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30" windowWidth="19620" windowHeight="9060"/>
  </bookViews>
  <sheets>
    <sheet name="logit 1-2-2bis-3-3bis-4" sheetId="5" r:id="rId1"/>
    <sheet name="logit 5" sheetId="6" r:id="rId2"/>
    <sheet name="logit 6" sheetId="3" r:id="rId3"/>
  </sheets>
  <calcPr calcId="145621"/>
</workbook>
</file>

<file path=xl/calcChain.xml><?xml version="1.0" encoding="utf-8"?>
<calcChain xmlns="http://schemas.openxmlformats.org/spreadsheetml/2006/main">
  <c r="L49" i="5" l="1"/>
  <c r="O50" i="5"/>
</calcChain>
</file>

<file path=xl/sharedStrings.xml><?xml version="1.0" encoding="utf-8"?>
<sst xmlns="http://schemas.openxmlformats.org/spreadsheetml/2006/main" count="734" uniqueCount="159">
  <si>
    <t>ns</t>
  </si>
  <si>
    <t>&lt;,0001</t>
  </si>
  <si>
    <t>odds ratios</t>
  </si>
  <si>
    <t>PCS</t>
  </si>
  <si>
    <t>300 salariés ou plus</t>
  </si>
  <si>
    <t>&lt; 30</t>
  </si>
  <si>
    <t>30 à 39</t>
  </si>
  <si>
    <t>40 à 49</t>
  </si>
  <si>
    <t>50 à 59</t>
  </si>
  <si>
    <t>60 et +</t>
  </si>
  <si>
    <t>Réf.</t>
  </si>
  <si>
    <t>Secteur</t>
  </si>
  <si>
    <t>Homme</t>
  </si>
  <si>
    <t>Femme</t>
  </si>
  <si>
    <t>8 à 12</t>
  </si>
  <si>
    <t>13 à 17</t>
  </si>
  <si>
    <t>18 à 27</t>
  </si>
  <si>
    <t>28 et +</t>
  </si>
  <si>
    <t>Ancienneté dans l'établissement</t>
  </si>
  <si>
    <t>11 à 49 salariés</t>
  </si>
  <si>
    <t>50 à 299 salariés</t>
  </si>
  <si>
    <t>Catégorie juridique</t>
  </si>
  <si>
    <t>Société commerciale</t>
  </si>
  <si>
    <t>Divers</t>
  </si>
  <si>
    <t>Coopérative, mutuelle</t>
  </si>
  <si>
    <t>Association, fondation</t>
  </si>
  <si>
    <t>Temps de travail</t>
  </si>
  <si>
    <t>Variables explicatives</t>
  </si>
  <si>
    <t>7 ans au plus</t>
  </si>
  <si>
    <t>significativité</t>
  </si>
  <si>
    <t>&lt;,0001 ***</t>
  </si>
  <si>
    <t>Odds ratios</t>
  </si>
  <si>
    <t>0,0135 **</t>
  </si>
  <si>
    <t>0,0661 *</t>
  </si>
  <si>
    <t>0,0099 ***</t>
  </si>
  <si>
    <t>0,0957 *</t>
  </si>
  <si>
    <t>0,0505 *</t>
  </si>
  <si>
    <t>0,0451 **</t>
  </si>
  <si>
    <t>0,0726 *</t>
  </si>
  <si>
    <t>0,0021 **</t>
  </si>
  <si>
    <t>0,0429**</t>
  </si>
  <si>
    <t>0,0017 ***</t>
  </si>
  <si>
    <t>0,0428 **</t>
  </si>
  <si>
    <t>0,0006 ***</t>
  </si>
  <si>
    <t>0,0778 *</t>
  </si>
  <si>
    <t>0,0072 ***</t>
  </si>
  <si>
    <t>0,0835 *</t>
  </si>
  <si>
    <t>0,0292 **</t>
  </si>
  <si>
    <t>0,0143 **</t>
  </si>
  <si>
    <t>0,0009 ***</t>
  </si>
  <si>
    <t>0,0005 ***</t>
  </si>
  <si>
    <t>0,0421 **</t>
  </si>
  <si>
    <t>0,0003 ***</t>
  </si>
  <si>
    <t>0,0271**</t>
  </si>
  <si>
    <t>0,0001***</t>
  </si>
  <si>
    <t>&lt;,0001***</t>
  </si>
  <si>
    <t>0,001***</t>
  </si>
  <si>
    <t>0,0009***</t>
  </si>
  <si>
    <t>0,0004***</t>
  </si>
  <si>
    <t>0,0029***</t>
  </si>
  <si>
    <t>0,0008***</t>
  </si>
  <si>
    <t>Présence d'IRP</t>
  </si>
  <si>
    <t>… la politique salariale (salaires, primes, augmentations, etc.)</t>
  </si>
  <si>
    <t>… l'organisation de leur travail</t>
  </si>
  <si>
    <t>… les conditions de travail et la prévention des risques professionnels</t>
  </si>
  <si>
    <t>… la formation professionnelle</t>
  </si>
  <si>
    <t>0,002***</t>
  </si>
  <si>
    <t>0,0005***</t>
  </si>
  <si>
    <t>0,0571*</t>
  </si>
  <si>
    <t>0,0498**</t>
  </si>
  <si>
    <t>0,0247**</t>
  </si>
  <si>
    <t>0,0036***</t>
  </si>
  <si>
    <t>0,0201**</t>
  </si>
  <si>
    <t>0,0275**</t>
  </si>
  <si>
    <t>0,0055***</t>
  </si>
  <si>
    <t>0,0023***</t>
  </si>
  <si>
    <t>0,0463**</t>
  </si>
  <si>
    <t>0,0003***</t>
  </si>
  <si>
    <t>0,095*</t>
  </si>
  <si>
    <t>0,0015***</t>
  </si>
  <si>
    <t>0,0186**</t>
  </si>
  <si>
    <t>0,0099***</t>
  </si>
  <si>
    <t>0,0002***</t>
  </si>
  <si>
    <t>0,0301**</t>
  </si>
  <si>
    <t>0,0235**</t>
  </si>
  <si>
    <t>0,0359**</t>
  </si>
  <si>
    <t>… le temps de travail (durée, aménagement)</t>
  </si>
  <si>
    <t>Finance, assurance, immobilier</t>
  </si>
  <si>
    <t>Enseignement, santé, action sociale et Information et communication</t>
  </si>
  <si>
    <t>Autres activités de services</t>
  </si>
  <si>
    <t>Bâtiment</t>
  </si>
  <si>
    <t>Industrie</t>
  </si>
  <si>
    <t>Transports et entreposage</t>
  </si>
  <si>
    <t>Plein temps</t>
  </si>
  <si>
    <t>Temps partiel</t>
  </si>
  <si>
    <t>Oui</t>
  </si>
  <si>
    <t>Non</t>
  </si>
  <si>
    <t>Cadres</t>
  </si>
  <si>
    <t>Professions intermédiaires</t>
  </si>
  <si>
    <t>Employés</t>
  </si>
  <si>
    <t>Ouvriers</t>
  </si>
  <si>
    <t>Significativité : *** = significatif au seuil de 1% ; ** = significatif au seuil de 5% ; * = significatif au seuil de 10% ; ns = non sinificatif</t>
  </si>
  <si>
    <t>coefficients</t>
  </si>
  <si>
    <r>
      <rPr>
        <b/>
        <sz val="9"/>
        <color rgb="FF000000"/>
        <rFont val="Calibri"/>
        <family val="2"/>
        <scheme val="minor"/>
      </rPr>
      <t>Champ :</t>
    </r>
    <r>
      <rPr>
        <sz val="9"/>
        <color rgb="FF000000"/>
        <rFont val="Calibri"/>
        <family val="2"/>
        <scheme val="minor"/>
      </rPr>
      <t xml:space="preserve"> salariés des établissements de 11 salariés et plus du secteur marchand (hors agriculture). </t>
    </r>
  </si>
  <si>
    <r>
      <rPr>
        <b/>
        <sz val="9"/>
        <color rgb="FF000000"/>
        <rFont val="Calibri"/>
        <family val="2"/>
        <scheme val="minor"/>
      </rPr>
      <t>Source :</t>
    </r>
    <r>
      <rPr>
        <sz val="9"/>
        <color rgb="FF000000"/>
        <rFont val="Calibri"/>
        <family val="2"/>
        <scheme val="minor"/>
      </rPr>
      <t xml:space="preserve"> Dares, enquête REPONSE 2017 ( volet "salariés").</t>
    </r>
  </si>
  <si>
    <t>Âge</t>
  </si>
  <si>
    <t>Taille de l'entreprise</t>
  </si>
  <si>
    <t>Commerce et réparation automobile</t>
  </si>
  <si>
    <r>
      <rPr>
        <b/>
        <sz val="9"/>
        <color rgb="FF000000"/>
        <rFont val="Calibri"/>
        <family val="2"/>
        <scheme val="minor"/>
      </rPr>
      <t>Source :</t>
    </r>
    <r>
      <rPr>
        <sz val="9"/>
        <color rgb="FF000000"/>
        <rFont val="Calibri"/>
        <family val="2"/>
        <scheme val="minor"/>
      </rPr>
      <t xml:space="preserve"> Dares, enquête REPONSE 2017 (volet "salariés").</t>
    </r>
  </si>
  <si>
    <r>
      <rPr>
        <b/>
        <sz val="9"/>
        <color theme="1"/>
        <rFont val="Calibri"/>
        <family val="2"/>
        <scheme val="minor"/>
      </rPr>
      <t>Lecture :</t>
    </r>
    <r>
      <rPr>
        <sz val="9"/>
        <color theme="1"/>
        <rFont val="Calibri"/>
        <family val="2"/>
        <scheme val="minor"/>
      </rPr>
      <t xml:space="preserve"> les salariés qui travaillent dans des établissements dotés d'instances représentatives du personnel (IRP) ont 1,5 fois plus de probabilités de déclarer participer aux décisions en matière de politique salariale, ou 1,9 fois plus de probabilités de participer aux décisions en matière de conditions de travail et de prévention des risques professionnels que les salariés qui travaillent dans des établissement dépourvus de représentants du personnel.</t>
    </r>
  </si>
  <si>
    <r>
      <rPr>
        <b/>
        <sz val="9"/>
        <color theme="1"/>
        <rFont val="Calibri"/>
        <family val="2"/>
        <scheme val="minor"/>
      </rPr>
      <t>Lecture :</t>
    </r>
    <r>
      <rPr>
        <sz val="9"/>
        <color theme="1"/>
        <rFont val="Calibri"/>
        <family val="2"/>
        <scheme val="minor"/>
      </rPr>
      <t xml:space="preserve"> les salariés qui travaillent dans des établissements dotés d'IRP ont 1,7 fois plus de chances de déclarer être informés sur les possibilité de suivre une formation professionnelle et 1,8 fois plus de chances de déclarer être informés sur les conditions de travail et la prevention des risques professionnels que les salariés qui travaillent dans des établissement dépourvus de représentants du personnel.</t>
    </r>
  </si>
  <si>
    <r>
      <rPr>
        <b/>
        <sz val="9"/>
        <color rgb="FF000000"/>
        <rFont val="Calibri"/>
        <family val="2"/>
        <scheme val="minor"/>
      </rPr>
      <t xml:space="preserve">Source : </t>
    </r>
    <r>
      <rPr>
        <sz val="9"/>
        <color rgb="FF000000"/>
        <rFont val="Calibri"/>
        <family val="2"/>
        <scheme val="minor"/>
      </rPr>
      <t>Dares, enquête REPONSE 2017 (volet "salariés").</t>
    </r>
  </si>
  <si>
    <r>
      <rPr>
        <b/>
        <sz val="9"/>
        <color rgb="FF000000"/>
        <rFont val="Calibri"/>
        <family val="2"/>
        <scheme val="minor"/>
      </rPr>
      <t xml:space="preserve">Champ : </t>
    </r>
    <r>
      <rPr>
        <sz val="9"/>
        <color rgb="FF000000"/>
        <rFont val="Calibri"/>
        <family val="2"/>
        <scheme val="minor"/>
      </rPr>
      <t xml:space="preserve">salariés des établissements de 11 salariés et plus du secteur marchand (hors agriculture). </t>
    </r>
  </si>
  <si>
    <t>Activités scientifiques, techniques, services de soutien</t>
  </si>
  <si>
    <t>Logit 6 - Probabilités qu'un salarié déclare être plutôt bien informé sur…</t>
  </si>
  <si>
    <t>… les possibilités de suivre une formation</t>
  </si>
  <si>
    <t>… les salaires, primes, classifications</t>
  </si>
  <si>
    <t>… les conditions de travail et les risques professionnels</t>
  </si>
  <si>
    <t>… l'emploi (embauche, licenciement, pré-retraite, etc.)</t>
  </si>
  <si>
    <t>Logit 5 - Probabilités qu'un interviewé déclare que les salariés  de son établissement ont la possibilité de participer aux décisions concernant…</t>
  </si>
  <si>
    <t>Logit 2 - Probabilités qu'un salarié soit DS</t>
  </si>
  <si>
    <t>Logit 3 - Probabilités qu'un salarié soit élu du CHSCT</t>
  </si>
  <si>
    <t>Logit 4 - Probabilités qu'un salarié soit RP là où il y a des IRP</t>
  </si>
  <si>
    <t>0,0494 **</t>
  </si>
  <si>
    <t>0,0067 *</t>
  </si>
  <si>
    <t>0,0003**</t>
  </si>
  <si>
    <t>Logit 2bis - Probabilités qu'un salarié syndiqué soit DS</t>
  </si>
  <si>
    <t>Logit 3bis - Probabilités qu'un salarié syndiqué soit élu du CHSCT</t>
  </si>
  <si>
    <t>Logit 1 - Probabilités qu'un salarié déclare la présence de DS et d'élus sur le lieu de travail</t>
  </si>
  <si>
    <t>0,0566*</t>
  </si>
  <si>
    <t>0,0257**</t>
  </si>
  <si>
    <t>0,0427**</t>
  </si>
  <si>
    <t>0,0164**</t>
  </si>
  <si>
    <t>0,0291**</t>
  </si>
  <si>
    <t>0,0604*</t>
  </si>
  <si>
    <t>0,0495**</t>
  </si>
  <si>
    <t>0,0141**</t>
  </si>
  <si>
    <t>0,0135**</t>
  </si>
  <si>
    <t>Sexe</t>
  </si>
  <si>
    <r>
      <rPr>
        <b/>
        <sz val="9"/>
        <color theme="1"/>
        <rFont val="Calibri"/>
        <family val="2"/>
        <scheme val="minor"/>
      </rPr>
      <t>Lecture :</t>
    </r>
    <r>
      <rPr>
        <sz val="9"/>
        <color theme="1"/>
        <rFont val="Calibri"/>
        <family val="2"/>
        <scheme val="minor"/>
      </rPr>
      <t xml:space="preserve"> les salariés du secteur des transports ont 1,7 fois plus de probabilités de déclarer la présence de délégués syndicaux et d'instances élues dans leur établissement que les salariés du secteur de l'éducation, santé, action sociale; un homme a 2,4 plus de probabilités d'être délégué syndical qu'une femme ; un salarié travaillant à plein temps a 2 fois plus de chances d'être membre du CHSCT qu'un salarié à temps partiel; un ouvrier a 1,3 plus de probabilités qu'un cadre d'avoir un mandat de représentant du personnel ... et cela à caractéristiques des individus et des entreprises où ils travaillent comparables.</t>
    </r>
  </si>
  <si>
    <t>0,0416**</t>
  </si>
  <si>
    <t>0,0191**</t>
  </si>
  <si>
    <t>0,0392**</t>
  </si>
  <si>
    <t>0,0442**</t>
  </si>
  <si>
    <t>0,0086***</t>
  </si>
  <si>
    <t>0,0309**</t>
  </si>
  <si>
    <t>0,0179**</t>
  </si>
  <si>
    <t>0,0399**</t>
  </si>
  <si>
    <t>0,0019***</t>
  </si>
  <si>
    <t>0,0105**</t>
  </si>
  <si>
    <t>0,0176**</t>
  </si>
  <si>
    <t>0,0034***</t>
  </si>
  <si>
    <t>0,0594*</t>
  </si>
  <si>
    <t>0,0088***</t>
  </si>
  <si>
    <t>0,0166**</t>
  </si>
  <si>
    <t>0,0093***</t>
  </si>
  <si>
    <t>0,0014***</t>
  </si>
  <si>
    <t>0,01***</t>
  </si>
  <si>
    <t>Hebergement et restauration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</si>
</sst>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9"/>
      <color theme="1"/>
      <name val="Calibri"/>
      <family val="2"/>
      <scheme val="minor"/>
    </font>
    <font>
      <sz val="9"/>
      <color theme="1"/>
      <name val="Calibri"/>
      <family val="2"/>
      <scheme val="minor"/>
    </font>
    <font>
      <b/>
      <sz val="9"/>
      <color rgb="FF000000"/>
      <name val="Calibri"/>
      <family val="2"/>
      <scheme val="minor"/>
    </font>
    <font>
      <sz val="9"/>
      <color rgb="FF000000"/>
      <name val="Calibri"/>
      <family val="2"/>
      <scheme val="minor"/>
    </font>
    <font>
      <b/>
      <i/>
      <sz val="9"/>
      <color theme="1"/>
      <name val="Calibri"/>
      <family val="2"/>
      <scheme val="minor"/>
    </font>
    <font>
      <b/>
      <sz val="9"/>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399975585192419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C1C1C1"/>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s>
  <cellStyleXfs count="1">
    <xf numFmtId="0" fontId="0" fillId="0" borderId="0"/>
  </cellStyleXfs>
  <cellXfs count="252">
    <xf numFmtId="0" fontId="0" fillId="0" borderId="0" xfId="0"/>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164" fontId="4" fillId="0" borderId="3" xfId="0" applyNumberFormat="1" applyFont="1" applyBorder="1" applyAlignment="1">
      <alignment horizontal="center" vertical="top"/>
    </xf>
    <xf numFmtId="0" fontId="4" fillId="0" borderId="1" xfId="0" applyFont="1" applyBorder="1" applyAlignment="1">
      <alignment horizontal="center" vertical="top" wrapText="1"/>
    </xf>
    <xf numFmtId="164" fontId="4" fillId="0" borderId="6" xfId="0" applyNumberFormat="1" applyFont="1" applyBorder="1" applyAlignment="1">
      <alignment horizontal="center" vertical="center" wrapText="1"/>
    </xf>
    <xf numFmtId="0" fontId="4" fillId="0" borderId="1" xfId="0" applyFont="1" applyBorder="1" applyAlignment="1">
      <alignment horizontal="center" vertical="center" wrapText="1"/>
    </xf>
    <xf numFmtId="164" fontId="4" fillId="0" borderId="3" xfId="0" applyNumberFormat="1" applyFont="1" applyBorder="1" applyAlignment="1">
      <alignment horizontal="center" vertical="top" wrapText="1"/>
    </xf>
    <xf numFmtId="0" fontId="2" fillId="0" borderId="1" xfId="0" applyFont="1" applyBorder="1" applyAlignment="1">
      <alignment horizontal="center" vertical="center"/>
    </xf>
    <xf numFmtId="0" fontId="2" fillId="0" borderId="1" xfId="0" applyFont="1" applyBorder="1" applyAlignment="1">
      <alignment horizontal="left"/>
    </xf>
    <xf numFmtId="0" fontId="2" fillId="0" borderId="1" xfId="0" applyFont="1" applyBorder="1"/>
    <xf numFmtId="0" fontId="2" fillId="3" borderId="1" xfId="0" applyFont="1" applyFill="1" applyBorder="1"/>
    <xf numFmtId="164" fontId="4" fillId="0" borderId="3" xfId="0" applyNumberFormat="1" applyFont="1" applyBorder="1" applyAlignment="1">
      <alignment horizontal="center" vertical="center"/>
    </xf>
    <xf numFmtId="164" fontId="3" fillId="2" borderId="25" xfId="0" applyNumberFormat="1" applyFont="1" applyFill="1" applyBorder="1" applyAlignment="1">
      <alignment horizontal="center" vertical="center" wrapText="1"/>
    </xf>
    <xf numFmtId="164" fontId="4" fillId="2" borderId="25" xfId="0" applyNumberFormat="1" applyFont="1" applyFill="1" applyBorder="1" applyAlignment="1">
      <alignment horizontal="center" vertical="center" wrapText="1"/>
    </xf>
    <xf numFmtId="164" fontId="4" fillId="0" borderId="3"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164" fontId="4" fillId="0" borderId="25" xfId="0" applyNumberFormat="1" applyFont="1" applyBorder="1" applyAlignment="1">
      <alignment horizontal="center" vertical="center" wrapText="1"/>
    </xf>
    <xf numFmtId="0" fontId="3" fillId="0" borderId="3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3" xfId="0" applyFont="1" applyBorder="1" applyAlignment="1">
      <alignment horizontal="center" vertical="center" wrapText="1"/>
    </xf>
    <xf numFmtId="164" fontId="3" fillId="0" borderId="25" xfId="0" applyNumberFormat="1" applyFont="1" applyBorder="1" applyAlignment="1">
      <alignment horizontal="center" vertical="center" wrapText="1"/>
    </xf>
    <xf numFmtId="0" fontId="2" fillId="0" borderId="10" xfId="0" applyFont="1" applyBorder="1"/>
    <xf numFmtId="0" fontId="2" fillId="0" borderId="0" xfId="0" applyFont="1" applyBorder="1" applyAlignment="1">
      <alignment horizontal="left"/>
    </xf>
    <xf numFmtId="0" fontId="2" fillId="0" borderId="0" xfId="0" applyFont="1" applyBorder="1" applyAlignment="1">
      <alignment horizontal="center" vertical="center"/>
    </xf>
    <xf numFmtId="0" fontId="2" fillId="0" borderId="0" xfId="0" applyFont="1" applyBorder="1"/>
    <xf numFmtId="0" fontId="5" fillId="0" borderId="1" xfId="0" applyFont="1" applyBorder="1" applyAlignment="1">
      <alignment horizontal="center" vertical="center" wrapText="1"/>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5" fillId="0" borderId="0" xfId="0" applyFont="1" applyBorder="1" applyAlignment="1">
      <alignment horizontal="center" vertical="center" wrapText="1"/>
    </xf>
    <xf numFmtId="164" fontId="4" fillId="2" borderId="15" xfId="0" applyNumberFormat="1" applyFont="1" applyFill="1" applyBorder="1" applyAlignment="1">
      <alignment horizontal="center" vertical="center" wrapText="1"/>
    </xf>
    <xf numFmtId="0" fontId="2" fillId="0" borderId="25" xfId="0" applyFont="1" applyBorder="1" applyAlignment="1">
      <alignment horizontal="center" vertical="center"/>
    </xf>
    <xf numFmtId="164" fontId="4" fillId="2" borderId="15" xfId="0" applyNumberFormat="1" applyFont="1" applyFill="1" applyBorder="1" applyAlignment="1">
      <alignment horizontal="center" vertical="center"/>
    </xf>
    <xf numFmtId="164" fontId="4" fillId="0" borderId="34" xfId="0" applyNumberFormat="1" applyFont="1" applyBorder="1" applyAlignment="1">
      <alignment horizontal="center" vertical="center" wrapText="1"/>
    </xf>
    <xf numFmtId="0" fontId="4" fillId="0" borderId="2" xfId="0" applyFont="1" applyBorder="1" applyAlignment="1">
      <alignment horizontal="center" vertical="center" wrapText="1"/>
    </xf>
    <xf numFmtId="164" fontId="4" fillId="2" borderId="39" xfId="0" applyNumberFormat="1" applyFont="1" applyFill="1" applyBorder="1" applyAlignment="1">
      <alignment horizontal="center" vertical="center" wrapText="1"/>
    </xf>
    <xf numFmtId="0" fontId="4" fillId="0" borderId="2" xfId="0" applyFont="1" applyBorder="1" applyAlignment="1">
      <alignment horizontal="center" vertical="top" wrapText="1"/>
    </xf>
    <xf numFmtId="164" fontId="3" fillId="0" borderId="39" xfId="0" applyNumberFormat="1" applyFont="1" applyBorder="1" applyAlignment="1">
      <alignment horizontal="center" vertical="center" wrapText="1"/>
    </xf>
    <xf numFmtId="0" fontId="2" fillId="3" borderId="0" xfId="0" applyFont="1" applyFill="1" applyBorder="1"/>
    <xf numFmtId="0" fontId="4" fillId="0" borderId="18" xfId="0" applyFont="1" applyBorder="1" applyAlignment="1">
      <alignment horizontal="left" vertical="center" wrapText="1"/>
    </xf>
    <xf numFmtId="17" fontId="4" fillId="0" borderId="18" xfId="0" applyNumberFormat="1" applyFont="1" applyBorder="1" applyAlignment="1">
      <alignment horizontal="left" vertical="center" wrapText="1"/>
    </xf>
    <xf numFmtId="0" fontId="4" fillId="0" borderId="18" xfId="0" applyFont="1" applyBorder="1" applyAlignment="1">
      <alignment horizontal="left" vertical="center"/>
    </xf>
    <xf numFmtId="0" fontId="4" fillId="0" borderId="18" xfId="0" applyFont="1" applyBorder="1" applyAlignment="1">
      <alignment vertical="center" wrapText="1"/>
    </xf>
    <xf numFmtId="17" fontId="4" fillId="0" borderId="18" xfId="0" applyNumberFormat="1" applyFont="1" applyBorder="1" applyAlignment="1">
      <alignment vertical="center" wrapText="1"/>
    </xf>
    <xf numFmtId="0" fontId="4" fillId="0" borderId="18" xfId="0" applyFont="1" applyBorder="1" applyAlignment="1">
      <alignment vertical="center"/>
    </xf>
    <xf numFmtId="0" fontId="3" fillId="0" borderId="35" xfId="0" applyFont="1" applyBorder="1" applyAlignment="1">
      <alignment horizontal="left" vertical="top" wrapText="1"/>
    </xf>
    <xf numFmtId="0" fontId="4" fillId="0" borderId="22" xfId="0" applyFont="1" applyBorder="1" applyAlignment="1">
      <alignment horizontal="left" vertical="center" wrapText="1"/>
    </xf>
    <xf numFmtId="0" fontId="4" fillId="0" borderId="22" xfId="0" applyFont="1" applyBorder="1" applyAlignment="1">
      <alignment vertical="center" wrapText="1"/>
    </xf>
    <xf numFmtId="0" fontId="2" fillId="0" borderId="0" xfId="0" applyFont="1" applyBorder="1" applyAlignment="1">
      <alignment wrapText="1"/>
    </xf>
    <xf numFmtId="0" fontId="4" fillId="2" borderId="18" xfId="0" applyFont="1" applyFill="1" applyBorder="1" applyAlignment="1">
      <alignment horizontal="left" vertical="center" wrapText="1"/>
    </xf>
    <xf numFmtId="0" fontId="3" fillId="0" borderId="1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5" xfId="0" applyFont="1" applyBorder="1" applyAlignment="1">
      <alignment horizontal="center" vertical="center" wrapText="1"/>
    </xf>
    <xf numFmtId="164" fontId="3" fillId="0" borderId="18"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4" fontId="4" fillId="0" borderId="15" xfId="0" applyNumberFormat="1" applyFont="1" applyBorder="1" applyAlignment="1">
      <alignment horizontal="center" vertical="center" wrapText="1"/>
    </xf>
    <xf numFmtId="164" fontId="6" fillId="0" borderId="5" xfId="0" applyNumberFormat="1" applyFont="1" applyBorder="1" applyAlignment="1">
      <alignment horizontal="center" vertical="center" wrapText="1"/>
    </xf>
    <xf numFmtId="164" fontId="4" fillId="0" borderId="6" xfId="0" applyNumberFormat="1" applyFont="1" applyBorder="1" applyAlignment="1">
      <alignment horizontal="center" vertical="top" wrapText="1"/>
    </xf>
    <xf numFmtId="0" fontId="4" fillId="0" borderId="23" xfId="0" applyFont="1" applyBorder="1" applyAlignment="1">
      <alignment vertical="center" wrapText="1"/>
    </xf>
    <xf numFmtId="164" fontId="4" fillId="0" borderId="43"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164" fontId="4" fillId="0" borderId="39" xfId="0" applyNumberFormat="1"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1" fillId="0" borderId="49" xfId="0" applyFont="1" applyBorder="1" applyAlignment="1">
      <alignment vertical="center"/>
    </xf>
    <xf numFmtId="0" fontId="2" fillId="0" borderId="0" xfId="0" applyFont="1" applyBorder="1"/>
    <xf numFmtId="164" fontId="6" fillId="0" borderId="44" xfId="0" applyNumberFormat="1" applyFont="1" applyBorder="1" applyAlignment="1">
      <alignment horizontal="center" vertical="center" wrapText="1"/>
    </xf>
    <xf numFmtId="164" fontId="4" fillId="0" borderId="45"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164" fontId="4" fillId="0" borderId="45" xfId="0" applyNumberFormat="1" applyFont="1" applyBorder="1" applyAlignment="1">
      <alignment horizontal="center" vertical="top" wrapText="1"/>
    </xf>
    <xf numFmtId="164" fontId="6" fillId="2" borderId="1" xfId="0" applyNumberFormat="1" applyFont="1" applyFill="1" applyBorder="1" applyAlignment="1">
      <alignment horizontal="center" vertical="center" wrapText="1"/>
    </xf>
    <xf numFmtId="0" fontId="3" fillId="4" borderId="18" xfId="0" applyFont="1" applyFill="1" applyBorder="1" applyAlignment="1">
      <alignment horizontal="left" vertical="center" wrapText="1"/>
    </xf>
    <xf numFmtId="0" fontId="3" fillId="4" borderId="2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4" fillId="4" borderId="1" xfId="0" applyFont="1" applyFill="1" applyBorder="1" applyAlignment="1">
      <alignment horizontal="center" vertical="center" wrapText="1"/>
    </xf>
    <xf numFmtId="164" fontId="4" fillId="4" borderId="3" xfId="0" applyNumberFormat="1" applyFont="1" applyFill="1" applyBorder="1" applyAlignment="1">
      <alignment horizontal="center" vertical="center" wrapText="1"/>
    </xf>
    <xf numFmtId="164" fontId="4" fillId="4" borderId="25" xfId="0" applyNumberFormat="1" applyFont="1" applyFill="1" applyBorder="1" applyAlignment="1">
      <alignment horizontal="center" vertical="center" wrapText="1"/>
    </xf>
    <xf numFmtId="0" fontId="2" fillId="4" borderId="3" xfId="0" applyFont="1" applyFill="1" applyBorder="1" applyAlignment="1">
      <alignment vertical="center"/>
    </xf>
    <xf numFmtId="0" fontId="2" fillId="4" borderId="1" xfId="0" applyFont="1" applyFill="1" applyBorder="1" applyAlignment="1">
      <alignment vertical="center"/>
    </xf>
    <xf numFmtId="0" fontId="2" fillId="4" borderId="39" xfId="0" applyFont="1" applyFill="1" applyBorder="1" applyAlignment="1">
      <alignment vertical="center"/>
    </xf>
    <xf numFmtId="0" fontId="2" fillId="4" borderId="25" xfId="0" applyFont="1" applyFill="1" applyBorder="1" applyAlignment="1">
      <alignment vertical="center"/>
    </xf>
    <xf numFmtId="0" fontId="3" fillId="4" borderId="18" xfId="0" applyFont="1" applyFill="1" applyBorder="1" applyAlignment="1">
      <alignment horizontal="left" vertical="center"/>
    </xf>
    <xf numFmtId="0" fontId="3" fillId="4" borderId="7"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18"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7" xfId="0" applyFont="1" applyFill="1" applyBorder="1" applyAlignment="1">
      <alignment horizontal="left" vertical="center"/>
    </xf>
    <xf numFmtId="0" fontId="3" fillId="4" borderId="15" xfId="0" applyFont="1" applyFill="1" applyBorder="1" applyAlignment="1">
      <alignment horizontal="left" vertical="center"/>
    </xf>
    <xf numFmtId="164" fontId="4" fillId="4" borderId="18" xfId="0" applyNumberFormat="1" applyFont="1" applyFill="1" applyBorder="1" applyAlignment="1">
      <alignment horizontal="center" vertical="center" wrapText="1"/>
    </xf>
    <xf numFmtId="164" fontId="4" fillId="4" borderId="7" xfId="0" applyNumberFormat="1" applyFont="1" applyFill="1" applyBorder="1" applyAlignment="1">
      <alignment horizontal="center" vertical="center" wrapText="1"/>
    </xf>
    <xf numFmtId="0" fontId="4" fillId="4" borderId="25" xfId="0" applyFont="1" applyFill="1" applyBorder="1" applyAlignment="1">
      <alignment horizontal="center" vertical="center" wrapText="1"/>
    </xf>
    <xf numFmtId="0" fontId="3" fillId="4" borderId="18" xfId="0" applyFont="1" applyFill="1" applyBorder="1" applyAlignment="1">
      <alignment vertical="center" wrapText="1"/>
    </xf>
    <xf numFmtId="0" fontId="3" fillId="4" borderId="18" xfId="0" applyFont="1" applyFill="1" applyBorder="1" applyAlignment="1">
      <alignment vertical="center"/>
    </xf>
    <xf numFmtId="0" fontId="3" fillId="4" borderId="24" xfId="0" applyFont="1" applyFill="1" applyBorder="1" applyAlignment="1">
      <alignment horizontal="left" vertical="center" wrapText="1"/>
    </xf>
    <xf numFmtId="164" fontId="2" fillId="0" borderId="1" xfId="0" applyNumberFormat="1" applyFont="1" applyBorder="1" applyAlignment="1">
      <alignment horizontal="center" vertical="center"/>
    </xf>
    <xf numFmtId="0" fontId="3" fillId="4" borderId="14" xfId="0" applyFont="1" applyFill="1" applyBorder="1" applyAlignment="1">
      <alignment horizontal="center" vertical="center" wrapText="1"/>
    </xf>
    <xf numFmtId="164" fontId="4" fillId="0" borderId="45" xfId="0" applyNumberFormat="1" applyFont="1" applyBorder="1" applyAlignment="1">
      <alignment horizontal="center" vertical="center"/>
    </xf>
    <xf numFmtId="164" fontId="2" fillId="0" borderId="45" xfId="0" applyNumberFormat="1" applyFont="1" applyBorder="1" applyAlignment="1">
      <alignment horizontal="center" vertical="center"/>
    </xf>
    <xf numFmtId="0" fontId="3" fillId="4" borderId="52" xfId="0" applyFont="1" applyFill="1" applyBorder="1" applyAlignment="1">
      <alignment horizontal="left" vertical="center" wrapText="1"/>
    </xf>
    <xf numFmtId="0" fontId="4" fillId="0" borderId="52" xfId="0" applyFont="1" applyBorder="1" applyAlignment="1">
      <alignment horizontal="left" vertical="center" wrapText="1"/>
    </xf>
    <xf numFmtId="0" fontId="4" fillId="2" borderId="52" xfId="0" applyFont="1" applyFill="1" applyBorder="1" applyAlignment="1">
      <alignment horizontal="left" vertical="center" wrapText="1"/>
    </xf>
    <xf numFmtId="17" fontId="4" fillId="0" borderId="52" xfId="0" applyNumberFormat="1" applyFont="1" applyBorder="1" applyAlignment="1">
      <alignment horizontal="left" vertical="center" wrapText="1"/>
    </xf>
    <xf numFmtId="0" fontId="3" fillId="4" borderId="52" xfId="0" applyFont="1" applyFill="1" applyBorder="1" applyAlignment="1">
      <alignment horizontal="left" vertical="center"/>
    </xf>
    <xf numFmtId="0" fontId="4" fillId="0" borderId="50" xfId="0" applyFont="1" applyBorder="1" applyAlignment="1">
      <alignment horizontal="left" vertical="center"/>
    </xf>
    <xf numFmtId="164" fontId="4" fillId="0" borderId="2" xfId="0" applyNumberFormat="1" applyFont="1" applyBorder="1" applyAlignment="1">
      <alignment horizontal="center" vertical="top" wrapText="1"/>
    </xf>
    <xf numFmtId="164" fontId="6" fillId="0" borderId="2" xfId="0" applyNumberFormat="1" applyFont="1" applyBorder="1" applyAlignment="1">
      <alignment horizontal="center" vertical="top" wrapText="1"/>
    </xf>
    <xf numFmtId="0" fontId="3" fillId="0" borderId="53" xfId="0" applyFont="1" applyBorder="1" applyAlignment="1">
      <alignment horizontal="center" vertical="center" wrapText="1"/>
    </xf>
    <xf numFmtId="0" fontId="3" fillId="0" borderId="55" xfId="0" applyFont="1" applyBorder="1" applyAlignment="1">
      <alignment horizontal="center" vertical="center" wrapText="1"/>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0" fontId="4" fillId="4" borderId="56" xfId="0" applyFont="1" applyFill="1" applyBorder="1" applyAlignment="1">
      <alignment horizontal="center" vertical="center"/>
    </xf>
    <xf numFmtId="0" fontId="4" fillId="4" borderId="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xf>
    <xf numFmtId="0" fontId="4" fillId="0" borderId="0" xfId="0" applyFont="1" applyAlignment="1">
      <alignment horizontal="center" vertical="center"/>
    </xf>
    <xf numFmtId="164" fontId="2" fillId="0" borderId="0" xfId="0" applyNumberFormat="1" applyFont="1" applyAlignment="1">
      <alignment vertical="center"/>
    </xf>
    <xf numFmtId="0" fontId="2" fillId="0" borderId="0" xfId="0" applyFont="1" applyAlignment="1">
      <alignment horizontal="right" vertical="center" wrapText="1"/>
    </xf>
    <xf numFmtId="16" fontId="2" fillId="0" borderId="0" xfId="0" applyNumberFormat="1" applyFont="1" applyAlignment="1">
      <alignment vertical="center"/>
    </xf>
    <xf numFmtId="0" fontId="4" fillId="4" borderId="18" xfId="0" applyFont="1" applyFill="1" applyBorder="1" applyAlignment="1">
      <alignment horizontal="center" vertical="top"/>
    </xf>
    <xf numFmtId="0" fontId="4" fillId="4" borderId="7" xfId="0" applyFont="1" applyFill="1" applyBorder="1" applyAlignment="1">
      <alignment horizontal="center" vertical="top"/>
    </xf>
    <xf numFmtId="0" fontId="4" fillId="4" borderId="15" xfId="0" applyFont="1" applyFill="1" applyBorder="1" applyAlignment="1">
      <alignment horizontal="center" vertical="top"/>
    </xf>
    <xf numFmtId="0" fontId="4" fillId="4" borderId="18"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15" xfId="0" applyFont="1" applyFill="1" applyBorder="1" applyAlignment="1">
      <alignment horizontal="center" vertical="top" wrapText="1"/>
    </xf>
    <xf numFmtId="0" fontId="2" fillId="4" borderId="18"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5"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5"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4" borderId="3" xfId="0" applyFont="1" applyFill="1" applyBorder="1" applyAlignment="1">
      <alignment horizontal="center" vertical="top" wrapText="1"/>
    </xf>
    <xf numFmtId="0" fontId="4" fillId="4" borderId="1" xfId="0" applyFont="1" applyFill="1" applyBorder="1" applyAlignment="1">
      <alignment horizontal="center" vertical="top"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xf>
    <xf numFmtId="0" fontId="4" fillId="4" borderId="1" xfId="0" applyFont="1" applyFill="1" applyBorder="1" applyAlignment="1">
      <alignment horizontal="center" vertical="top"/>
    </xf>
    <xf numFmtId="0" fontId="4" fillId="4" borderId="2" xfId="0" applyFont="1" applyFill="1" applyBorder="1" applyAlignment="1">
      <alignment horizontal="center" vertical="top"/>
    </xf>
    <xf numFmtId="0" fontId="4" fillId="0" borderId="15" xfId="0" applyFont="1" applyBorder="1" applyAlignment="1">
      <alignment horizontal="center" vertical="center" wrapText="1"/>
    </xf>
    <xf numFmtId="0" fontId="3" fillId="0" borderId="45" xfId="0" applyFont="1" applyBorder="1" applyAlignment="1">
      <alignment horizontal="center" vertical="center" wrapText="1"/>
    </xf>
    <xf numFmtId="0" fontId="3" fillId="2" borderId="45"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4" fillId="4" borderId="45"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5"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25" xfId="0" applyFont="1" applyFill="1" applyBorder="1" applyAlignment="1">
      <alignment horizontal="center" vertical="center"/>
    </xf>
    <xf numFmtId="0" fontId="4" fillId="4" borderId="14" xfId="0" applyFont="1" applyFill="1" applyBorder="1" applyAlignment="1">
      <alignment horizontal="center" vertical="top"/>
    </xf>
    <xf numFmtId="0" fontId="4" fillId="4" borderId="24" xfId="0" applyFont="1" applyFill="1" applyBorder="1" applyAlignment="1">
      <alignment horizontal="center" vertical="top"/>
    </xf>
    <xf numFmtId="0" fontId="4" fillId="4" borderId="23" xfId="0" applyFont="1" applyFill="1" applyBorder="1" applyAlignment="1">
      <alignment horizontal="center" vertical="top"/>
    </xf>
    <xf numFmtId="164" fontId="3" fillId="0" borderId="7" xfId="0" applyNumberFormat="1" applyFont="1" applyBorder="1" applyAlignment="1">
      <alignment horizontal="center" vertical="center"/>
    </xf>
    <xf numFmtId="164" fontId="3" fillId="0" borderId="15" xfId="0" applyNumberFormat="1" applyFont="1" applyBorder="1" applyAlignment="1">
      <alignment horizontal="center" vertical="center"/>
    </xf>
    <xf numFmtId="0" fontId="3" fillId="4" borderId="18"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2" borderId="1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45"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5" xfId="0" applyFont="1" applyFill="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4" xfId="0" applyFont="1" applyBorder="1" applyAlignment="1">
      <alignment horizontal="center" vertical="center" wrapText="1"/>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3" fillId="0" borderId="2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4" borderId="9" xfId="0" applyFont="1" applyFill="1" applyBorder="1" applyAlignment="1">
      <alignment horizontal="center" vertical="top" wrapText="1"/>
    </xf>
    <xf numFmtId="0" fontId="4" fillId="0" borderId="0" xfId="0" applyFont="1" applyBorder="1" applyAlignment="1">
      <alignment horizontal="justify" vertical="center"/>
    </xf>
    <xf numFmtId="0" fontId="4" fillId="0" borderId="0" xfId="0" applyFont="1" applyAlignment="1">
      <alignment horizontal="justify" vertical="center"/>
    </xf>
    <xf numFmtId="0" fontId="2" fillId="0" borderId="0" xfId="0" applyFont="1" applyAlignment="1">
      <alignment vertical="center" wrapText="1"/>
    </xf>
    <xf numFmtId="0" fontId="2" fillId="0" borderId="0" xfId="0" applyFont="1" applyBorder="1"/>
    <xf numFmtId="0" fontId="3" fillId="0" borderId="51" xfId="0" applyFont="1" applyBorder="1" applyAlignment="1">
      <alignment horizontal="center" vertical="center" wrapText="1"/>
    </xf>
    <xf numFmtId="0" fontId="3" fillId="0" borderId="28" xfId="0" applyFont="1" applyBorder="1" applyAlignment="1">
      <alignment horizontal="center" vertical="center" wrapText="1"/>
    </xf>
    <xf numFmtId="164" fontId="3" fillId="0" borderId="18"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4" fontId="4" fillId="4" borderId="18" xfId="0" applyNumberFormat="1" applyFont="1" applyFill="1" applyBorder="1" applyAlignment="1">
      <alignment horizontal="center" vertical="center"/>
    </xf>
    <xf numFmtId="164" fontId="4" fillId="4" borderId="7" xfId="0" applyNumberFormat="1" applyFont="1" applyFill="1" applyBorder="1" applyAlignment="1">
      <alignment horizontal="center" vertical="center"/>
    </xf>
    <xf numFmtId="164" fontId="4" fillId="4" borderId="15" xfId="0" applyNumberFormat="1" applyFont="1" applyFill="1" applyBorder="1" applyAlignment="1">
      <alignment horizontal="center" vertical="center"/>
    </xf>
    <xf numFmtId="164" fontId="4" fillId="4" borderId="18" xfId="0" applyNumberFormat="1" applyFont="1" applyFill="1" applyBorder="1" applyAlignment="1">
      <alignment horizontal="center" vertical="center" wrapText="1"/>
    </xf>
    <xf numFmtId="164" fontId="4" fillId="4" borderId="7" xfId="0" applyNumberFormat="1" applyFont="1" applyFill="1" applyBorder="1" applyAlignment="1">
      <alignment horizontal="center" vertical="center" wrapText="1"/>
    </xf>
    <xf numFmtId="164" fontId="4" fillId="4" borderId="15" xfId="0" applyNumberFormat="1" applyFont="1" applyFill="1" applyBorder="1" applyAlignment="1">
      <alignment horizontal="center" vertical="center" wrapText="1"/>
    </xf>
    <xf numFmtId="0" fontId="3" fillId="0" borderId="40" xfId="0" applyFont="1" applyBorder="1" applyAlignment="1">
      <alignment horizontal="center" vertical="center" wrapText="1"/>
    </xf>
    <xf numFmtId="164" fontId="4" fillId="0" borderId="18"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15" xfId="0" applyNumberFormat="1"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3" fillId="4" borderId="2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164" fontId="4" fillId="4" borderId="24" xfId="0" applyNumberFormat="1"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164" fontId="2" fillId="4" borderId="18" xfId="0" applyNumberFormat="1" applyFont="1" applyFill="1" applyBorder="1" applyAlignment="1">
      <alignment horizontal="center" vertical="center"/>
    </xf>
    <xf numFmtId="164" fontId="2" fillId="4" borderId="7" xfId="0" applyNumberFormat="1" applyFont="1" applyFill="1" applyBorder="1" applyAlignment="1">
      <alignment horizontal="center" vertical="center"/>
    </xf>
    <xf numFmtId="164" fontId="2" fillId="4" borderId="15" xfId="0" applyNumberFormat="1" applyFont="1" applyFill="1" applyBorder="1" applyAlignment="1">
      <alignment horizontal="center" vertical="center"/>
    </xf>
    <xf numFmtId="0" fontId="1" fillId="5" borderId="11" xfId="0" applyFont="1" applyFill="1" applyBorder="1" applyAlignment="1">
      <alignment horizontal="left" vertical="center" wrapText="1"/>
    </xf>
    <xf numFmtId="0" fontId="1" fillId="5" borderId="13"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5" borderId="14"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5" borderId="29" xfId="0" applyFont="1" applyFill="1" applyBorder="1" applyAlignment="1">
      <alignment horizontal="center" vertical="center" wrapText="1"/>
    </xf>
    <xf numFmtId="0" fontId="1" fillId="5" borderId="30"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abSelected="1" zoomScale="90" zoomScaleNormal="90" workbookViewId="0">
      <pane xSplit="1" topLeftCell="D1" activePane="topRight" state="frozen"/>
      <selection activeCell="A8" sqref="A8"/>
      <selection pane="topRight" sqref="A1:S1"/>
    </sheetView>
  </sheetViews>
  <sheetFormatPr baseColWidth="10" defaultColWidth="11.5703125" defaultRowHeight="12" x14ac:dyDescent="0.25"/>
  <cols>
    <col min="1" max="1" width="22.7109375" style="2" bestFit="1" customWidth="1"/>
    <col min="2" max="2" width="11.5703125" style="2" bestFit="1" customWidth="1"/>
    <col min="3" max="3" width="11.5703125" style="3" bestFit="1" customWidth="1"/>
    <col min="4" max="4" width="11.28515625" style="2" customWidth="1"/>
    <col min="5" max="5" width="9.7109375" style="2" customWidth="1"/>
    <col min="6" max="6" width="11.42578125" style="2" customWidth="1"/>
    <col min="7" max="7" width="9.28515625" style="2" bestFit="1" customWidth="1"/>
    <col min="8" max="8" width="10.42578125" style="2" customWidth="1"/>
    <col min="9" max="9" width="11.28515625" style="2" customWidth="1"/>
    <col min="10" max="10" width="9.28515625" style="2" bestFit="1" customWidth="1"/>
    <col min="11" max="11" width="9.28515625" style="2" customWidth="1"/>
    <col min="12" max="12" width="11.28515625" style="2" customWidth="1"/>
    <col min="13" max="14" width="9.28515625" style="2" customWidth="1"/>
    <col min="15" max="15" width="10.28515625" style="2" bestFit="1" customWidth="1"/>
    <col min="16" max="16" width="9.28515625" style="2" customWidth="1"/>
    <col min="17" max="19" width="11.5703125" style="2"/>
    <col min="20" max="20" width="3.5703125" style="2" customWidth="1"/>
    <col min="21" max="16384" width="11.5703125" style="2"/>
  </cols>
  <sheetData>
    <row r="1" spans="1:21" s="1" customFormat="1" ht="24.6" customHeight="1" thickBot="1" x14ac:dyDescent="0.3">
      <c r="A1" s="247" t="s">
        <v>128</v>
      </c>
      <c r="B1" s="248"/>
      <c r="C1" s="248"/>
      <c r="D1" s="249"/>
      <c r="E1" s="247" t="s">
        <v>120</v>
      </c>
      <c r="F1" s="248"/>
      <c r="G1" s="249"/>
      <c r="H1" s="247" t="s">
        <v>121</v>
      </c>
      <c r="I1" s="248"/>
      <c r="J1" s="248"/>
      <c r="K1" s="247" t="s">
        <v>126</v>
      </c>
      <c r="L1" s="248"/>
      <c r="M1" s="249"/>
      <c r="N1" s="247" t="s">
        <v>127</v>
      </c>
      <c r="O1" s="248"/>
      <c r="P1" s="249"/>
      <c r="Q1" s="250" t="s">
        <v>122</v>
      </c>
      <c r="R1" s="250"/>
      <c r="S1" s="251"/>
      <c r="U1" s="133"/>
    </row>
    <row r="2" spans="1:21" ht="24" customHeight="1" x14ac:dyDescent="0.25">
      <c r="A2" s="71" t="s">
        <v>27</v>
      </c>
      <c r="B2" s="72" t="s">
        <v>102</v>
      </c>
      <c r="C2" s="73" t="s">
        <v>29</v>
      </c>
      <c r="D2" s="74" t="s">
        <v>2</v>
      </c>
      <c r="E2" s="21" t="s">
        <v>102</v>
      </c>
      <c r="F2" s="22" t="s">
        <v>29</v>
      </c>
      <c r="G2" s="23" t="s">
        <v>31</v>
      </c>
      <c r="H2" s="5" t="s">
        <v>102</v>
      </c>
      <c r="I2" s="6" t="s">
        <v>29</v>
      </c>
      <c r="J2" s="120" t="s">
        <v>31</v>
      </c>
      <c r="K2" s="5" t="s">
        <v>102</v>
      </c>
      <c r="L2" s="6" t="s">
        <v>29</v>
      </c>
      <c r="M2" s="7" t="s">
        <v>31</v>
      </c>
      <c r="N2" s="5" t="s">
        <v>102</v>
      </c>
      <c r="O2" s="6" t="s">
        <v>29</v>
      </c>
      <c r="P2" s="7" t="s">
        <v>31</v>
      </c>
      <c r="Q2" s="121" t="s">
        <v>102</v>
      </c>
      <c r="R2" s="6" t="s">
        <v>29</v>
      </c>
      <c r="S2" s="7" t="s">
        <v>31</v>
      </c>
    </row>
    <row r="3" spans="1:21" x14ac:dyDescent="0.25">
      <c r="A3" s="112" t="s">
        <v>105</v>
      </c>
      <c r="B3" s="109"/>
      <c r="C3" s="83"/>
      <c r="D3" s="84"/>
      <c r="E3" s="82"/>
      <c r="F3" s="85"/>
      <c r="G3" s="86"/>
      <c r="H3" s="173"/>
      <c r="I3" s="171"/>
      <c r="J3" s="171"/>
      <c r="K3" s="124"/>
      <c r="L3" s="125"/>
      <c r="M3" s="126"/>
      <c r="N3" s="135"/>
      <c r="O3" s="136"/>
      <c r="P3" s="137"/>
      <c r="Q3" s="171"/>
      <c r="R3" s="171"/>
      <c r="S3" s="172"/>
    </row>
    <row r="4" spans="1:21" x14ac:dyDescent="0.3">
      <c r="A4" s="113" t="s">
        <v>5</v>
      </c>
      <c r="B4" s="110">
        <v>-0.13250000000000001</v>
      </c>
      <c r="C4" s="11" t="s">
        <v>124</v>
      </c>
      <c r="D4" s="18">
        <v>0.86599999999999999</v>
      </c>
      <c r="E4" s="17">
        <v>-1.0902000000000001</v>
      </c>
      <c r="F4" s="11" t="s">
        <v>32</v>
      </c>
      <c r="G4" s="24">
        <v>0.33600000000000002</v>
      </c>
      <c r="H4" s="8">
        <v>-0.56389999999999996</v>
      </c>
      <c r="I4" s="131" t="s">
        <v>140</v>
      </c>
      <c r="J4" s="118">
        <v>0.56899999999999995</v>
      </c>
      <c r="K4" s="147" t="s">
        <v>0</v>
      </c>
      <c r="L4" s="148"/>
      <c r="M4" s="160"/>
      <c r="N4" s="147" t="s">
        <v>0</v>
      </c>
      <c r="O4" s="148"/>
      <c r="P4" s="149"/>
      <c r="Q4" s="110">
        <v>-0.52049999999999996</v>
      </c>
      <c r="R4" s="11" t="s">
        <v>30</v>
      </c>
      <c r="S4" s="24">
        <v>0.59399999999999997</v>
      </c>
      <c r="U4" s="132"/>
    </row>
    <row r="5" spans="1:21" x14ac:dyDescent="0.25">
      <c r="A5" s="113" t="s">
        <v>6</v>
      </c>
      <c r="B5" s="161" t="s">
        <v>10</v>
      </c>
      <c r="C5" s="145"/>
      <c r="D5" s="146"/>
      <c r="E5" s="179" t="s">
        <v>10</v>
      </c>
      <c r="F5" s="180"/>
      <c r="G5" s="181"/>
      <c r="H5" s="144" t="s">
        <v>10</v>
      </c>
      <c r="I5" s="145"/>
      <c r="J5" s="153"/>
      <c r="K5" s="144" t="s">
        <v>10</v>
      </c>
      <c r="L5" s="145"/>
      <c r="M5" s="146"/>
      <c r="N5" s="144" t="s">
        <v>10</v>
      </c>
      <c r="O5" s="145"/>
      <c r="P5" s="146"/>
      <c r="Q5" s="161" t="s">
        <v>10</v>
      </c>
      <c r="R5" s="145"/>
      <c r="S5" s="146"/>
      <c r="U5" s="134">
        <v>43160</v>
      </c>
    </row>
    <row r="6" spans="1:21" x14ac:dyDescent="0.25">
      <c r="A6" s="113" t="s">
        <v>7</v>
      </c>
      <c r="B6" s="162" t="s">
        <v>0</v>
      </c>
      <c r="C6" s="151"/>
      <c r="D6" s="163"/>
      <c r="E6" s="20">
        <v>0.31659999999999999</v>
      </c>
      <c r="F6" s="11" t="s">
        <v>33</v>
      </c>
      <c r="G6" s="24">
        <v>1.3720000000000001</v>
      </c>
      <c r="H6" s="150" t="s">
        <v>0</v>
      </c>
      <c r="I6" s="151"/>
      <c r="J6" s="152"/>
      <c r="K6" s="147" t="s">
        <v>0</v>
      </c>
      <c r="L6" s="148"/>
      <c r="M6" s="160"/>
      <c r="N6" s="147" t="s">
        <v>0</v>
      </c>
      <c r="O6" s="148"/>
      <c r="P6" s="149"/>
      <c r="Q6" s="162" t="s">
        <v>0</v>
      </c>
      <c r="R6" s="151"/>
      <c r="S6" s="163"/>
    </row>
    <row r="7" spans="1:21" x14ac:dyDescent="0.25">
      <c r="A7" s="113" t="s">
        <v>8</v>
      </c>
      <c r="B7" s="162" t="s">
        <v>0</v>
      </c>
      <c r="C7" s="151"/>
      <c r="D7" s="163"/>
      <c r="E7" s="20">
        <v>0.47489999999999999</v>
      </c>
      <c r="F7" s="11" t="s">
        <v>34</v>
      </c>
      <c r="G7" s="24">
        <v>1.6080000000000001</v>
      </c>
      <c r="H7" s="150" t="s">
        <v>0</v>
      </c>
      <c r="I7" s="151"/>
      <c r="J7" s="152"/>
      <c r="K7" s="147" t="s">
        <v>0</v>
      </c>
      <c r="L7" s="148"/>
      <c r="M7" s="160"/>
      <c r="N7" s="147" t="s">
        <v>0</v>
      </c>
      <c r="O7" s="148"/>
      <c r="P7" s="149"/>
      <c r="Q7" s="162" t="s">
        <v>0</v>
      </c>
      <c r="R7" s="151"/>
      <c r="S7" s="163"/>
    </row>
    <row r="8" spans="1:21" x14ac:dyDescent="0.3">
      <c r="A8" s="113" t="s">
        <v>9</v>
      </c>
      <c r="B8" s="174" t="s">
        <v>0</v>
      </c>
      <c r="C8" s="174"/>
      <c r="D8" s="175"/>
      <c r="E8" s="20">
        <v>0.54530000000000001</v>
      </c>
      <c r="F8" s="11" t="s">
        <v>35</v>
      </c>
      <c r="G8" s="24">
        <v>1.7250000000000001</v>
      </c>
      <c r="H8" s="150" t="s">
        <v>0</v>
      </c>
      <c r="I8" s="151"/>
      <c r="J8" s="152"/>
      <c r="K8" s="147" t="s">
        <v>0</v>
      </c>
      <c r="L8" s="148"/>
      <c r="M8" s="160"/>
      <c r="N8" s="147" t="s">
        <v>0</v>
      </c>
      <c r="O8" s="148"/>
      <c r="P8" s="149"/>
      <c r="Q8" s="162" t="s">
        <v>0</v>
      </c>
      <c r="R8" s="151"/>
      <c r="S8" s="163"/>
    </row>
    <row r="9" spans="1:21" x14ac:dyDescent="0.3">
      <c r="A9" s="112" t="s">
        <v>11</v>
      </c>
      <c r="B9" s="176"/>
      <c r="C9" s="177"/>
      <c r="D9" s="178"/>
      <c r="E9" s="88"/>
      <c r="F9" s="87"/>
      <c r="G9" s="89"/>
      <c r="H9" s="157"/>
      <c r="I9" s="158"/>
      <c r="J9" s="159"/>
      <c r="K9" s="127"/>
      <c r="L9" s="87"/>
      <c r="M9" s="104"/>
      <c r="N9" s="135"/>
      <c r="O9" s="136"/>
      <c r="P9" s="137"/>
      <c r="Q9" s="164"/>
      <c r="R9" s="165"/>
      <c r="S9" s="166"/>
    </row>
    <row r="10" spans="1:21" x14ac:dyDescent="0.25">
      <c r="A10" s="113" t="s">
        <v>89</v>
      </c>
      <c r="B10" s="162" t="s">
        <v>0</v>
      </c>
      <c r="C10" s="151"/>
      <c r="D10" s="163"/>
      <c r="E10" s="185" t="s">
        <v>0</v>
      </c>
      <c r="F10" s="186"/>
      <c r="G10" s="187"/>
      <c r="H10" s="150" t="s">
        <v>0</v>
      </c>
      <c r="I10" s="151"/>
      <c r="J10" s="152"/>
      <c r="K10" s="147" t="s">
        <v>0</v>
      </c>
      <c r="L10" s="148"/>
      <c r="M10" s="160"/>
      <c r="N10" s="123">
        <v>0.83709999999999996</v>
      </c>
      <c r="O10" s="11" t="s">
        <v>129</v>
      </c>
      <c r="P10" s="123">
        <v>2.31</v>
      </c>
      <c r="Q10" s="162" t="s">
        <v>0</v>
      </c>
      <c r="R10" s="151"/>
      <c r="S10" s="163"/>
    </row>
    <row r="11" spans="1:21" x14ac:dyDescent="0.25">
      <c r="A11" s="113" t="s">
        <v>90</v>
      </c>
      <c r="B11" s="110">
        <v>-0.1676</v>
      </c>
      <c r="C11" s="11" t="s">
        <v>123</v>
      </c>
      <c r="D11" s="19">
        <v>0.84599999999999997</v>
      </c>
      <c r="E11" s="17">
        <v>-0.90569999999999995</v>
      </c>
      <c r="F11" s="11" t="s">
        <v>36</v>
      </c>
      <c r="G11" s="24">
        <v>0.40400000000000003</v>
      </c>
      <c r="H11" s="150" t="s">
        <v>0</v>
      </c>
      <c r="I11" s="151"/>
      <c r="J11" s="152"/>
      <c r="K11" s="147" t="s">
        <v>0</v>
      </c>
      <c r="L11" s="148"/>
      <c r="M11" s="160"/>
      <c r="N11" s="147" t="s">
        <v>0</v>
      </c>
      <c r="O11" s="148"/>
      <c r="P11" s="149"/>
      <c r="Q11" s="162" t="s">
        <v>0</v>
      </c>
      <c r="R11" s="151"/>
      <c r="S11" s="163"/>
    </row>
    <row r="12" spans="1:21" ht="24" x14ac:dyDescent="0.25">
      <c r="A12" s="113" t="s">
        <v>107</v>
      </c>
      <c r="B12" s="110">
        <v>-0.47260000000000002</v>
      </c>
      <c r="C12" s="11" t="s">
        <v>30</v>
      </c>
      <c r="D12" s="19">
        <v>0.623</v>
      </c>
      <c r="E12" s="185" t="s">
        <v>0</v>
      </c>
      <c r="F12" s="186"/>
      <c r="G12" s="187"/>
      <c r="H12" s="150" t="s">
        <v>0</v>
      </c>
      <c r="I12" s="151"/>
      <c r="J12" s="152"/>
      <c r="K12" s="147" t="s">
        <v>0</v>
      </c>
      <c r="L12" s="148"/>
      <c r="M12" s="160"/>
      <c r="N12" s="147" t="s">
        <v>0</v>
      </c>
      <c r="O12" s="148"/>
      <c r="P12" s="149"/>
      <c r="Q12" s="162" t="s">
        <v>0</v>
      </c>
      <c r="R12" s="151"/>
      <c r="S12" s="163"/>
    </row>
    <row r="13" spans="1:21" x14ac:dyDescent="0.3">
      <c r="A13" s="113" t="s">
        <v>87</v>
      </c>
      <c r="B13" s="77">
        <v>0.56889999999999996</v>
      </c>
      <c r="C13" s="11" t="s">
        <v>30</v>
      </c>
      <c r="D13" s="19">
        <v>1.766</v>
      </c>
      <c r="E13" s="185" t="s">
        <v>0</v>
      </c>
      <c r="F13" s="186"/>
      <c r="G13" s="187"/>
      <c r="H13" s="150" t="s">
        <v>0</v>
      </c>
      <c r="I13" s="151"/>
      <c r="J13" s="152"/>
      <c r="K13" s="147" t="s">
        <v>0</v>
      </c>
      <c r="L13" s="148"/>
      <c r="M13" s="160"/>
      <c r="N13" s="147" t="s">
        <v>0</v>
      </c>
      <c r="O13" s="148"/>
      <c r="P13" s="149"/>
      <c r="Q13" s="162" t="s">
        <v>0</v>
      </c>
      <c r="R13" s="151"/>
      <c r="S13" s="163"/>
    </row>
    <row r="14" spans="1:21" x14ac:dyDescent="0.3">
      <c r="A14" s="113" t="s">
        <v>91</v>
      </c>
      <c r="B14" s="77">
        <v>0.8448</v>
      </c>
      <c r="C14" s="11" t="s">
        <v>30</v>
      </c>
      <c r="D14" s="19">
        <v>2.327</v>
      </c>
      <c r="E14" s="185" t="s">
        <v>0</v>
      </c>
      <c r="F14" s="186"/>
      <c r="G14" s="187"/>
      <c r="H14" s="150" t="s">
        <v>0</v>
      </c>
      <c r="I14" s="151"/>
      <c r="J14" s="152"/>
      <c r="K14" s="147" t="s">
        <v>0</v>
      </c>
      <c r="L14" s="148"/>
      <c r="M14" s="160"/>
      <c r="N14" s="147" t="s">
        <v>0</v>
      </c>
      <c r="O14" s="148"/>
      <c r="P14" s="149"/>
      <c r="Q14" s="110">
        <v>-0.17069999999999999</v>
      </c>
      <c r="R14" s="11" t="s">
        <v>44</v>
      </c>
      <c r="S14" s="24">
        <v>0.84299999999999997</v>
      </c>
    </row>
    <row r="15" spans="1:21" x14ac:dyDescent="0.3">
      <c r="A15" s="113" t="s">
        <v>158</v>
      </c>
      <c r="B15" s="110">
        <v>-0.43719999999999998</v>
      </c>
      <c r="C15" s="11" t="s">
        <v>125</v>
      </c>
      <c r="D15" s="19">
        <v>0.64600000000000002</v>
      </c>
      <c r="E15" s="20">
        <v>0.75829999999999997</v>
      </c>
      <c r="F15" s="11" t="s">
        <v>37</v>
      </c>
      <c r="G15" s="24">
        <v>2.1349999999999998</v>
      </c>
      <c r="H15" s="150" t="s">
        <v>0</v>
      </c>
      <c r="I15" s="151"/>
      <c r="J15" s="152"/>
      <c r="K15" s="147" t="s">
        <v>0</v>
      </c>
      <c r="L15" s="148"/>
      <c r="M15" s="160"/>
      <c r="N15" s="147" t="s">
        <v>0</v>
      </c>
      <c r="O15" s="148"/>
      <c r="P15" s="149"/>
      <c r="Q15" s="77">
        <v>0.48330000000000001</v>
      </c>
      <c r="R15" s="11" t="s">
        <v>45</v>
      </c>
      <c r="S15" s="24">
        <v>1.621</v>
      </c>
    </row>
    <row r="16" spans="1:21" ht="35.25" customHeight="1" x14ac:dyDescent="0.25">
      <c r="A16" s="113" t="s">
        <v>88</v>
      </c>
      <c r="B16" s="161" t="s">
        <v>10</v>
      </c>
      <c r="C16" s="145"/>
      <c r="D16" s="146"/>
      <c r="E16" s="179" t="s">
        <v>10</v>
      </c>
      <c r="F16" s="180"/>
      <c r="G16" s="181"/>
      <c r="H16" s="144" t="s">
        <v>10</v>
      </c>
      <c r="I16" s="145"/>
      <c r="J16" s="153"/>
      <c r="K16" s="144" t="s">
        <v>10</v>
      </c>
      <c r="L16" s="145"/>
      <c r="M16" s="146"/>
      <c r="N16" s="144" t="s">
        <v>10</v>
      </c>
      <c r="O16" s="145"/>
      <c r="P16" s="146"/>
      <c r="Q16" s="161" t="s">
        <v>10</v>
      </c>
      <c r="R16" s="145"/>
      <c r="S16" s="146"/>
    </row>
    <row r="17" spans="1:19" ht="36" x14ac:dyDescent="0.25">
      <c r="A17" s="114" t="s">
        <v>113</v>
      </c>
      <c r="B17" s="110">
        <v>-0.2576</v>
      </c>
      <c r="C17" s="11" t="s">
        <v>30</v>
      </c>
      <c r="D17" s="42">
        <v>0.77300000000000002</v>
      </c>
      <c r="E17" s="185" t="s">
        <v>0</v>
      </c>
      <c r="F17" s="186"/>
      <c r="G17" s="187"/>
      <c r="H17" s="150" t="s">
        <v>0</v>
      </c>
      <c r="I17" s="151"/>
      <c r="J17" s="152"/>
      <c r="K17" s="147" t="s">
        <v>0</v>
      </c>
      <c r="L17" s="148"/>
      <c r="M17" s="160"/>
      <c r="N17" s="147" t="s">
        <v>0</v>
      </c>
      <c r="O17" s="148"/>
      <c r="P17" s="160"/>
      <c r="Q17" s="162" t="s">
        <v>0</v>
      </c>
      <c r="R17" s="151"/>
      <c r="S17" s="163"/>
    </row>
    <row r="18" spans="1:19" x14ac:dyDescent="0.3">
      <c r="A18" s="113" t="s">
        <v>92</v>
      </c>
      <c r="B18" s="77">
        <v>0.55279999999999996</v>
      </c>
      <c r="C18" s="41" t="s">
        <v>30</v>
      </c>
      <c r="D18" s="80">
        <v>1.738</v>
      </c>
      <c r="E18" s="186" t="s">
        <v>0</v>
      </c>
      <c r="F18" s="186"/>
      <c r="G18" s="187"/>
      <c r="H18" s="150" t="s">
        <v>0</v>
      </c>
      <c r="I18" s="151"/>
      <c r="J18" s="152"/>
      <c r="K18" s="147" t="s">
        <v>0</v>
      </c>
      <c r="L18" s="148"/>
      <c r="M18" s="160"/>
      <c r="N18" s="147" t="s">
        <v>0</v>
      </c>
      <c r="O18" s="148"/>
      <c r="P18" s="160"/>
      <c r="Q18" s="162" t="s">
        <v>0</v>
      </c>
      <c r="R18" s="151"/>
      <c r="S18" s="163"/>
    </row>
    <row r="19" spans="1:19" ht="24" x14ac:dyDescent="0.25">
      <c r="A19" s="112" t="s">
        <v>18</v>
      </c>
      <c r="B19" s="176"/>
      <c r="C19" s="177"/>
      <c r="D19" s="178"/>
      <c r="E19" s="88"/>
      <c r="F19" s="87"/>
      <c r="G19" s="89"/>
      <c r="H19" s="157"/>
      <c r="I19" s="158"/>
      <c r="J19" s="159"/>
      <c r="K19" s="128"/>
      <c r="L19" s="87"/>
      <c r="M19" s="104"/>
      <c r="N19" s="135"/>
      <c r="O19" s="136"/>
      <c r="P19" s="137"/>
      <c r="Q19" s="164"/>
      <c r="R19" s="165"/>
      <c r="S19" s="166"/>
    </row>
    <row r="20" spans="1:19" x14ac:dyDescent="0.3">
      <c r="A20" s="113" t="s">
        <v>28</v>
      </c>
      <c r="B20" s="77">
        <v>-0.3513</v>
      </c>
      <c r="C20" s="11" t="s">
        <v>30</v>
      </c>
      <c r="D20" s="19">
        <v>0.70399999999999996</v>
      </c>
      <c r="E20" s="17">
        <v>-0.87129999999999996</v>
      </c>
      <c r="F20" s="11" t="s">
        <v>30</v>
      </c>
      <c r="G20" s="24">
        <v>0.41799999999999998</v>
      </c>
      <c r="H20" s="8">
        <v>-0.84260000000000002</v>
      </c>
      <c r="I20" s="9" t="s">
        <v>30</v>
      </c>
      <c r="J20" s="118">
        <v>0.43099999999999999</v>
      </c>
      <c r="K20" s="147" t="s">
        <v>0</v>
      </c>
      <c r="L20" s="148"/>
      <c r="M20" s="160"/>
      <c r="N20" s="122">
        <v>-0.55800000000000005</v>
      </c>
      <c r="O20" s="11" t="s">
        <v>130</v>
      </c>
      <c r="P20" s="123">
        <v>0.57199999999999995</v>
      </c>
      <c r="Q20" s="110">
        <v>-0.66359999999999997</v>
      </c>
      <c r="R20" s="11" t="s">
        <v>30</v>
      </c>
      <c r="S20" s="24">
        <v>0.51500000000000001</v>
      </c>
    </row>
    <row r="21" spans="1:19" x14ac:dyDescent="0.25">
      <c r="A21" s="113" t="s">
        <v>14</v>
      </c>
      <c r="B21" s="161" t="s">
        <v>10</v>
      </c>
      <c r="C21" s="145"/>
      <c r="D21" s="146"/>
      <c r="E21" s="179" t="s">
        <v>10</v>
      </c>
      <c r="F21" s="180"/>
      <c r="G21" s="181"/>
      <c r="H21" s="144" t="s">
        <v>10</v>
      </c>
      <c r="I21" s="145"/>
      <c r="J21" s="153"/>
      <c r="K21" s="144" t="s">
        <v>10</v>
      </c>
      <c r="L21" s="145"/>
      <c r="M21" s="146"/>
      <c r="N21" s="144" t="s">
        <v>10</v>
      </c>
      <c r="O21" s="145"/>
      <c r="P21" s="146"/>
      <c r="Q21" s="161" t="s">
        <v>10</v>
      </c>
      <c r="R21" s="145"/>
      <c r="S21" s="146"/>
    </row>
    <row r="22" spans="1:19" x14ac:dyDescent="0.25">
      <c r="A22" s="113" t="s">
        <v>15</v>
      </c>
      <c r="B22" s="77">
        <v>0.2142</v>
      </c>
      <c r="C22" s="11" t="s">
        <v>30</v>
      </c>
      <c r="D22" s="19">
        <v>1.2390000000000001</v>
      </c>
      <c r="E22" s="185" t="s">
        <v>0</v>
      </c>
      <c r="F22" s="186"/>
      <c r="G22" s="187"/>
      <c r="H22" s="150" t="s">
        <v>0</v>
      </c>
      <c r="I22" s="151"/>
      <c r="J22" s="152"/>
      <c r="K22" s="147" t="s">
        <v>0</v>
      </c>
      <c r="L22" s="148"/>
      <c r="M22" s="160"/>
      <c r="N22" s="147" t="s">
        <v>0</v>
      </c>
      <c r="O22" s="148"/>
      <c r="P22" s="160"/>
      <c r="Q22" s="77">
        <v>0.13059999999999999</v>
      </c>
      <c r="R22" s="11" t="s">
        <v>46</v>
      </c>
      <c r="S22" s="24">
        <v>1.139</v>
      </c>
    </row>
    <row r="23" spans="1:19" x14ac:dyDescent="0.25">
      <c r="A23" s="113" t="s">
        <v>16</v>
      </c>
      <c r="B23" s="77">
        <v>0.33129999999999998</v>
      </c>
      <c r="C23" s="11" t="s">
        <v>30</v>
      </c>
      <c r="D23" s="19">
        <v>1.393</v>
      </c>
      <c r="E23" s="185" t="s">
        <v>0</v>
      </c>
      <c r="F23" s="186"/>
      <c r="G23" s="187"/>
      <c r="H23" s="150" t="s">
        <v>0</v>
      </c>
      <c r="I23" s="151"/>
      <c r="J23" s="152"/>
      <c r="K23" s="147" t="s">
        <v>0</v>
      </c>
      <c r="L23" s="148"/>
      <c r="M23" s="160"/>
      <c r="N23" s="147" t="s">
        <v>0</v>
      </c>
      <c r="O23" s="148"/>
      <c r="P23" s="160"/>
      <c r="Q23" s="77">
        <v>0.16850000000000001</v>
      </c>
      <c r="R23" s="11" t="s">
        <v>47</v>
      </c>
      <c r="S23" s="24">
        <v>1.1830000000000001</v>
      </c>
    </row>
    <row r="24" spans="1:19" x14ac:dyDescent="0.3">
      <c r="A24" s="113" t="s">
        <v>17</v>
      </c>
      <c r="B24" s="111">
        <v>0.40450000000000003</v>
      </c>
      <c r="C24" s="11" t="s">
        <v>30</v>
      </c>
      <c r="D24" s="108">
        <v>1.4990000000000001</v>
      </c>
      <c r="E24" s="20">
        <v>0.35260000000000002</v>
      </c>
      <c r="F24" s="11" t="s">
        <v>38</v>
      </c>
      <c r="G24" s="24">
        <v>1.423</v>
      </c>
      <c r="H24" s="150" t="s">
        <v>0</v>
      </c>
      <c r="I24" s="151"/>
      <c r="J24" s="152"/>
      <c r="K24" s="147" t="s">
        <v>0</v>
      </c>
      <c r="L24" s="148"/>
      <c r="M24" s="160"/>
      <c r="N24" s="147" t="s">
        <v>0</v>
      </c>
      <c r="O24" s="148"/>
      <c r="P24" s="160"/>
      <c r="Q24" s="77">
        <v>0.21859999999999999</v>
      </c>
      <c r="R24" s="11" t="s">
        <v>48</v>
      </c>
      <c r="S24" s="24">
        <v>1.244</v>
      </c>
    </row>
    <row r="25" spans="1:19" x14ac:dyDescent="0.3">
      <c r="A25" s="112" t="s">
        <v>3</v>
      </c>
      <c r="B25" s="176"/>
      <c r="C25" s="177"/>
      <c r="D25" s="178"/>
      <c r="E25" s="88"/>
      <c r="F25" s="87"/>
      <c r="G25" s="89"/>
      <c r="H25" s="154"/>
      <c r="I25" s="155"/>
      <c r="J25" s="156"/>
      <c r="K25" s="128"/>
      <c r="L25" s="87"/>
      <c r="M25" s="104"/>
      <c r="N25" s="138"/>
      <c r="O25" s="139"/>
      <c r="P25" s="140"/>
      <c r="Q25" s="164"/>
      <c r="R25" s="165"/>
      <c r="S25" s="166"/>
    </row>
    <row r="26" spans="1:19" x14ac:dyDescent="0.25">
      <c r="A26" s="113" t="s">
        <v>97</v>
      </c>
      <c r="B26" s="161" t="s">
        <v>10</v>
      </c>
      <c r="C26" s="145"/>
      <c r="D26" s="146"/>
      <c r="E26" s="179" t="s">
        <v>10</v>
      </c>
      <c r="F26" s="180"/>
      <c r="G26" s="181"/>
      <c r="H26" s="144" t="s">
        <v>10</v>
      </c>
      <c r="I26" s="145"/>
      <c r="J26" s="153"/>
      <c r="K26" s="144" t="s">
        <v>10</v>
      </c>
      <c r="L26" s="145"/>
      <c r="M26" s="146"/>
      <c r="N26" s="144" t="s">
        <v>10</v>
      </c>
      <c r="O26" s="145"/>
      <c r="P26" s="146"/>
      <c r="Q26" s="161" t="s">
        <v>10</v>
      </c>
      <c r="R26" s="145"/>
      <c r="S26" s="146"/>
    </row>
    <row r="27" spans="1:19" x14ac:dyDescent="0.25">
      <c r="A27" s="113" t="s">
        <v>98</v>
      </c>
      <c r="B27" s="110">
        <v>-0.24829999999999999</v>
      </c>
      <c r="C27" s="11" t="s">
        <v>30</v>
      </c>
      <c r="D27" s="19">
        <v>0.78</v>
      </c>
      <c r="E27" s="185" t="s">
        <v>0</v>
      </c>
      <c r="F27" s="186"/>
      <c r="G27" s="187"/>
      <c r="H27" s="150" t="s">
        <v>0</v>
      </c>
      <c r="I27" s="151"/>
      <c r="J27" s="152"/>
      <c r="K27" s="17">
        <v>-0.45079999999999998</v>
      </c>
      <c r="L27" s="11" t="s">
        <v>136</v>
      </c>
      <c r="M27" s="24">
        <v>0.63700000000000001</v>
      </c>
      <c r="N27" s="147" t="s">
        <v>0</v>
      </c>
      <c r="O27" s="148"/>
      <c r="P27" s="160"/>
      <c r="Q27" s="77">
        <v>0.2427</v>
      </c>
      <c r="R27" s="11" t="s">
        <v>49</v>
      </c>
      <c r="S27" s="28">
        <v>1.2749999999999999</v>
      </c>
    </row>
    <row r="28" spans="1:19" x14ac:dyDescent="0.25">
      <c r="A28" s="113" t="s">
        <v>99</v>
      </c>
      <c r="B28" s="110">
        <v>-0.31830000000000003</v>
      </c>
      <c r="C28" s="11" t="s">
        <v>30</v>
      </c>
      <c r="D28" s="19">
        <v>0.72699999999999998</v>
      </c>
      <c r="E28" s="20">
        <v>0.5232</v>
      </c>
      <c r="F28" s="11" t="s">
        <v>39</v>
      </c>
      <c r="G28" s="24">
        <v>1.6870000000000001</v>
      </c>
      <c r="H28" s="150" t="s">
        <v>0</v>
      </c>
      <c r="I28" s="151"/>
      <c r="J28" s="152"/>
      <c r="K28" s="147" t="s">
        <v>0</v>
      </c>
      <c r="L28" s="148"/>
      <c r="M28" s="160"/>
      <c r="N28" s="147" t="s">
        <v>0</v>
      </c>
      <c r="O28" s="148"/>
      <c r="P28" s="160"/>
      <c r="Q28" s="77">
        <v>0.3523</v>
      </c>
      <c r="R28" s="11" t="s">
        <v>30</v>
      </c>
      <c r="S28" s="44">
        <v>1.4219999999999999</v>
      </c>
    </row>
    <row r="29" spans="1:19" ht="12.75" customHeight="1" x14ac:dyDescent="0.25">
      <c r="A29" s="113" t="s">
        <v>100</v>
      </c>
      <c r="B29" s="110">
        <v>-0.6139</v>
      </c>
      <c r="C29" s="11" t="s">
        <v>30</v>
      </c>
      <c r="D29" s="19">
        <v>0.54100000000000004</v>
      </c>
      <c r="E29" s="185" t="s">
        <v>0</v>
      </c>
      <c r="F29" s="186"/>
      <c r="G29" s="187"/>
      <c r="H29" s="150" t="s">
        <v>0</v>
      </c>
      <c r="I29" s="151"/>
      <c r="J29" s="152"/>
      <c r="K29" s="17">
        <v>-0.46650000000000003</v>
      </c>
      <c r="L29" s="11" t="s">
        <v>137</v>
      </c>
      <c r="M29" s="24">
        <v>0.627</v>
      </c>
      <c r="N29" s="147" t="s">
        <v>0</v>
      </c>
      <c r="O29" s="148"/>
      <c r="P29" s="160"/>
      <c r="Q29" s="77">
        <v>0.26750000000000002</v>
      </c>
      <c r="R29" s="41" t="s">
        <v>50</v>
      </c>
      <c r="S29" s="78">
        <v>1.3069999999999999</v>
      </c>
    </row>
    <row r="30" spans="1:19" x14ac:dyDescent="0.25">
      <c r="A30" s="112" t="s">
        <v>138</v>
      </c>
      <c r="B30" s="176"/>
      <c r="C30" s="177"/>
      <c r="D30" s="178"/>
      <c r="E30" s="90"/>
      <c r="F30" s="91"/>
      <c r="G30" s="92"/>
      <c r="H30" s="197"/>
      <c r="I30" s="168"/>
      <c r="J30" s="198"/>
      <c r="K30" s="128"/>
      <c r="L30" s="87"/>
      <c r="M30" s="104"/>
      <c r="N30" s="141"/>
      <c r="O30" s="142"/>
      <c r="P30" s="143"/>
      <c r="Q30" s="167"/>
      <c r="R30" s="168"/>
      <c r="S30" s="169"/>
    </row>
    <row r="31" spans="1:19" x14ac:dyDescent="0.25">
      <c r="A31" s="113" t="s">
        <v>12</v>
      </c>
      <c r="B31" s="77">
        <v>0.124</v>
      </c>
      <c r="C31" s="11" t="s">
        <v>30</v>
      </c>
      <c r="D31" s="19">
        <v>1.1319999999999999</v>
      </c>
      <c r="E31" s="20">
        <v>0.88919999999999999</v>
      </c>
      <c r="F31" s="41" t="s">
        <v>30</v>
      </c>
      <c r="G31" s="78">
        <v>2.4329999999999998</v>
      </c>
      <c r="H31" s="79">
        <v>0.37059999999999998</v>
      </c>
      <c r="I31" s="9" t="s">
        <v>41</v>
      </c>
      <c r="J31" s="119">
        <v>1.4490000000000001</v>
      </c>
      <c r="K31" s="20">
        <v>0.64200000000000002</v>
      </c>
      <c r="L31" s="11" t="s">
        <v>55</v>
      </c>
      <c r="M31" s="129">
        <v>1.9</v>
      </c>
      <c r="N31" s="123">
        <v>0.31680000000000003</v>
      </c>
      <c r="O31" s="11" t="s">
        <v>131</v>
      </c>
      <c r="P31" s="123">
        <v>1.373</v>
      </c>
      <c r="Q31" s="77">
        <v>0.28770000000000001</v>
      </c>
      <c r="R31" s="11" t="s">
        <v>30</v>
      </c>
      <c r="S31" s="24">
        <v>1.333</v>
      </c>
    </row>
    <row r="32" spans="1:19" x14ac:dyDescent="0.25">
      <c r="A32" s="113" t="s">
        <v>13</v>
      </c>
      <c r="B32" s="161" t="s">
        <v>10</v>
      </c>
      <c r="C32" s="145"/>
      <c r="D32" s="146"/>
      <c r="E32" s="182" t="s">
        <v>10</v>
      </c>
      <c r="F32" s="183"/>
      <c r="G32" s="184"/>
      <c r="H32" s="144" t="s">
        <v>10</v>
      </c>
      <c r="I32" s="145"/>
      <c r="J32" s="153"/>
      <c r="K32" s="144" t="s">
        <v>10</v>
      </c>
      <c r="L32" s="145"/>
      <c r="M32" s="146"/>
      <c r="N32" s="144" t="s">
        <v>10</v>
      </c>
      <c r="O32" s="145"/>
      <c r="P32" s="146"/>
      <c r="Q32" s="161" t="s">
        <v>10</v>
      </c>
      <c r="R32" s="145"/>
      <c r="S32" s="146"/>
    </row>
    <row r="33" spans="1:19" x14ac:dyDescent="0.25">
      <c r="A33" s="112" t="s">
        <v>106</v>
      </c>
      <c r="B33" s="188"/>
      <c r="C33" s="189"/>
      <c r="D33" s="190"/>
      <c r="E33" s="90"/>
      <c r="F33" s="91"/>
      <c r="G33" s="93"/>
      <c r="H33" s="197"/>
      <c r="I33" s="168"/>
      <c r="J33" s="198"/>
      <c r="K33" s="127"/>
      <c r="L33" s="87"/>
      <c r="M33" s="104"/>
      <c r="N33" s="141"/>
      <c r="O33" s="142"/>
      <c r="P33" s="143"/>
      <c r="Q33" s="167"/>
      <c r="R33" s="168"/>
      <c r="S33" s="170"/>
    </row>
    <row r="34" spans="1:19" x14ac:dyDescent="0.25">
      <c r="A34" s="115" t="s">
        <v>19</v>
      </c>
      <c r="B34" s="110">
        <v>-2.0935000000000001</v>
      </c>
      <c r="C34" s="11" t="s">
        <v>1</v>
      </c>
      <c r="D34" s="19">
        <v>9.2999999999999999E-2</v>
      </c>
      <c r="E34" s="17">
        <v>-1.6067</v>
      </c>
      <c r="F34" s="11" t="s">
        <v>30</v>
      </c>
      <c r="G34" s="24">
        <v>0.20100000000000001</v>
      </c>
      <c r="H34" s="8">
        <v>-2.1383999999999999</v>
      </c>
      <c r="I34" s="9" t="s">
        <v>30</v>
      </c>
      <c r="J34" s="118">
        <v>0.11799999999999999</v>
      </c>
      <c r="K34" s="17">
        <v>-0.70209999999999995</v>
      </c>
      <c r="L34" s="11" t="s">
        <v>134</v>
      </c>
      <c r="M34" s="24">
        <v>0.496</v>
      </c>
      <c r="N34" s="122">
        <v>-2.4401000000000002</v>
      </c>
      <c r="O34" s="11" t="s">
        <v>132</v>
      </c>
      <c r="P34" s="123">
        <v>8.6999999999999994E-2</v>
      </c>
      <c r="Q34" s="162" t="s">
        <v>0</v>
      </c>
      <c r="R34" s="151"/>
      <c r="S34" s="163"/>
    </row>
    <row r="35" spans="1:19" x14ac:dyDescent="0.25">
      <c r="A35" s="113" t="s">
        <v>20</v>
      </c>
      <c r="B35" s="161" t="s">
        <v>10</v>
      </c>
      <c r="C35" s="145"/>
      <c r="D35" s="146"/>
      <c r="E35" s="179" t="s">
        <v>10</v>
      </c>
      <c r="F35" s="180"/>
      <c r="G35" s="181"/>
      <c r="H35" s="144" t="s">
        <v>10</v>
      </c>
      <c r="I35" s="145"/>
      <c r="J35" s="153"/>
      <c r="K35" s="17">
        <v>-0.28999999999999998</v>
      </c>
      <c r="L35" s="11" t="s">
        <v>135</v>
      </c>
      <c r="M35" s="24">
        <v>0.748</v>
      </c>
      <c r="N35" s="147" t="s">
        <v>0</v>
      </c>
      <c r="O35" s="148"/>
      <c r="P35" s="149"/>
      <c r="Q35" s="161" t="s">
        <v>10</v>
      </c>
      <c r="R35" s="145"/>
      <c r="S35" s="146"/>
    </row>
    <row r="36" spans="1:19" x14ac:dyDescent="0.25">
      <c r="A36" s="113" t="s">
        <v>4</v>
      </c>
      <c r="B36" s="77">
        <v>1.3210999999999999</v>
      </c>
      <c r="C36" s="11" t="s">
        <v>30</v>
      </c>
      <c r="D36" s="19">
        <v>3.7480000000000002</v>
      </c>
      <c r="E36" s="20">
        <v>0.27410000000000001</v>
      </c>
      <c r="F36" s="11" t="s">
        <v>40</v>
      </c>
      <c r="G36" s="24">
        <v>1.3149999999999999</v>
      </c>
      <c r="H36" s="8">
        <v>-0.2198</v>
      </c>
      <c r="I36" s="9" t="s">
        <v>42</v>
      </c>
      <c r="J36" s="118">
        <v>0.80300000000000005</v>
      </c>
      <c r="K36" s="130"/>
      <c r="L36" s="11"/>
      <c r="M36" s="129"/>
      <c r="N36" s="144" t="s">
        <v>10</v>
      </c>
      <c r="O36" s="145"/>
      <c r="P36" s="146"/>
      <c r="Q36" s="110">
        <v>-0.32579999999999998</v>
      </c>
      <c r="R36" s="11" t="s">
        <v>30</v>
      </c>
      <c r="S36" s="24">
        <v>0.72199999999999998</v>
      </c>
    </row>
    <row r="37" spans="1:19" x14ac:dyDescent="0.25">
      <c r="A37" s="112" t="s">
        <v>21</v>
      </c>
      <c r="B37" s="188"/>
      <c r="C37" s="189"/>
      <c r="D37" s="190"/>
      <c r="E37" s="141"/>
      <c r="F37" s="142"/>
      <c r="G37" s="143"/>
      <c r="H37" s="197"/>
      <c r="I37" s="168"/>
      <c r="J37" s="198"/>
      <c r="K37" s="128"/>
      <c r="L37" s="87"/>
      <c r="M37" s="104"/>
      <c r="N37" s="141"/>
      <c r="O37" s="142"/>
      <c r="P37" s="143"/>
      <c r="Q37" s="167"/>
      <c r="R37" s="168"/>
      <c r="S37" s="170"/>
    </row>
    <row r="38" spans="1:19" x14ac:dyDescent="0.25">
      <c r="A38" s="113" t="s">
        <v>23</v>
      </c>
      <c r="B38" s="77">
        <v>1.0092000000000001</v>
      </c>
      <c r="C38" s="11" t="s">
        <v>30</v>
      </c>
      <c r="D38" s="19">
        <v>2.7429999999999999</v>
      </c>
      <c r="E38" s="185" t="s">
        <v>0</v>
      </c>
      <c r="F38" s="186"/>
      <c r="G38" s="187"/>
      <c r="H38" s="150" t="s">
        <v>0</v>
      </c>
      <c r="I38" s="151"/>
      <c r="J38" s="152"/>
      <c r="K38" s="147" t="s">
        <v>0</v>
      </c>
      <c r="L38" s="148"/>
      <c r="M38" s="160"/>
      <c r="N38" s="122">
        <v>-0.3165</v>
      </c>
      <c r="O38" s="11" t="s">
        <v>0</v>
      </c>
      <c r="P38" s="123">
        <v>0.72899999999999998</v>
      </c>
      <c r="Q38" s="162" t="s">
        <v>0</v>
      </c>
      <c r="R38" s="151"/>
      <c r="S38" s="163"/>
    </row>
    <row r="39" spans="1:19" x14ac:dyDescent="0.25">
      <c r="A39" s="113" t="s">
        <v>22</v>
      </c>
      <c r="B39" s="162" t="s">
        <v>10</v>
      </c>
      <c r="C39" s="151"/>
      <c r="D39" s="163"/>
      <c r="E39" s="179" t="s">
        <v>10</v>
      </c>
      <c r="F39" s="180"/>
      <c r="G39" s="181"/>
      <c r="H39" s="144" t="s">
        <v>10</v>
      </c>
      <c r="I39" s="145"/>
      <c r="J39" s="153"/>
      <c r="K39" s="144" t="s">
        <v>10</v>
      </c>
      <c r="L39" s="145"/>
      <c r="M39" s="146"/>
      <c r="N39" s="144" t="s">
        <v>10</v>
      </c>
      <c r="O39" s="145"/>
      <c r="P39" s="146"/>
      <c r="Q39" s="161" t="s">
        <v>10</v>
      </c>
      <c r="R39" s="145"/>
      <c r="S39" s="146"/>
    </row>
    <row r="40" spans="1:19" x14ac:dyDescent="0.25">
      <c r="A40" s="113" t="s">
        <v>24</v>
      </c>
      <c r="B40" s="77">
        <v>0.34200000000000003</v>
      </c>
      <c r="C40" s="11" t="s">
        <v>1</v>
      </c>
      <c r="D40" s="19">
        <v>1.4079999999999999</v>
      </c>
      <c r="E40" s="185" t="s">
        <v>0</v>
      </c>
      <c r="F40" s="186"/>
      <c r="G40" s="187"/>
      <c r="H40" s="150" t="s">
        <v>0</v>
      </c>
      <c r="I40" s="151"/>
      <c r="J40" s="152"/>
      <c r="K40" s="147" t="s">
        <v>0</v>
      </c>
      <c r="L40" s="148"/>
      <c r="M40" s="160"/>
      <c r="N40" s="147" t="s">
        <v>0</v>
      </c>
      <c r="O40" s="148"/>
      <c r="P40" s="149"/>
      <c r="Q40" s="162" t="s">
        <v>0</v>
      </c>
      <c r="R40" s="151"/>
      <c r="S40" s="163"/>
    </row>
    <row r="41" spans="1:19" x14ac:dyDescent="0.25">
      <c r="A41" s="113" t="s">
        <v>25</v>
      </c>
      <c r="B41" s="162" t="s">
        <v>0</v>
      </c>
      <c r="C41" s="151"/>
      <c r="D41" s="163"/>
      <c r="E41" s="185" t="s">
        <v>0</v>
      </c>
      <c r="F41" s="186"/>
      <c r="G41" s="187"/>
      <c r="H41" s="150" t="s">
        <v>0</v>
      </c>
      <c r="I41" s="151"/>
      <c r="J41" s="152"/>
      <c r="K41" s="147" t="s">
        <v>0</v>
      </c>
      <c r="L41" s="148"/>
      <c r="M41" s="160"/>
      <c r="N41" s="147" t="s">
        <v>0</v>
      </c>
      <c r="O41" s="148"/>
      <c r="P41" s="149"/>
      <c r="Q41" s="77">
        <v>0.2072</v>
      </c>
      <c r="R41" s="11" t="s">
        <v>51</v>
      </c>
      <c r="S41" s="24">
        <v>1.23</v>
      </c>
    </row>
    <row r="42" spans="1:19" x14ac:dyDescent="0.25">
      <c r="A42" s="116" t="s">
        <v>26</v>
      </c>
      <c r="B42" s="191"/>
      <c r="C42" s="192"/>
      <c r="D42" s="193"/>
      <c r="E42" s="90"/>
      <c r="F42" s="91"/>
      <c r="G42" s="93"/>
      <c r="H42" s="154"/>
      <c r="I42" s="155"/>
      <c r="J42" s="202"/>
      <c r="K42" s="127"/>
      <c r="L42" s="87"/>
      <c r="M42" s="104"/>
      <c r="N42" s="138"/>
      <c r="O42" s="139"/>
      <c r="P42" s="140"/>
      <c r="Q42" s="167"/>
      <c r="R42" s="168"/>
      <c r="S42" s="170"/>
    </row>
    <row r="43" spans="1:19" x14ac:dyDescent="0.25">
      <c r="A43" s="113" t="s">
        <v>93</v>
      </c>
      <c r="B43" s="77">
        <v>0.29930000000000001</v>
      </c>
      <c r="C43" s="11" t="s">
        <v>30</v>
      </c>
      <c r="D43" s="19">
        <v>1.349</v>
      </c>
      <c r="E43" s="185" t="s">
        <v>0</v>
      </c>
      <c r="F43" s="186"/>
      <c r="G43" s="187"/>
      <c r="H43" s="12">
        <v>0.75739999999999996</v>
      </c>
      <c r="I43" s="43" t="s">
        <v>43</v>
      </c>
      <c r="J43" s="119">
        <v>2.133</v>
      </c>
      <c r="K43" s="147" t="s">
        <v>0</v>
      </c>
      <c r="L43" s="148"/>
      <c r="M43" s="160"/>
      <c r="N43" s="123">
        <v>0.58379999999999999</v>
      </c>
      <c r="O43" s="11" t="s">
        <v>133</v>
      </c>
      <c r="P43" s="123">
        <v>1.7929999999999999</v>
      </c>
      <c r="Q43" s="77">
        <v>0.31909999999999999</v>
      </c>
      <c r="R43" s="11" t="s">
        <v>52</v>
      </c>
      <c r="S43" s="24">
        <v>1.3759999999999999</v>
      </c>
    </row>
    <row r="44" spans="1:19" ht="15.75" customHeight="1" thickBot="1" x14ac:dyDescent="0.3">
      <c r="A44" s="117" t="s">
        <v>94</v>
      </c>
      <c r="B44" s="207" t="s">
        <v>10</v>
      </c>
      <c r="C44" s="195"/>
      <c r="D44" s="208"/>
      <c r="E44" s="199" t="s">
        <v>10</v>
      </c>
      <c r="F44" s="200"/>
      <c r="G44" s="201"/>
      <c r="H44" s="194" t="s">
        <v>10</v>
      </c>
      <c r="I44" s="195"/>
      <c r="J44" s="196"/>
      <c r="K44" s="194" t="s">
        <v>10</v>
      </c>
      <c r="L44" s="195"/>
      <c r="M44" s="208"/>
      <c r="N44" s="194" t="s">
        <v>10</v>
      </c>
      <c r="O44" s="195"/>
      <c r="P44" s="208"/>
      <c r="Q44" s="207" t="s">
        <v>10</v>
      </c>
      <c r="R44" s="195"/>
      <c r="S44" s="208"/>
    </row>
    <row r="45" spans="1:19" ht="14.45" customHeight="1" x14ac:dyDescent="0.2">
      <c r="A45" s="206" t="s">
        <v>101</v>
      </c>
      <c r="B45" s="206"/>
      <c r="C45" s="206"/>
      <c r="D45" s="206"/>
      <c r="E45" s="206"/>
      <c r="F45" s="206"/>
      <c r="G45" s="206"/>
      <c r="H45" s="206"/>
      <c r="I45" s="206"/>
      <c r="J45" s="206"/>
      <c r="K45" s="206"/>
      <c r="L45" s="206"/>
      <c r="M45" s="206"/>
      <c r="N45" s="206"/>
      <c r="O45" s="206"/>
      <c r="P45" s="206"/>
      <c r="Q45" s="206"/>
      <c r="R45" s="206"/>
      <c r="S45" s="206"/>
    </row>
    <row r="46" spans="1:19" ht="44.45" customHeight="1" x14ac:dyDescent="0.25">
      <c r="A46" s="205" t="s">
        <v>139</v>
      </c>
      <c r="B46" s="205"/>
      <c r="C46" s="205"/>
      <c r="D46" s="205"/>
      <c r="E46" s="205"/>
      <c r="F46" s="205"/>
      <c r="G46" s="205"/>
      <c r="H46" s="205"/>
      <c r="I46" s="205"/>
      <c r="J46" s="205"/>
      <c r="K46" s="205"/>
      <c r="L46" s="205"/>
      <c r="M46" s="205"/>
      <c r="N46" s="205"/>
      <c r="O46" s="205"/>
      <c r="P46" s="205"/>
      <c r="Q46" s="205"/>
      <c r="R46" s="205"/>
      <c r="S46" s="205"/>
    </row>
    <row r="47" spans="1:19" ht="13.9" customHeight="1" x14ac:dyDescent="0.25">
      <c r="A47" s="204" t="s">
        <v>103</v>
      </c>
      <c r="B47" s="204"/>
      <c r="C47" s="204"/>
      <c r="D47" s="204"/>
      <c r="E47" s="204"/>
      <c r="F47" s="204"/>
    </row>
    <row r="48" spans="1:19" ht="18.600000000000001" customHeight="1" x14ac:dyDescent="0.25">
      <c r="A48" s="203" t="s">
        <v>104</v>
      </c>
      <c r="B48" s="203"/>
      <c r="C48" s="203"/>
      <c r="D48" s="203"/>
      <c r="E48" s="203"/>
      <c r="F48" s="203"/>
    </row>
    <row r="49" spans="11:15" x14ac:dyDescent="0.25">
      <c r="K49" s="24">
        <v>0.33600000000000002</v>
      </c>
      <c r="L49" s="2">
        <f>1/K49</f>
        <v>2.9761904761904758</v>
      </c>
    </row>
    <row r="50" spans="11:15" x14ac:dyDescent="0.25">
      <c r="O50" s="2">
        <f>1/0.3</f>
        <v>3.3333333333333335</v>
      </c>
    </row>
  </sheetData>
  <mergeCells count="181">
    <mergeCell ref="K28:M28"/>
    <mergeCell ref="K38:M38"/>
    <mergeCell ref="K40:M40"/>
    <mergeCell ref="K41:M41"/>
    <mergeCell ref="K43:M43"/>
    <mergeCell ref="N23:P23"/>
    <mergeCell ref="N24:P24"/>
    <mergeCell ref="N27:P27"/>
    <mergeCell ref="N28:P28"/>
    <mergeCell ref="N29:P29"/>
    <mergeCell ref="N35:P35"/>
    <mergeCell ref="N40:P40"/>
    <mergeCell ref="N41:P41"/>
    <mergeCell ref="K32:M32"/>
    <mergeCell ref="K24:M24"/>
    <mergeCell ref="N15:P15"/>
    <mergeCell ref="N17:P17"/>
    <mergeCell ref="N18:P18"/>
    <mergeCell ref="N22:P22"/>
    <mergeCell ref="K4:M4"/>
    <mergeCell ref="K6:M6"/>
    <mergeCell ref="K7:M7"/>
    <mergeCell ref="K8:M8"/>
    <mergeCell ref="K10:M10"/>
    <mergeCell ref="K11:M11"/>
    <mergeCell ref="K12:M12"/>
    <mergeCell ref="K13:M13"/>
    <mergeCell ref="K14:M14"/>
    <mergeCell ref="E41:G41"/>
    <mergeCell ref="B35:D35"/>
    <mergeCell ref="B33:D33"/>
    <mergeCell ref="E40:G40"/>
    <mergeCell ref="E39:G39"/>
    <mergeCell ref="E37:G37"/>
    <mergeCell ref="E35:G35"/>
    <mergeCell ref="A48:F48"/>
    <mergeCell ref="A47:F47"/>
    <mergeCell ref="B41:D41"/>
    <mergeCell ref="A46:S46"/>
    <mergeCell ref="A45:S45"/>
    <mergeCell ref="Q42:S42"/>
    <mergeCell ref="Q44:S44"/>
    <mergeCell ref="B44:D44"/>
    <mergeCell ref="B39:D39"/>
    <mergeCell ref="K39:M39"/>
    <mergeCell ref="K44:M44"/>
    <mergeCell ref="N44:P44"/>
    <mergeCell ref="B32:D32"/>
    <mergeCell ref="B25:D25"/>
    <mergeCell ref="B30:D30"/>
    <mergeCell ref="B26:D26"/>
    <mergeCell ref="B21:D21"/>
    <mergeCell ref="B37:D37"/>
    <mergeCell ref="B42:D42"/>
    <mergeCell ref="H44:J44"/>
    <mergeCell ref="H37:J37"/>
    <mergeCell ref="H32:J32"/>
    <mergeCell ref="H26:J26"/>
    <mergeCell ref="H21:J21"/>
    <mergeCell ref="E43:G43"/>
    <mergeCell ref="E44:G44"/>
    <mergeCell ref="E38:G38"/>
    <mergeCell ref="E29:G29"/>
    <mergeCell ref="H33:J33"/>
    <mergeCell ref="H42:J42"/>
    <mergeCell ref="H38:J38"/>
    <mergeCell ref="H40:J40"/>
    <mergeCell ref="H41:J41"/>
    <mergeCell ref="H30:J30"/>
    <mergeCell ref="H35:J35"/>
    <mergeCell ref="H39:J39"/>
    <mergeCell ref="E21:G21"/>
    <mergeCell ref="E26:G26"/>
    <mergeCell ref="E32:G32"/>
    <mergeCell ref="E17:G17"/>
    <mergeCell ref="E18:G18"/>
    <mergeCell ref="E12:G12"/>
    <mergeCell ref="E13:G13"/>
    <mergeCell ref="E23:G23"/>
    <mergeCell ref="E10:G10"/>
    <mergeCell ref="E14:G14"/>
    <mergeCell ref="E22:G22"/>
    <mergeCell ref="E27:G27"/>
    <mergeCell ref="A1:D1"/>
    <mergeCell ref="E1:G1"/>
    <mergeCell ref="H3:J3"/>
    <mergeCell ref="B5:D5"/>
    <mergeCell ref="B7:D7"/>
    <mergeCell ref="B16:D16"/>
    <mergeCell ref="B8:D8"/>
    <mergeCell ref="B9:D9"/>
    <mergeCell ref="B19:D19"/>
    <mergeCell ref="B6:D6"/>
    <mergeCell ref="B10:D10"/>
    <mergeCell ref="E5:G5"/>
    <mergeCell ref="E16:G16"/>
    <mergeCell ref="Q1:S1"/>
    <mergeCell ref="Q9:S9"/>
    <mergeCell ref="Q5:S5"/>
    <mergeCell ref="Q16:S16"/>
    <mergeCell ref="Q19:S19"/>
    <mergeCell ref="Q21:S21"/>
    <mergeCell ref="Q3:S3"/>
    <mergeCell ref="Q6:S6"/>
    <mergeCell ref="Q7:S7"/>
    <mergeCell ref="Q8:S8"/>
    <mergeCell ref="Q10:S10"/>
    <mergeCell ref="Q11:S11"/>
    <mergeCell ref="Q12:S12"/>
    <mergeCell ref="Q13:S13"/>
    <mergeCell ref="Q17:S17"/>
    <mergeCell ref="Q18:S18"/>
    <mergeCell ref="Q32:S32"/>
    <mergeCell ref="Q35:S35"/>
    <mergeCell ref="Q39:S39"/>
    <mergeCell ref="Q40:S40"/>
    <mergeCell ref="Q38:S38"/>
    <mergeCell ref="Q25:S25"/>
    <mergeCell ref="Q26:S26"/>
    <mergeCell ref="Q30:S30"/>
    <mergeCell ref="Q34:S34"/>
    <mergeCell ref="Q33:S33"/>
    <mergeCell ref="Q37:S37"/>
    <mergeCell ref="K1:M1"/>
    <mergeCell ref="K5:M5"/>
    <mergeCell ref="K16:M16"/>
    <mergeCell ref="K21:M21"/>
    <mergeCell ref="K26:M26"/>
    <mergeCell ref="H22:J22"/>
    <mergeCell ref="H23:J23"/>
    <mergeCell ref="H24:J24"/>
    <mergeCell ref="H27:J27"/>
    <mergeCell ref="H5:J5"/>
    <mergeCell ref="H1:J1"/>
    <mergeCell ref="H6:J6"/>
    <mergeCell ref="H7:J7"/>
    <mergeCell ref="H8:J8"/>
    <mergeCell ref="H10:J10"/>
    <mergeCell ref="H9:J9"/>
    <mergeCell ref="H19:J19"/>
    <mergeCell ref="H18:J18"/>
    <mergeCell ref="K15:M15"/>
    <mergeCell ref="K17:M17"/>
    <mergeCell ref="K18:M18"/>
    <mergeCell ref="K20:M20"/>
    <mergeCell ref="K22:M22"/>
    <mergeCell ref="K23:M23"/>
    <mergeCell ref="H29:J29"/>
    <mergeCell ref="H11:J11"/>
    <mergeCell ref="H12:J12"/>
    <mergeCell ref="H13:J13"/>
    <mergeCell ref="H14:J14"/>
    <mergeCell ref="H15:J15"/>
    <mergeCell ref="H17:J17"/>
    <mergeCell ref="H16:J16"/>
    <mergeCell ref="H25:J25"/>
    <mergeCell ref="H28:J28"/>
    <mergeCell ref="N1:P1"/>
    <mergeCell ref="N3:P3"/>
    <mergeCell ref="N9:P9"/>
    <mergeCell ref="N19:P19"/>
    <mergeCell ref="N25:P25"/>
    <mergeCell ref="N30:P30"/>
    <mergeCell ref="N33:P33"/>
    <mergeCell ref="N37:P37"/>
    <mergeCell ref="N42:P42"/>
    <mergeCell ref="N39:P39"/>
    <mergeCell ref="N36:P36"/>
    <mergeCell ref="N26:P26"/>
    <mergeCell ref="N21:P21"/>
    <mergeCell ref="N32:P32"/>
    <mergeCell ref="N16:P16"/>
    <mergeCell ref="N5:P5"/>
    <mergeCell ref="N4:P4"/>
    <mergeCell ref="N6:P6"/>
    <mergeCell ref="N7:P7"/>
    <mergeCell ref="N8:P8"/>
    <mergeCell ref="N11:P11"/>
    <mergeCell ref="N12:P12"/>
    <mergeCell ref="N13:P13"/>
    <mergeCell ref="N14:P1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0"/>
  <sheetViews>
    <sheetView workbookViewId="0">
      <selection sqref="A1:M1"/>
    </sheetView>
  </sheetViews>
  <sheetFormatPr baseColWidth="10" defaultColWidth="11.5703125" defaultRowHeight="12" x14ac:dyDescent="0.2"/>
  <cols>
    <col min="1" max="1" width="23.7109375" style="14" customWidth="1"/>
    <col min="2" max="12" width="11.5703125" style="13"/>
    <col min="13" max="13" width="11.5703125" style="35"/>
    <col min="14" max="18" width="11.5703125" style="32"/>
    <col min="19" max="16384" width="11.5703125" style="15"/>
  </cols>
  <sheetData>
    <row r="1" spans="1:44" ht="15.6" customHeight="1" thickBot="1" x14ac:dyDescent="0.25">
      <c r="A1" s="241" t="s">
        <v>119</v>
      </c>
      <c r="B1" s="242"/>
      <c r="C1" s="242"/>
      <c r="D1" s="242"/>
      <c r="E1" s="242"/>
      <c r="F1" s="242"/>
      <c r="G1" s="242"/>
      <c r="H1" s="242"/>
      <c r="I1" s="242"/>
      <c r="J1" s="242"/>
      <c r="K1" s="242"/>
      <c r="L1" s="242"/>
      <c r="M1" s="243"/>
    </row>
    <row r="2" spans="1:44" ht="29.45" customHeight="1" thickBot="1" x14ac:dyDescent="0.25">
      <c r="A2" s="228" t="s">
        <v>62</v>
      </c>
      <c r="B2" s="229"/>
      <c r="C2" s="229"/>
      <c r="D2" s="230"/>
      <c r="E2" s="225" t="s">
        <v>63</v>
      </c>
      <c r="F2" s="226"/>
      <c r="G2" s="227"/>
      <c r="H2" s="222" t="s">
        <v>64</v>
      </c>
      <c r="I2" s="223"/>
      <c r="J2" s="224"/>
      <c r="K2" s="225" t="s">
        <v>65</v>
      </c>
      <c r="L2" s="226"/>
      <c r="M2" s="227"/>
    </row>
    <row r="3" spans="1:44" x14ac:dyDescent="0.2">
      <c r="A3" s="52"/>
      <c r="B3" s="5" t="s">
        <v>102</v>
      </c>
      <c r="C3" s="6" t="s">
        <v>29</v>
      </c>
      <c r="D3" s="7" t="s">
        <v>31</v>
      </c>
      <c r="E3" s="5" t="s">
        <v>102</v>
      </c>
      <c r="F3" s="6" t="s">
        <v>29</v>
      </c>
      <c r="G3" s="7" t="s">
        <v>31</v>
      </c>
      <c r="H3" s="5" t="s">
        <v>102</v>
      </c>
      <c r="I3" s="6" t="s">
        <v>29</v>
      </c>
      <c r="J3" s="7" t="s">
        <v>31</v>
      </c>
      <c r="K3" s="5" t="s">
        <v>102</v>
      </c>
      <c r="L3" s="6" t="s">
        <v>29</v>
      </c>
      <c r="M3" s="7" t="s">
        <v>31</v>
      </c>
    </row>
    <row r="4" spans="1:44" s="16" customFormat="1" ht="12.75" thickBot="1" x14ac:dyDescent="0.25">
      <c r="A4" s="81" t="s">
        <v>105</v>
      </c>
      <c r="B4" s="81"/>
      <c r="C4" s="95"/>
      <c r="D4" s="96"/>
      <c r="E4" s="176"/>
      <c r="F4" s="177"/>
      <c r="G4" s="178"/>
      <c r="H4" s="231"/>
      <c r="I4" s="232"/>
      <c r="J4" s="233"/>
      <c r="K4" s="176"/>
      <c r="L4" s="177"/>
      <c r="M4" s="178"/>
      <c r="N4" s="45"/>
      <c r="O4" s="45"/>
      <c r="P4" s="45"/>
      <c r="Q4" s="45"/>
      <c r="R4" s="45"/>
    </row>
    <row r="5" spans="1:44" x14ac:dyDescent="0.25">
      <c r="A5" s="46" t="s">
        <v>5</v>
      </c>
      <c r="B5" s="20">
        <v>0.1658</v>
      </c>
      <c r="C5" s="11" t="s">
        <v>66</v>
      </c>
      <c r="D5" s="37">
        <v>1.18</v>
      </c>
      <c r="E5" s="20">
        <v>0.1552</v>
      </c>
      <c r="F5" s="11" t="s">
        <v>77</v>
      </c>
      <c r="G5" s="24">
        <v>1.1679999999999999</v>
      </c>
      <c r="H5" s="20">
        <v>0.15429999999999999</v>
      </c>
      <c r="I5" s="11" t="s">
        <v>58</v>
      </c>
      <c r="J5" s="40">
        <v>1.167</v>
      </c>
      <c r="K5" s="20">
        <v>0.29580000000000001</v>
      </c>
      <c r="L5" s="11" t="s">
        <v>55</v>
      </c>
      <c r="M5" s="24">
        <v>1.3440000000000001</v>
      </c>
    </row>
    <row r="6" spans="1:44" x14ac:dyDescent="0.2">
      <c r="A6" s="46" t="s">
        <v>6</v>
      </c>
      <c r="B6" s="57" t="s">
        <v>10</v>
      </c>
      <c r="C6" s="58"/>
      <c r="D6" s="38"/>
      <c r="E6" s="144" t="s">
        <v>10</v>
      </c>
      <c r="F6" s="145"/>
      <c r="G6" s="146"/>
      <c r="H6" s="179" t="s">
        <v>10</v>
      </c>
      <c r="I6" s="180"/>
      <c r="J6" s="181"/>
      <c r="K6" s="179" t="s">
        <v>10</v>
      </c>
      <c r="L6" s="180"/>
      <c r="M6" s="181"/>
    </row>
    <row r="7" spans="1:44" x14ac:dyDescent="0.2">
      <c r="A7" s="46" t="s">
        <v>7</v>
      </c>
      <c r="B7" s="20">
        <v>0.1792</v>
      </c>
      <c r="C7" s="11" t="s">
        <v>55</v>
      </c>
      <c r="D7" s="24">
        <v>1.196</v>
      </c>
      <c r="E7" s="209" t="s">
        <v>0</v>
      </c>
      <c r="F7" s="210"/>
      <c r="G7" s="211"/>
      <c r="H7" s="209" t="s">
        <v>0</v>
      </c>
      <c r="I7" s="210"/>
      <c r="J7" s="211"/>
      <c r="K7" s="209" t="s">
        <v>0</v>
      </c>
      <c r="L7" s="210"/>
      <c r="M7" s="211"/>
    </row>
    <row r="8" spans="1:44" x14ac:dyDescent="0.2">
      <c r="A8" s="46" t="s">
        <v>8</v>
      </c>
      <c r="B8" s="20">
        <v>0.316</v>
      </c>
      <c r="C8" s="11" t="s">
        <v>55</v>
      </c>
      <c r="D8" s="24">
        <v>1.3720000000000001</v>
      </c>
      <c r="E8" s="209" t="s">
        <v>0</v>
      </c>
      <c r="F8" s="210"/>
      <c r="G8" s="211"/>
      <c r="H8" s="209" t="s">
        <v>0</v>
      </c>
      <c r="I8" s="210"/>
      <c r="J8" s="211"/>
      <c r="K8" s="209" t="s">
        <v>0</v>
      </c>
      <c r="L8" s="210"/>
      <c r="M8" s="211"/>
    </row>
    <row r="9" spans="1:44" x14ac:dyDescent="0.25">
      <c r="A9" s="46" t="s">
        <v>9</v>
      </c>
      <c r="B9" s="20">
        <v>0.61339999999999995</v>
      </c>
      <c r="C9" s="11" t="s">
        <v>55</v>
      </c>
      <c r="D9" s="24">
        <v>1.847</v>
      </c>
      <c r="E9" s="20">
        <v>0.16850000000000001</v>
      </c>
      <c r="F9" s="11" t="s">
        <v>76</v>
      </c>
      <c r="G9" s="24">
        <v>1.1839999999999999</v>
      </c>
      <c r="H9" s="20">
        <v>0.14319999999999999</v>
      </c>
      <c r="I9" s="11" t="s">
        <v>78</v>
      </c>
      <c r="J9" s="10">
        <v>1.1539999999999999</v>
      </c>
      <c r="K9" s="20">
        <v>0.33560000000000001</v>
      </c>
      <c r="L9" s="11" t="s">
        <v>55</v>
      </c>
      <c r="M9" s="10">
        <v>1.399</v>
      </c>
    </row>
    <row r="10" spans="1:44" x14ac:dyDescent="0.25">
      <c r="A10" s="81" t="s">
        <v>11</v>
      </c>
      <c r="B10" s="81"/>
      <c r="C10" s="95"/>
      <c r="D10" s="96"/>
      <c r="E10" s="215"/>
      <c r="F10" s="216"/>
      <c r="G10" s="217"/>
      <c r="H10" s="215"/>
      <c r="I10" s="216"/>
      <c r="J10" s="217"/>
      <c r="K10" s="215"/>
      <c r="L10" s="216"/>
      <c r="M10" s="217"/>
    </row>
    <row r="11" spans="1:44" x14ac:dyDescent="0.2">
      <c r="A11" s="46" t="s">
        <v>89</v>
      </c>
      <c r="B11" s="20">
        <v>0.4461</v>
      </c>
      <c r="C11" s="11" t="s">
        <v>55</v>
      </c>
      <c r="D11" s="24">
        <v>1.5620000000000001</v>
      </c>
      <c r="E11" s="209" t="s">
        <v>0</v>
      </c>
      <c r="F11" s="210"/>
      <c r="G11" s="211"/>
      <c r="H11" s="209" t="s">
        <v>0</v>
      </c>
      <c r="I11" s="210"/>
      <c r="J11" s="211"/>
      <c r="K11" s="209" t="s">
        <v>0</v>
      </c>
      <c r="L11" s="210"/>
      <c r="M11" s="211"/>
    </row>
    <row r="12" spans="1:44" x14ac:dyDescent="0.2">
      <c r="A12" s="46" t="s">
        <v>90</v>
      </c>
      <c r="B12" s="20">
        <v>0.61570000000000003</v>
      </c>
      <c r="C12" s="11" t="s">
        <v>55</v>
      </c>
      <c r="D12" s="24">
        <v>1.851</v>
      </c>
      <c r="E12" s="20">
        <v>0.20569999999999999</v>
      </c>
      <c r="F12" s="11" t="s">
        <v>75</v>
      </c>
      <c r="G12" s="62"/>
      <c r="H12" s="20">
        <v>0.79320000000000002</v>
      </c>
      <c r="I12" s="11" t="s">
        <v>55</v>
      </c>
      <c r="J12" s="10">
        <v>2.21</v>
      </c>
      <c r="K12" s="20">
        <v>0.38929999999999998</v>
      </c>
      <c r="L12" s="11" t="s">
        <v>55</v>
      </c>
      <c r="M12" s="65">
        <v>1.476</v>
      </c>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row>
    <row r="13" spans="1:44" ht="24" x14ac:dyDescent="0.2">
      <c r="A13" s="46" t="s">
        <v>107</v>
      </c>
      <c r="B13" s="20">
        <v>0.32250000000000001</v>
      </c>
      <c r="C13" s="11" t="s">
        <v>55</v>
      </c>
      <c r="D13" s="24">
        <v>1.381</v>
      </c>
      <c r="E13" s="20">
        <v>0.1389</v>
      </c>
      <c r="F13" s="11" t="s">
        <v>74</v>
      </c>
      <c r="G13" s="24">
        <v>1.149</v>
      </c>
      <c r="H13" s="20">
        <v>0.32079999999999997</v>
      </c>
      <c r="I13" s="11" t="s">
        <v>55</v>
      </c>
      <c r="J13" s="24">
        <v>1.3779999999999999</v>
      </c>
      <c r="K13" s="20">
        <v>0.25409999999999999</v>
      </c>
      <c r="L13" s="11" t="s">
        <v>55</v>
      </c>
      <c r="M13" s="24">
        <v>1.2889999999999999</v>
      </c>
      <c r="O13" s="5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row>
    <row r="14" spans="1:44" x14ac:dyDescent="0.25">
      <c r="A14" s="46" t="s">
        <v>87</v>
      </c>
      <c r="B14" s="20">
        <v>0.26669999999999999</v>
      </c>
      <c r="C14" s="11" t="s">
        <v>67</v>
      </c>
      <c r="D14" s="24">
        <v>1.306</v>
      </c>
      <c r="E14" s="17">
        <v>-0.1298</v>
      </c>
      <c r="F14" s="11" t="s">
        <v>73</v>
      </c>
      <c r="G14" s="24">
        <v>0.878</v>
      </c>
      <c r="H14" s="209" t="s">
        <v>0</v>
      </c>
      <c r="I14" s="210"/>
      <c r="J14" s="211"/>
      <c r="K14" s="20">
        <v>0.1231</v>
      </c>
      <c r="L14" s="11" t="s">
        <v>85</v>
      </c>
      <c r="M14" s="24">
        <v>1.131</v>
      </c>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row>
    <row r="15" spans="1:44" x14ac:dyDescent="0.25">
      <c r="A15" s="46" t="s">
        <v>91</v>
      </c>
      <c r="B15" s="20">
        <v>0.70489999999999997</v>
      </c>
      <c r="C15" s="11" t="s">
        <v>55</v>
      </c>
      <c r="D15" s="24">
        <v>2.024</v>
      </c>
      <c r="E15" s="20">
        <v>0.11169999999999999</v>
      </c>
      <c r="F15" s="11" t="s">
        <v>72</v>
      </c>
      <c r="G15" s="24">
        <v>1.1180000000000001</v>
      </c>
      <c r="H15" s="20">
        <v>0.76149999999999995</v>
      </c>
      <c r="I15" s="11" t="s">
        <v>55</v>
      </c>
      <c r="J15" s="24">
        <v>2.141</v>
      </c>
      <c r="K15" s="20">
        <v>0.36509999999999998</v>
      </c>
      <c r="L15" s="11" t="s">
        <v>55</v>
      </c>
      <c r="M15" s="24">
        <v>1.4410000000000001</v>
      </c>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row>
    <row r="16" spans="1:44" ht="15.6" customHeight="1" x14ac:dyDescent="0.25">
      <c r="A16" s="113" t="s">
        <v>158</v>
      </c>
      <c r="B16" s="20">
        <v>0.23119999999999999</v>
      </c>
      <c r="C16" s="11" t="s">
        <v>68</v>
      </c>
      <c r="D16" s="24">
        <v>1.26</v>
      </c>
      <c r="E16" s="209" t="s">
        <v>0</v>
      </c>
      <c r="F16" s="210"/>
      <c r="G16" s="211"/>
      <c r="H16" s="60" t="s">
        <v>0</v>
      </c>
      <c r="I16" s="61"/>
      <c r="J16" s="24">
        <v>1.161</v>
      </c>
      <c r="K16" s="209" t="s">
        <v>0</v>
      </c>
      <c r="L16" s="210"/>
      <c r="M16" s="211"/>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row>
    <row r="17" spans="1:44" ht="35.450000000000003" customHeight="1" x14ac:dyDescent="0.2">
      <c r="A17" s="46" t="s">
        <v>88</v>
      </c>
      <c r="B17" s="179" t="s">
        <v>10</v>
      </c>
      <c r="C17" s="180"/>
      <c r="D17" s="181"/>
      <c r="E17" s="179" t="s">
        <v>10</v>
      </c>
      <c r="F17" s="180"/>
      <c r="G17" s="181"/>
      <c r="H17" s="57" t="s">
        <v>10</v>
      </c>
      <c r="I17" s="58"/>
      <c r="J17" s="62"/>
      <c r="K17" s="179" t="s">
        <v>10</v>
      </c>
      <c r="L17" s="180"/>
      <c r="M17" s="181"/>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row>
    <row r="18" spans="1:44" ht="36" x14ac:dyDescent="0.2">
      <c r="A18" s="56" t="s">
        <v>113</v>
      </c>
      <c r="B18" s="20">
        <v>0.3216</v>
      </c>
      <c r="C18" s="11" t="s">
        <v>55</v>
      </c>
      <c r="D18" s="24">
        <v>1.379</v>
      </c>
      <c r="E18" s="20">
        <v>0.14380000000000001</v>
      </c>
      <c r="F18" s="11" t="s">
        <v>71</v>
      </c>
      <c r="G18" s="63">
        <v>1.155</v>
      </c>
      <c r="H18" s="20">
        <v>0.27350000000000002</v>
      </c>
      <c r="I18" s="11" t="s">
        <v>55</v>
      </c>
      <c r="J18" s="10">
        <v>1.3149999999999999</v>
      </c>
      <c r="K18" s="20">
        <v>0.16650000000000001</v>
      </c>
      <c r="L18" s="11" t="s">
        <v>60</v>
      </c>
      <c r="M18" s="63">
        <v>1.181</v>
      </c>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row>
    <row r="19" spans="1:44" ht="18.75" customHeight="1" x14ac:dyDescent="0.25">
      <c r="A19" s="46" t="s">
        <v>92</v>
      </c>
      <c r="B19" s="20">
        <v>0.58850000000000002</v>
      </c>
      <c r="C19" s="11" t="s">
        <v>55</v>
      </c>
      <c r="D19" s="24">
        <v>1.8009999999999999</v>
      </c>
      <c r="E19" s="209" t="s">
        <v>0</v>
      </c>
      <c r="F19" s="210"/>
      <c r="G19" s="211"/>
      <c r="H19" s="20">
        <v>0.3916</v>
      </c>
      <c r="I19" s="11" t="s">
        <v>55</v>
      </c>
      <c r="J19" s="24">
        <v>1.4790000000000001</v>
      </c>
      <c r="K19" s="20">
        <v>0.22900000000000001</v>
      </c>
      <c r="L19" s="11" t="s">
        <v>55</v>
      </c>
      <c r="M19" s="24">
        <v>1.2569999999999999</v>
      </c>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row>
    <row r="20" spans="1:44" ht="24" x14ac:dyDescent="0.2">
      <c r="A20" s="81" t="s">
        <v>18</v>
      </c>
      <c r="B20" s="81"/>
      <c r="C20" s="95"/>
      <c r="D20" s="96"/>
      <c r="E20" s="215"/>
      <c r="F20" s="216"/>
      <c r="G20" s="217"/>
      <c r="H20" s="215"/>
      <c r="I20" s="216"/>
      <c r="J20" s="217"/>
      <c r="K20" s="215"/>
      <c r="L20" s="216"/>
      <c r="M20" s="217"/>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row>
    <row r="21" spans="1:44" x14ac:dyDescent="0.25">
      <c r="A21" s="46" t="s">
        <v>28</v>
      </c>
      <c r="B21" s="209" t="s">
        <v>0</v>
      </c>
      <c r="C21" s="210"/>
      <c r="D21" s="211"/>
      <c r="E21" s="209" t="s">
        <v>0</v>
      </c>
      <c r="F21" s="210"/>
      <c r="G21" s="211"/>
      <c r="H21" s="209" t="s">
        <v>0</v>
      </c>
      <c r="I21" s="210"/>
      <c r="J21" s="211"/>
      <c r="K21" s="219" t="s">
        <v>0</v>
      </c>
      <c r="L21" s="220"/>
      <c r="M21" s="221"/>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row>
    <row r="22" spans="1:44" x14ac:dyDescent="0.2">
      <c r="A22" s="46" t="s">
        <v>14</v>
      </c>
      <c r="B22" s="179" t="s">
        <v>10</v>
      </c>
      <c r="C22" s="180"/>
      <c r="D22" s="181"/>
      <c r="E22" s="179" t="s">
        <v>10</v>
      </c>
      <c r="F22" s="180"/>
      <c r="G22" s="181"/>
      <c r="H22" s="179" t="s">
        <v>10</v>
      </c>
      <c r="I22" s="180"/>
      <c r="J22" s="181"/>
      <c r="K22" s="179" t="s">
        <v>10</v>
      </c>
      <c r="L22" s="180"/>
      <c r="M22" s="181"/>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row>
    <row r="23" spans="1:44" x14ac:dyDescent="0.2">
      <c r="A23" s="46" t="s">
        <v>15</v>
      </c>
      <c r="B23" s="209" t="s">
        <v>0</v>
      </c>
      <c r="C23" s="210"/>
      <c r="D23" s="211"/>
      <c r="E23" s="209" t="s">
        <v>0</v>
      </c>
      <c r="F23" s="210"/>
      <c r="G23" s="211"/>
      <c r="H23" s="209" t="s">
        <v>0</v>
      </c>
      <c r="I23" s="210"/>
      <c r="J23" s="211"/>
      <c r="K23" s="209" t="s">
        <v>0</v>
      </c>
      <c r="L23" s="210"/>
      <c r="M23" s="211"/>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row>
    <row r="24" spans="1:44" x14ac:dyDescent="0.2">
      <c r="A24" s="46" t="s">
        <v>16</v>
      </c>
      <c r="B24" s="209" t="s">
        <v>0</v>
      </c>
      <c r="C24" s="210"/>
      <c r="D24" s="211"/>
      <c r="E24" s="209" t="s">
        <v>0</v>
      </c>
      <c r="F24" s="210"/>
      <c r="G24" s="211"/>
      <c r="H24" s="209" t="s">
        <v>0</v>
      </c>
      <c r="I24" s="210"/>
      <c r="J24" s="211"/>
      <c r="K24" s="20">
        <v>9.4700000000000006E-2</v>
      </c>
      <c r="L24" s="11" t="s">
        <v>84</v>
      </c>
      <c r="M24" s="63">
        <v>1.099</v>
      </c>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row>
    <row r="25" spans="1:44" x14ac:dyDescent="0.2">
      <c r="A25" s="46" t="s">
        <v>17</v>
      </c>
      <c r="B25" s="209" t="s">
        <v>0</v>
      </c>
      <c r="C25" s="210"/>
      <c r="D25" s="211"/>
      <c r="E25" s="209" t="s">
        <v>0</v>
      </c>
      <c r="F25" s="210"/>
      <c r="G25" s="211"/>
      <c r="H25" s="209" t="s">
        <v>0</v>
      </c>
      <c r="I25" s="210"/>
      <c r="J25" s="211"/>
      <c r="K25" s="20">
        <v>0.1048</v>
      </c>
      <c r="L25" s="11" t="s">
        <v>83</v>
      </c>
      <c r="M25" s="24">
        <v>1.1100000000000001</v>
      </c>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row>
    <row r="26" spans="1:44" x14ac:dyDescent="0.2">
      <c r="A26" s="81" t="s">
        <v>3</v>
      </c>
      <c r="B26" s="81"/>
      <c r="C26" s="95"/>
      <c r="D26" s="96"/>
      <c r="E26" s="215"/>
      <c r="F26" s="216"/>
      <c r="G26" s="217"/>
      <c r="H26" s="215"/>
      <c r="I26" s="216"/>
      <c r="J26" s="217"/>
      <c r="K26" s="215"/>
      <c r="L26" s="216"/>
      <c r="M26" s="217"/>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row>
    <row r="27" spans="1:44" x14ac:dyDescent="0.2">
      <c r="A27" s="46" t="s">
        <v>97</v>
      </c>
      <c r="B27" s="179" t="s">
        <v>10</v>
      </c>
      <c r="C27" s="180"/>
      <c r="D27" s="181"/>
      <c r="E27" s="179" t="s">
        <v>10</v>
      </c>
      <c r="F27" s="180"/>
      <c r="G27" s="181"/>
      <c r="H27" s="179" t="s">
        <v>10</v>
      </c>
      <c r="I27" s="180"/>
      <c r="J27" s="181"/>
      <c r="K27" s="179" t="s">
        <v>10</v>
      </c>
      <c r="L27" s="180"/>
      <c r="M27" s="181"/>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row>
    <row r="28" spans="1:44" x14ac:dyDescent="0.2">
      <c r="A28" s="46" t="s">
        <v>98</v>
      </c>
      <c r="B28" s="17">
        <v>-0.21679999999999999</v>
      </c>
      <c r="C28" s="11" t="s">
        <v>55</v>
      </c>
      <c r="D28" s="63">
        <v>0.81499999999999995</v>
      </c>
      <c r="E28" s="17">
        <v>-0.43840000000000001</v>
      </c>
      <c r="F28" s="11" t="s">
        <v>55</v>
      </c>
      <c r="G28" s="63">
        <v>0.64500000000000002</v>
      </c>
      <c r="H28" s="17">
        <v>-0.35170000000000001</v>
      </c>
      <c r="I28" s="11" t="s">
        <v>55</v>
      </c>
      <c r="J28" s="10">
        <v>0.70399999999999996</v>
      </c>
      <c r="K28" s="17">
        <v>-0.38129999999999997</v>
      </c>
      <c r="L28" s="11" t="s">
        <v>55</v>
      </c>
      <c r="M28" s="63">
        <v>0.68300000000000005</v>
      </c>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row>
    <row r="29" spans="1:44" x14ac:dyDescent="0.2">
      <c r="A29" s="46" t="s">
        <v>99</v>
      </c>
      <c r="B29" s="209" t="s">
        <v>0</v>
      </c>
      <c r="C29" s="210"/>
      <c r="D29" s="211"/>
      <c r="E29" s="17">
        <v>-0.49509999999999998</v>
      </c>
      <c r="F29" s="11" t="s">
        <v>55</v>
      </c>
      <c r="G29" s="24">
        <v>0.61</v>
      </c>
      <c r="H29" s="17">
        <v>-0.5071</v>
      </c>
      <c r="I29" s="11" t="s">
        <v>55</v>
      </c>
      <c r="J29" s="24">
        <v>0.60199999999999998</v>
      </c>
      <c r="K29" s="17">
        <v>-0.45219999999999999</v>
      </c>
      <c r="L29" s="11" t="s">
        <v>55</v>
      </c>
      <c r="M29" s="24">
        <v>0.63600000000000001</v>
      </c>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row>
    <row r="30" spans="1:44" x14ac:dyDescent="0.2">
      <c r="A30" s="46" t="s">
        <v>100</v>
      </c>
      <c r="B30" s="209" t="s">
        <v>0</v>
      </c>
      <c r="C30" s="210"/>
      <c r="D30" s="211"/>
      <c r="E30" s="17">
        <v>-0.74960000000000004</v>
      </c>
      <c r="F30" s="11" t="s">
        <v>55</v>
      </c>
      <c r="G30" s="24">
        <v>0.47299999999999998</v>
      </c>
      <c r="H30" s="17">
        <v>-0.75919999999999999</v>
      </c>
      <c r="I30" s="11" t="s">
        <v>55</v>
      </c>
      <c r="J30" s="24">
        <v>0.46800000000000003</v>
      </c>
      <c r="K30" s="17">
        <v>-0.74970000000000003</v>
      </c>
      <c r="L30" s="11" t="s">
        <v>55</v>
      </c>
      <c r="M30" s="24">
        <v>0.47199999999999998</v>
      </c>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row>
    <row r="31" spans="1:44" x14ac:dyDescent="0.2">
      <c r="A31" s="81" t="s">
        <v>138</v>
      </c>
      <c r="B31" s="97"/>
      <c r="C31" s="98"/>
      <c r="D31" s="99"/>
      <c r="E31" s="212"/>
      <c r="F31" s="213"/>
      <c r="G31" s="214"/>
      <c r="H31" s="215"/>
      <c r="I31" s="216"/>
      <c r="J31" s="217"/>
      <c r="K31" s="212"/>
      <c r="L31" s="213"/>
      <c r="M31" s="214"/>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row>
    <row r="32" spans="1:44" x14ac:dyDescent="0.2">
      <c r="A32" s="46" t="s">
        <v>12</v>
      </c>
      <c r="B32" s="20">
        <v>0.17610000000000001</v>
      </c>
      <c r="C32" s="11" t="s">
        <v>55</v>
      </c>
      <c r="D32" s="37">
        <v>1.1930000000000001</v>
      </c>
      <c r="E32" s="20">
        <v>9.7100000000000006E-2</v>
      </c>
      <c r="F32" s="11" t="s">
        <v>67</v>
      </c>
      <c r="G32" s="39">
        <v>1.1020000000000001</v>
      </c>
      <c r="H32" s="20">
        <v>0.24179999999999999</v>
      </c>
      <c r="I32" s="11" t="s">
        <v>55</v>
      </c>
      <c r="J32" s="24">
        <v>1.274</v>
      </c>
      <c r="K32" s="20">
        <v>0.13819999999999999</v>
      </c>
      <c r="L32" s="11" t="s">
        <v>55</v>
      </c>
      <c r="M32" s="10">
        <v>1.1479999999999999</v>
      </c>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row>
    <row r="33" spans="1:44" x14ac:dyDescent="0.2">
      <c r="A33" s="46" t="s">
        <v>13</v>
      </c>
      <c r="B33" s="179" t="s">
        <v>10</v>
      </c>
      <c r="C33" s="180"/>
      <c r="D33" s="181"/>
      <c r="E33" s="179" t="s">
        <v>10</v>
      </c>
      <c r="F33" s="180"/>
      <c r="G33" s="181"/>
      <c r="H33" s="179" t="s">
        <v>10</v>
      </c>
      <c r="I33" s="180"/>
      <c r="J33" s="181"/>
      <c r="K33" s="179" t="s">
        <v>10</v>
      </c>
      <c r="L33" s="180"/>
      <c r="M33" s="181"/>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row>
    <row r="34" spans="1:44" ht="24" customHeight="1" x14ac:dyDescent="0.2">
      <c r="A34" s="81" t="s">
        <v>106</v>
      </c>
      <c r="B34" s="81"/>
      <c r="C34" s="95"/>
      <c r="D34" s="96"/>
      <c r="E34" s="215"/>
      <c r="F34" s="216"/>
      <c r="G34" s="217"/>
      <c r="H34" s="215"/>
      <c r="I34" s="216"/>
      <c r="J34" s="217"/>
      <c r="K34" s="215"/>
      <c r="L34" s="216"/>
      <c r="M34" s="217"/>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row>
    <row r="35" spans="1:44" x14ac:dyDescent="0.2">
      <c r="A35" s="47" t="s">
        <v>19</v>
      </c>
      <c r="B35" s="209" t="s">
        <v>0</v>
      </c>
      <c r="C35" s="210"/>
      <c r="D35" s="211"/>
      <c r="E35" s="20">
        <v>0.33729999999999999</v>
      </c>
      <c r="F35" s="11" t="s">
        <v>55</v>
      </c>
      <c r="G35" s="37">
        <v>1.401</v>
      </c>
      <c r="H35" s="20">
        <v>0.13339999999999999</v>
      </c>
      <c r="I35" s="11" t="s">
        <v>79</v>
      </c>
      <c r="J35" s="10">
        <v>1.143</v>
      </c>
      <c r="K35" s="20">
        <v>0.16919999999999999</v>
      </c>
      <c r="L35" s="11" t="s">
        <v>55</v>
      </c>
      <c r="M35" s="24">
        <v>1.1839999999999999</v>
      </c>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row>
    <row r="36" spans="1:44" x14ac:dyDescent="0.2">
      <c r="A36" s="46" t="s">
        <v>20</v>
      </c>
      <c r="B36" s="179" t="s">
        <v>10</v>
      </c>
      <c r="C36" s="180"/>
      <c r="D36" s="181"/>
      <c r="E36" s="179" t="s">
        <v>10</v>
      </c>
      <c r="F36" s="180"/>
      <c r="G36" s="181"/>
      <c r="H36" s="179" t="s">
        <v>10</v>
      </c>
      <c r="I36" s="180"/>
      <c r="J36" s="181"/>
      <c r="K36" s="179" t="s">
        <v>10</v>
      </c>
      <c r="L36" s="180"/>
      <c r="M36" s="181"/>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row>
    <row r="37" spans="1:44" x14ac:dyDescent="0.2">
      <c r="A37" s="46" t="s">
        <v>4</v>
      </c>
      <c r="B37" s="209" t="s">
        <v>0</v>
      </c>
      <c r="C37" s="210"/>
      <c r="D37" s="211"/>
      <c r="E37" s="17">
        <v>-6.59E-2</v>
      </c>
      <c r="F37" s="11" t="s">
        <v>70</v>
      </c>
      <c r="G37" s="63">
        <v>1.115</v>
      </c>
      <c r="H37" s="209" t="s">
        <v>0</v>
      </c>
      <c r="I37" s="210"/>
      <c r="J37" s="211"/>
      <c r="K37" s="20">
        <v>0.1089</v>
      </c>
      <c r="L37" s="11" t="s">
        <v>82</v>
      </c>
      <c r="M37" s="24">
        <v>1.115</v>
      </c>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row>
    <row r="38" spans="1:44" x14ac:dyDescent="0.2">
      <c r="A38" s="81" t="s">
        <v>21</v>
      </c>
      <c r="B38" s="81"/>
      <c r="C38" s="95"/>
      <c r="D38" s="96"/>
      <c r="E38" s="215"/>
      <c r="F38" s="216"/>
      <c r="G38" s="217"/>
      <c r="H38" s="215"/>
      <c r="I38" s="216"/>
      <c r="J38" s="217"/>
      <c r="K38" s="215"/>
      <c r="L38" s="216"/>
      <c r="M38" s="217"/>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row>
    <row r="39" spans="1:44" x14ac:dyDescent="0.2">
      <c r="A39" s="46" t="s">
        <v>23</v>
      </c>
      <c r="B39" s="209" t="s">
        <v>0</v>
      </c>
      <c r="C39" s="210"/>
      <c r="D39" s="211"/>
      <c r="E39" s="20">
        <v>0.14219999999999999</v>
      </c>
      <c r="F39" s="11" t="s">
        <v>69</v>
      </c>
      <c r="G39" s="24">
        <v>1.321</v>
      </c>
      <c r="H39" s="20">
        <v>0.17119999999999999</v>
      </c>
      <c r="I39" s="11" t="s">
        <v>80</v>
      </c>
      <c r="J39" s="10">
        <v>1.1870000000000001</v>
      </c>
      <c r="K39" s="20">
        <v>0.27860000000000001</v>
      </c>
      <c r="L39" s="11" t="s">
        <v>55</v>
      </c>
      <c r="M39" s="24">
        <v>1.321</v>
      </c>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row>
    <row r="40" spans="1:44" x14ac:dyDescent="0.2">
      <c r="A40" s="46" t="s">
        <v>22</v>
      </c>
      <c r="B40" s="179" t="s">
        <v>10</v>
      </c>
      <c r="C40" s="180"/>
      <c r="D40" s="181"/>
      <c r="E40" s="179" t="s">
        <v>10</v>
      </c>
      <c r="F40" s="180"/>
      <c r="G40" s="181"/>
      <c r="H40" s="179" t="s">
        <v>10</v>
      </c>
      <c r="I40" s="180"/>
      <c r="J40" s="181"/>
      <c r="K40" s="57" t="s">
        <v>10</v>
      </c>
      <c r="L40" s="58"/>
      <c r="M40" s="24"/>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row>
    <row r="41" spans="1:44" x14ac:dyDescent="0.2">
      <c r="A41" s="46" t="s">
        <v>24</v>
      </c>
      <c r="B41" s="209" t="s">
        <v>0</v>
      </c>
      <c r="C41" s="210"/>
      <c r="D41" s="211"/>
      <c r="E41" s="209" t="s">
        <v>0</v>
      </c>
      <c r="F41" s="210"/>
      <c r="G41" s="211"/>
      <c r="H41" s="209" t="s">
        <v>0</v>
      </c>
      <c r="I41" s="210"/>
      <c r="J41" s="211"/>
      <c r="K41" s="20">
        <v>0.24629999999999999</v>
      </c>
      <c r="L41" s="11" t="s">
        <v>55</v>
      </c>
      <c r="M41" s="24">
        <v>1.2789999999999999</v>
      </c>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row>
    <row r="42" spans="1:44" x14ac:dyDescent="0.2">
      <c r="A42" s="46" t="s">
        <v>25</v>
      </c>
      <c r="B42" s="209" t="s">
        <v>0</v>
      </c>
      <c r="C42" s="210"/>
      <c r="D42" s="211"/>
      <c r="E42" s="20">
        <v>0.28420000000000001</v>
      </c>
      <c r="F42" s="11" t="s">
        <v>55</v>
      </c>
      <c r="G42" s="63">
        <v>1.329</v>
      </c>
      <c r="H42" s="20">
        <v>0.34670000000000001</v>
      </c>
      <c r="I42" s="11" t="s">
        <v>55</v>
      </c>
      <c r="J42" s="24">
        <v>1.4139999999999999</v>
      </c>
      <c r="K42" s="20">
        <v>0.50409999999999999</v>
      </c>
      <c r="L42" s="11" t="s">
        <v>55</v>
      </c>
      <c r="M42" s="24">
        <v>1.655</v>
      </c>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row>
    <row r="43" spans="1:44" x14ac:dyDescent="0.2">
      <c r="A43" s="94" t="s">
        <v>26</v>
      </c>
      <c r="B43" s="94"/>
      <c r="C43" s="100"/>
      <c r="D43" s="101"/>
      <c r="E43" s="215"/>
      <c r="F43" s="216"/>
      <c r="G43" s="217"/>
      <c r="H43" s="215"/>
      <c r="I43" s="216"/>
      <c r="J43" s="217"/>
      <c r="K43" s="215"/>
      <c r="L43" s="216"/>
      <c r="M43" s="217"/>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row>
    <row r="44" spans="1:44" x14ac:dyDescent="0.2">
      <c r="A44" s="46" t="s">
        <v>93</v>
      </c>
      <c r="B44" s="209" t="s">
        <v>0</v>
      </c>
      <c r="C44" s="210"/>
      <c r="D44" s="211"/>
      <c r="E44" s="209" t="s">
        <v>0</v>
      </c>
      <c r="F44" s="210"/>
      <c r="G44" s="211"/>
      <c r="H44" s="209" t="s">
        <v>0</v>
      </c>
      <c r="I44" s="210"/>
      <c r="J44" s="211"/>
      <c r="K44" s="20">
        <v>9.9400000000000002E-2</v>
      </c>
      <c r="L44" s="11" t="s">
        <v>81</v>
      </c>
      <c r="M44" s="24">
        <v>1.1040000000000001</v>
      </c>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row>
    <row r="45" spans="1:44" x14ac:dyDescent="0.2">
      <c r="A45" s="48" t="s">
        <v>94</v>
      </c>
      <c r="B45" s="179" t="s">
        <v>10</v>
      </c>
      <c r="C45" s="180"/>
      <c r="D45" s="181"/>
      <c r="E45" s="179" t="s">
        <v>10</v>
      </c>
      <c r="F45" s="180"/>
      <c r="G45" s="181"/>
      <c r="H45" s="179" t="s">
        <v>10</v>
      </c>
      <c r="I45" s="180"/>
      <c r="J45" s="181"/>
      <c r="K45" s="179" t="s">
        <v>10</v>
      </c>
      <c r="L45" s="180"/>
      <c r="M45" s="181"/>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row>
    <row r="46" spans="1:44" ht="12.75" thickBot="1" x14ac:dyDescent="0.25">
      <c r="A46" s="81" t="s">
        <v>61</v>
      </c>
      <c r="B46" s="81"/>
      <c r="C46" s="95"/>
      <c r="D46" s="86"/>
      <c r="E46" s="212"/>
      <c r="F46" s="213"/>
      <c r="G46" s="214"/>
      <c r="H46" s="102"/>
      <c r="I46" s="103"/>
      <c r="J46" s="86"/>
      <c r="K46" s="215"/>
      <c r="L46" s="216"/>
      <c r="M46" s="217"/>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row>
    <row r="47" spans="1:44" ht="12.75" thickBot="1" x14ac:dyDescent="0.25">
      <c r="A47" s="46" t="s">
        <v>95</v>
      </c>
      <c r="B47" s="20">
        <v>0.4047</v>
      </c>
      <c r="C47" s="41" t="s">
        <v>55</v>
      </c>
      <c r="D47" s="80">
        <v>1.4990000000000001</v>
      </c>
      <c r="E47" s="77">
        <v>0.38540000000000002</v>
      </c>
      <c r="F47" s="11" t="s">
        <v>55</v>
      </c>
      <c r="G47" s="39">
        <v>1.47</v>
      </c>
      <c r="H47" s="20">
        <v>0.64200000000000002</v>
      </c>
      <c r="I47" s="41" t="s">
        <v>55</v>
      </c>
      <c r="J47" s="64">
        <v>1.9</v>
      </c>
      <c r="K47" s="20">
        <v>0.5403</v>
      </c>
      <c r="L47" s="11" t="s">
        <v>55</v>
      </c>
      <c r="M47" s="24">
        <v>1.7170000000000001</v>
      </c>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row>
    <row r="48" spans="1:44" s="29" customFormat="1" ht="15" customHeight="1" thickBot="1" x14ac:dyDescent="0.25">
      <c r="A48" s="53" t="s">
        <v>96</v>
      </c>
      <c r="B48" s="199" t="s">
        <v>10</v>
      </c>
      <c r="C48" s="200"/>
      <c r="D48" s="218"/>
      <c r="E48" s="199" t="s">
        <v>10</v>
      </c>
      <c r="F48" s="200"/>
      <c r="G48" s="201"/>
      <c r="H48" s="199" t="s">
        <v>10</v>
      </c>
      <c r="I48" s="200"/>
      <c r="J48" s="218"/>
      <c r="K48" s="199" t="s">
        <v>10</v>
      </c>
      <c r="L48" s="200"/>
      <c r="M48" s="201"/>
      <c r="N48" s="32"/>
      <c r="O48" s="32"/>
      <c r="P48" s="32"/>
      <c r="Q48" s="32"/>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row>
    <row r="49" spans="1:44" s="32" customFormat="1" x14ac:dyDescent="0.2">
      <c r="A49" s="30"/>
      <c r="B49" s="31"/>
      <c r="C49" s="31"/>
      <c r="D49" s="31"/>
      <c r="E49" s="31"/>
      <c r="F49" s="31"/>
      <c r="G49" s="31"/>
      <c r="H49" s="31"/>
      <c r="I49" s="31"/>
      <c r="J49" s="31"/>
      <c r="K49" s="31"/>
      <c r="L49" s="31"/>
      <c r="M49" s="31"/>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row>
    <row r="50" spans="1:44" s="32" customFormat="1" x14ac:dyDescent="0.2">
      <c r="A50" s="206" t="s">
        <v>101</v>
      </c>
      <c r="B50" s="206"/>
      <c r="C50" s="206"/>
      <c r="D50" s="206"/>
      <c r="E50" s="206"/>
      <c r="F50" s="206"/>
      <c r="G50" s="206"/>
      <c r="H50" s="206"/>
      <c r="I50" s="206"/>
      <c r="J50" s="206"/>
      <c r="K50" s="206"/>
      <c r="L50" s="206"/>
      <c r="M50" s="206"/>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row>
    <row r="51" spans="1:44" s="32" customFormat="1" ht="48" customHeight="1" x14ac:dyDescent="0.2">
      <c r="A51" s="205" t="s">
        <v>109</v>
      </c>
      <c r="B51" s="205"/>
      <c r="C51" s="205"/>
      <c r="D51" s="205"/>
      <c r="E51" s="205"/>
      <c r="F51" s="205"/>
      <c r="G51" s="205"/>
      <c r="H51" s="205"/>
      <c r="I51" s="205"/>
      <c r="J51" s="205"/>
      <c r="K51" s="205"/>
      <c r="L51" s="205"/>
      <c r="M51" s="205"/>
    </row>
    <row r="52" spans="1:44" s="32" customFormat="1" ht="21.75" customHeight="1" x14ac:dyDescent="0.2">
      <c r="A52" s="203" t="s">
        <v>112</v>
      </c>
      <c r="B52" s="203"/>
      <c r="C52" s="203"/>
      <c r="D52" s="203"/>
      <c r="E52" s="203"/>
      <c r="F52" s="203"/>
      <c r="G52" s="203"/>
      <c r="H52" s="3"/>
      <c r="I52" s="3"/>
      <c r="J52" s="3"/>
      <c r="K52" s="2"/>
      <c r="L52" s="2"/>
      <c r="M52" s="31"/>
    </row>
    <row r="53" spans="1:44" s="32" customFormat="1" ht="12" customHeight="1" x14ac:dyDescent="0.2">
      <c r="A53" s="203" t="s">
        <v>108</v>
      </c>
      <c r="B53" s="203"/>
      <c r="C53" s="203"/>
      <c r="D53" s="203"/>
      <c r="E53" s="203"/>
      <c r="F53" s="203"/>
      <c r="G53" s="2"/>
      <c r="H53" s="3"/>
      <c r="I53" s="3"/>
      <c r="J53" s="3"/>
      <c r="K53" s="2"/>
      <c r="L53" s="2"/>
      <c r="M53" s="4"/>
    </row>
    <row r="54" spans="1:44" s="32" customFormat="1" x14ac:dyDescent="0.2">
      <c r="A54" s="30"/>
      <c r="B54" s="31"/>
      <c r="C54" s="31"/>
      <c r="D54" s="31"/>
      <c r="E54" s="31"/>
      <c r="F54" s="31"/>
      <c r="G54" s="31"/>
      <c r="H54" s="31"/>
      <c r="I54" s="31"/>
      <c r="J54" s="31"/>
      <c r="K54" s="31"/>
      <c r="L54" s="31"/>
      <c r="M54" s="31"/>
    </row>
    <row r="55" spans="1:44" s="32" customFormat="1" x14ac:dyDescent="0.2">
      <c r="A55" s="30"/>
      <c r="B55" s="31"/>
      <c r="C55" s="31"/>
      <c r="D55" s="31"/>
      <c r="E55" s="31"/>
      <c r="F55" s="31"/>
      <c r="G55" s="31"/>
      <c r="H55" s="31"/>
      <c r="I55" s="31"/>
      <c r="J55" s="31"/>
      <c r="K55" s="31"/>
      <c r="L55" s="31"/>
      <c r="M55" s="31"/>
    </row>
    <row r="56" spans="1:44" s="32" customFormat="1" x14ac:dyDescent="0.2">
      <c r="A56" s="30"/>
      <c r="B56" s="31"/>
      <c r="C56" s="31"/>
      <c r="D56" s="31"/>
      <c r="E56" s="31"/>
      <c r="F56" s="31"/>
      <c r="G56" s="31"/>
      <c r="H56" s="31"/>
      <c r="I56" s="31"/>
      <c r="J56" s="31"/>
      <c r="K56" s="31"/>
      <c r="L56" s="31"/>
      <c r="M56" s="31"/>
    </row>
    <row r="57" spans="1:44" s="32" customFormat="1" x14ac:dyDescent="0.2">
      <c r="A57" s="30"/>
      <c r="B57" s="31"/>
      <c r="C57" s="31"/>
      <c r="D57" s="31"/>
      <c r="E57" s="31"/>
      <c r="F57" s="31"/>
      <c r="G57" s="31"/>
      <c r="H57" s="31"/>
      <c r="I57" s="31"/>
      <c r="J57" s="31"/>
      <c r="K57" s="31"/>
      <c r="L57" s="31"/>
      <c r="M57" s="31"/>
    </row>
    <row r="58" spans="1:44" s="32" customFormat="1" x14ac:dyDescent="0.2">
      <c r="A58" s="30"/>
      <c r="B58" s="31"/>
      <c r="C58" s="31"/>
      <c r="D58" s="31"/>
      <c r="E58" s="31"/>
      <c r="F58" s="31"/>
      <c r="G58" s="31"/>
      <c r="H58" s="31"/>
      <c r="I58" s="31"/>
      <c r="J58" s="31"/>
      <c r="K58" s="31"/>
      <c r="L58" s="31"/>
      <c r="M58" s="31"/>
    </row>
    <row r="59" spans="1:44" s="32" customFormat="1" x14ac:dyDescent="0.2">
      <c r="A59" s="30"/>
      <c r="B59" s="31"/>
      <c r="C59" s="31"/>
      <c r="D59" s="31"/>
      <c r="E59" s="31"/>
      <c r="F59" s="31"/>
      <c r="G59" s="31"/>
      <c r="H59" s="31"/>
      <c r="I59" s="31"/>
      <c r="J59" s="31"/>
      <c r="K59" s="31"/>
      <c r="L59" s="31"/>
      <c r="M59" s="31"/>
    </row>
    <row r="60" spans="1:44" s="32" customFormat="1" x14ac:dyDescent="0.2">
      <c r="A60" s="30"/>
      <c r="B60" s="31"/>
      <c r="C60" s="31"/>
      <c r="D60" s="31"/>
      <c r="E60" s="31"/>
      <c r="F60" s="31"/>
      <c r="G60" s="31"/>
      <c r="H60" s="31"/>
      <c r="I60" s="31"/>
      <c r="J60" s="31"/>
      <c r="K60" s="31"/>
      <c r="L60" s="31"/>
      <c r="M60" s="31"/>
    </row>
    <row r="61" spans="1:44" s="32" customFormat="1" x14ac:dyDescent="0.2">
      <c r="A61" s="30"/>
      <c r="B61" s="31"/>
      <c r="C61" s="31"/>
      <c r="D61" s="31"/>
      <c r="E61" s="31"/>
      <c r="F61" s="31"/>
      <c r="G61" s="31"/>
      <c r="H61" s="31"/>
      <c r="I61" s="31"/>
      <c r="J61" s="31"/>
      <c r="K61" s="31"/>
      <c r="L61" s="31"/>
      <c r="M61" s="31"/>
    </row>
    <row r="62" spans="1:44" s="32" customFormat="1" x14ac:dyDescent="0.2">
      <c r="A62" s="30"/>
      <c r="B62" s="31"/>
      <c r="C62" s="31"/>
      <c r="D62" s="31"/>
      <c r="E62" s="31"/>
      <c r="F62" s="31"/>
      <c r="G62" s="31"/>
      <c r="H62" s="31"/>
      <c r="I62" s="31"/>
      <c r="J62" s="31"/>
      <c r="K62" s="31"/>
      <c r="L62" s="31"/>
      <c r="M62" s="31"/>
    </row>
    <row r="63" spans="1:44" s="32" customFormat="1" x14ac:dyDescent="0.2">
      <c r="A63" s="30"/>
      <c r="B63" s="31"/>
      <c r="C63" s="31"/>
      <c r="D63" s="31"/>
      <c r="E63" s="31"/>
      <c r="F63" s="31"/>
      <c r="G63" s="31"/>
      <c r="H63" s="31"/>
      <c r="I63" s="31"/>
      <c r="J63" s="31"/>
      <c r="K63" s="31"/>
      <c r="L63" s="31"/>
      <c r="M63" s="31"/>
    </row>
    <row r="64" spans="1:44" s="32" customFormat="1" x14ac:dyDescent="0.2">
      <c r="A64" s="30"/>
      <c r="B64" s="31"/>
      <c r="C64" s="31"/>
      <c r="D64" s="31"/>
      <c r="E64" s="31"/>
      <c r="F64" s="31"/>
      <c r="G64" s="31"/>
      <c r="H64" s="31"/>
      <c r="I64" s="31"/>
      <c r="J64" s="31"/>
      <c r="K64" s="31"/>
      <c r="L64" s="31"/>
      <c r="M64" s="31"/>
    </row>
    <row r="65" spans="1:13" s="32" customFormat="1" x14ac:dyDescent="0.2">
      <c r="A65" s="30"/>
      <c r="B65" s="31"/>
      <c r="C65" s="31"/>
      <c r="D65" s="31"/>
      <c r="E65" s="31"/>
      <c r="F65" s="31"/>
      <c r="G65" s="31"/>
      <c r="H65" s="31"/>
      <c r="I65" s="31"/>
      <c r="J65" s="31"/>
      <c r="K65" s="31"/>
      <c r="L65" s="31"/>
      <c r="M65" s="31"/>
    </row>
    <row r="66" spans="1:13" s="32" customFormat="1" x14ac:dyDescent="0.2">
      <c r="A66" s="30"/>
      <c r="B66" s="31"/>
      <c r="C66" s="31"/>
      <c r="D66" s="31"/>
      <c r="E66" s="31"/>
      <c r="F66" s="31"/>
      <c r="G66" s="31"/>
      <c r="H66" s="31"/>
      <c r="I66" s="31"/>
      <c r="J66" s="31"/>
      <c r="K66" s="31"/>
      <c r="L66" s="31"/>
      <c r="M66" s="31"/>
    </row>
    <row r="67" spans="1:13" s="32" customFormat="1" x14ac:dyDescent="0.2">
      <c r="A67" s="30"/>
      <c r="B67" s="31"/>
      <c r="C67" s="31"/>
      <c r="D67" s="31"/>
      <c r="E67" s="31"/>
      <c r="F67" s="31"/>
      <c r="G67" s="31"/>
      <c r="H67" s="31"/>
      <c r="I67" s="31"/>
      <c r="J67" s="31"/>
      <c r="K67" s="31"/>
      <c r="L67" s="31"/>
      <c r="M67" s="31"/>
    </row>
    <row r="68" spans="1:13" s="32" customFormat="1" x14ac:dyDescent="0.2">
      <c r="A68" s="30"/>
      <c r="B68" s="31"/>
      <c r="C68" s="31"/>
      <c r="D68" s="31"/>
      <c r="E68" s="31"/>
      <c r="F68" s="31"/>
      <c r="G68" s="31"/>
      <c r="H68" s="31"/>
      <c r="I68" s="31"/>
      <c r="J68" s="31"/>
      <c r="K68" s="31"/>
      <c r="L68" s="31"/>
      <c r="M68" s="31"/>
    </row>
    <row r="69" spans="1:13" s="32" customFormat="1" x14ac:dyDescent="0.2">
      <c r="A69" s="30"/>
      <c r="B69" s="31"/>
      <c r="C69" s="31"/>
      <c r="D69" s="31"/>
      <c r="E69" s="31"/>
      <c r="F69" s="31"/>
      <c r="G69" s="31"/>
      <c r="H69" s="31"/>
      <c r="I69" s="31"/>
      <c r="J69" s="31"/>
      <c r="K69" s="31"/>
      <c r="L69" s="31"/>
      <c r="M69" s="31"/>
    </row>
    <row r="70" spans="1:13" s="32" customFormat="1" x14ac:dyDescent="0.2">
      <c r="A70" s="30"/>
      <c r="B70" s="31"/>
      <c r="C70" s="31"/>
      <c r="D70" s="31"/>
      <c r="E70" s="31"/>
      <c r="F70" s="31"/>
      <c r="G70" s="31"/>
      <c r="H70" s="31"/>
      <c r="I70" s="31"/>
      <c r="J70" s="31"/>
      <c r="K70" s="31"/>
      <c r="L70" s="31"/>
      <c r="M70" s="31"/>
    </row>
  </sheetData>
  <mergeCells count="108">
    <mergeCell ref="H2:J2"/>
    <mergeCell ref="K2:M2"/>
    <mergeCell ref="A53:F53"/>
    <mergeCell ref="A52:G52"/>
    <mergeCell ref="A51:M51"/>
    <mergeCell ref="A1:M1"/>
    <mergeCell ref="A2:D2"/>
    <mergeCell ref="E2:G2"/>
    <mergeCell ref="H4:J4"/>
    <mergeCell ref="K4:M4"/>
    <mergeCell ref="E4:G4"/>
    <mergeCell ref="B30:D30"/>
    <mergeCell ref="E26:G26"/>
    <mergeCell ref="E36:G36"/>
    <mergeCell ref="E40:G40"/>
    <mergeCell ref="E43:G43"/>
    <mergeCell ref="E23:G23"/>
    <mergeCell ref="E24:G24"/>
    <mergeCell ref="E25:G25"/>
    <mergeCell ref="E31:G31"/>
    <mergeCell ref="E34:G34"/>
    <mergeCell ref="K6:M6"/>
    <mergeCell ref="K17:M17"/>
    <mergeCell ref="K22:M22"/>
    <mergeCell ref="E10:G10"/>
    <mergeCell ref="H10:J10"/>
    <mergeCell ref="K10:M10"/>
    <mergeCell ref="E6:G6"/>
    <mergeCell ref="E17:G17"/>
    <mergeCell ref="E22:G22"/>
    <mergeCell ref="K7:M7"/>
    <mergeCell ref="K8:M8"/>
    <mergeCell ref="K11:M11"/>
    <mergeCell ref="K16:M16"/>
    <mergeCell ref="E21:G21"/>
    <mergeCell ref="E19:G19"/>
    <mergeCell ref="H14:J14"/>
    <mergeCell ref="B48:D48"/>
    <mergeCell ref="E48:G48"/>
    <mergeCell ref="H48:J48"/>
    <mergeCell ref="K48:M48"/>
    <mergeCell ref="H6:J6"/>
    <mergeCell ref="K34:M34"/>
    <mergeCell ref="K38:M38"/>
    <mergeCell ref="K43:M43"/>
    <mergeCell ref="K20:M20"/>
    <mergeCell ref="K26:M26"/>
    <mergeCell ref="K21:M21"/>
    <mergeCell ref="K23:M23"/>
    <mergeCell ref="K31:M31"/>
    <mergeCell ref="E38:G38"/>
    <mergeCell ref="E41:G41"/>
    <mergeCell ref="E20:G20"/>
    <mergeCell ref="E7:G7"/>
    <mergeCell ref="E8:G8"/>
    <mergeCell ref="H7:J7"/>
    <mergeCell ref="H8:J8"/>
    <mergeCell ref="E11:G11"/>
    <mergeCell ref="H11:J11"/>
    <mergeCell ref="E16:G16"/>
    <mergeCell ref="H44:J44"/>
    <mergeCell ref="H45:J45"/>
    <mergeCell ref="H43:J43"/>
    <mergeCell ref="H31:J31"/>
    <mergeCell ref="K33:M33"/>
    <mergeCell ref="K36:M36"/>
    <mergeCell ref="K46:M46"/>
    <mergeCell ref="K45:M45"/>
    <mergeCell ref="H20:J20"/>
    <mergeCell ref="H26:J26"/>
    <mergeCell ref="H34:J34"/>
    <mergeCell ref="H36:J36"/>
    <mergeCell ref="H37:J37"/>
    <mergeCell ref="H21:J21"/>
    <mergeCell ref="H33:J33"/>
    <mergeCell ref="H23:J23"/>
    <mergeCell ref="H24:J24"/>
    <mergeCell ref="H25:J25"/>
    <mergeCell ref="H38:J38"/>
    <mergeCell ref="H40:J40"/>
    <mergeCell ref="H22:J22"/>
    <mergeCell ref="H27:J27"/>
    <mergeCell ref="K27:M27"/>
    <mergeCell ref="H41:J41"/>
    <mergeCell ref="A50:M50"/>
    <mergeCell ref="E44:G44"/>
    <mergeCell ref="E45:G45"/>
    <mergeCell ref="E46:G46"/>
    <mergeCell ref="B17:D17"/>
    <mergeCell ref="B21:D21"/>
    <mergeCell ref="B22:D22"/>
    <mergeCell ref="B23:D23"/>
    <mergeCell ref="B24:D24"/>
    <mergeCell ref="B25:D25"/>
    <mergeCell ref="E33:G33"/>
    <mergeCell ref="B42:D42"/>
    <mergeCell ref="B44:D44"/>
    <mergeCell ref="B35:D35"/>
    <mergeCell ref="B37:D37"/>
    <mergeCell ref="B39:D39"/>
    <mergeCell ref="B41:D41"/>
    <mergeCell ref="B45:D45"/>
    <mergeCell ref="B33:D33"/>
    <mergeCell ref="B36:D36"/>
    <mergeCell ref="B40:D40"/>
    <mergeCell ref="B29:D29"/>
    <mergeCell ref="B27:D27"/>
    <mergeCell ref="E27:G2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workbookViewId="0">
      <selection sqref="A1:P1"/>
    </sheetView>
  </sheetViews>
  <sheetFormatPr baseColWidth="10" defaultColWidth="11.5703125" defaultRowHeight="12" x14ac:dyDescent="0.25"/>
  <cols>
    <col min="1" max="1" width="17.7109375" style="13" customWidth="1"/>
    <col min="2" max="2" width="9.140625" style="13" bestFit="1" customWidth="1"/>
    <col min="3" max="3" width="10.5703125" style="13" bestFit="1" customWidth="1"/>
    <col min="4" max="4" width="9" style="13" bestFit="1" customWidth="1"/>
    <col min="5" max="5" width="9.140625" style="13" bestFit="1" customWidth="1"/>
    <col min="6" max="6" width="10.5703125" style="13" bestFit="1" customWidth="1"/>
    <col min="7" max="7" width="9" style="13" bestFit="1" customWidth="1"/>
    <col min="8" max="8" width="9.140625" style="13" bestFit="1" customWidth="1"/>
    <col min="9" max="9" width="10.5703125" style="13" bestFit="1" customWidth="1"/>
    <col min="10" max="10" width="9" style="13" bestFit="1" customWidth="1"/>
    <col min="11" max="11" width="9.140625" style="13" customWidth="1"/>
    <col min="12" max="12" width="10.5703125" style="13" bestFit="1" customWidth="1"/>
    <col min="13" max="13" width="9" style="13" bestFit="1" customWidth="1"/>
    <col min="14" max="14" width="9.140625" style="13" bestFit="1" customWidth="1"/>
    <col min="15" max="15" width="10.5703125" style="13" bestFit="1" customWidth="1"/>
    <col min="16" max="16" width="9.5703125" style="35" customWidth="1"/>
    <col min="17" max="20" width="11.5703125" style="31"/>
    <col min="21" max="16384" width="11.5703125" style="13"/>
  </cols>
  <sheetData>
    <row r="1" spans="1:20" ht="16.899999999999999" customHeight="1" thickBot="1" x14ac:dyDescent="0.3">
      <c r="A1" s="244" t="s">
        <v>114</v>
      </c>
      <c r="B1" s="245"/>
      <c r="C1" s="245"/>
      <c r="D1" s="245"/>
      <c r="E1" s="245"/>
      <c r="F1" s="245"/>
      <c r="G1" s="245"/>
      <c r="H1" s="245"/>
      <c r="I1" s="245"/>
      <c r="J1" s="245"/>
      <c r="K1" s="245"/>
      <c r="L1" s="245"/>
      <c r="M1" s="245"/>
      <c r="N1" s="245"/>
      <c r="O1" s="245"/>
      <c r="P1" s="246"/>
    </row>
    <row r="2" spans="1:20" s="33" customFormat="1" ht="27" customHeight="1" thickBot="1" x14ac:dyDescent="0.3">
      <c r="A2" s="235" t="s">
        <v>115</v>
      </c>
      <c r="B2" s="236"/>
      <c r="C2" s="236"/>
      <c r="D2" s="237"/>
      <c r="E2" s="235" t="s">
        <v>116</v>
      </c>
      <c r="F2" s="236"/>
      <c r="G2" s="237"/>
      <c r="H2" s="235" t="s">
        <v>117</v>
      </c>
      <c r="I2" s="236"/>
      <c r="J2" s="237"/>
      <c r="K2" s="235" t="s">
        <v>86</v>
      </c>
      <c r="L2" s="236"/>
      <c r="M2" s="237"/>
      <c r="N2" s="222" t="s">
        <v>118</v>
      </c>
      <c r="O2" s="223"/>
      <c r="P2" s="224"/>
      <c r="Q2" s="36"/>
      <c r="R2" s="36"/>
      <c r="S2" s="36"/>
      <c r="T2" s="36"/>
    </row>
    <row r="3" spans="1:20" x14ac:dyDescent="0.25">
      <c r="A3" s="59" t="s">
        <v>27</v>
      </c>
      <c r="B3" s="25" t="s">
        <v>102</v>
      </c>
      <c r="C3" s="26" t="s">
        <v>29</v>
      </c>
      <c r="D3" s="27" t="s">
        <v>31</v>
      </c>
      <c r="E3" s="25" t="s">
        <v>102</v>
      </c>
      <c r="F3" s="26" t="s">
        <v>29</v>
      </c>
      <c r="G3" s="27" t="s">
        <v>31</v>
      </c>
      <c r="H3" s="25" t="s">
        <v>102</v>
      </c>
      <c r="I3" s="26" t="s">
        <v>29</v>
      </c>
      <c r="J3" s="27" t="s">
        <v>31</v>
      </c>
      <c r="K3" s="25" t="s">
        <v>102</v>
      </c>
      <c r="L3" s="26" t="s">
        <v>29</v>
      </c>
      <c r="M3" s="27" t="s">
        <v>31</v>
      </c>
      <c r="N3" s="25" t="s">
        <v>102</v>
      </c>
      <c r="O3" s="26" t="s">
        <v>29</v>
      </c>
      <c r="P3" s="27" t="s">
        <v>31</v>
      </c>
    </row>
    <row r="4" spans="1:20" x14ac:dyDescent="0.25">
      <c r="A4" s="105" t="s">
        <v>105</v>
      </c>
      <c r="B4" s="81"/>
      <c r="C4" s="95"/>
      <c r="D4" s="96"/>
      <c r="E4" s="176"/>
      <c r="F4" s="177"/>
      <c r="G4" s="178"/>
      <c r="H4" s="176"/>
      <c r="I4" s="177"/>
      <c r="J4" s="178"/>
      <c r="K4" s="176"/>
      <c r="L4" s="177"/>
      <c r="M4" s="178"/>
      <c r="N4" s="176"/>
      <c r="O4" s="177"/>
      <c r="P4" s="178"/>
    </row>
    <row r="5" spans="1:20" x14ac:dyDescent="0.3">
      <c r="A5" s="49" t="s">
        <v>5</v>
      </c>
      <c r="B5" s="20">
        <v>9.6199999999999994E-2</v>
      </c>
      <c r="C5" s="11" t="s">
        <v>53</v>
      </c>
      <c r="D5" s="24">
        <v>1.101</v>
      </c>
      <c r="E5" s="20">
        <v>0.2707</v>
      </c>
      <c r="F5" s="11" t="s">
        <v>55</v>
      </c>
      <c r="G5" s="24">
        <v>1.3109999999999999</v>
      </c>
      <c r="H5" s="20">
        <v>0.1734</v>
      </c>
      <c r="I5" s="11" t="s">
        <v>54</v>
      </c>
      <c r="J5" s="24">
        <v>1.1890000000000001</v>
      </c>
      <c r="K5" s="20">
        <v>0.19819999999999999</v>
      </c>
      <c r="L5" s="11" t="s">
        <v>55</v>
      </c>
      <c r="M5" s="24">
        <v>1.2190000000000001</v>
      </c>
      <c r="N5" s="20">
        <v>0.1036</v>
      </c>
      <c r="O5" s="11" t="s">
        <v>154</v>
      </c>
      <c r="P5" s="24">
        <v>1.109</v>
      </c>
    </row>
    <row r="6" spans="1:20" x14ac:dyDescent="0.25">
      <c r="A6" s="49" t="s">
        <v>6</v>
      </c>
      <c r="B6" s="179" t="s">
        <v>10</v>
      </c>
      <c r="C6" s="180"/>
      <c r="D6" s="181"/>
      <c r="E6" s="179" t="s">
        <v>10</v>
      </c>
      <c r="F6" s="180"/>
      <c r="G6" s="181"/>
      <c r="H6" s="179" t="s">
        <v>10</v>
      </c>
      <c r="I6" s="180"/>
      <c r="J6" s="181"/>
      <c r="K6" s="179" t="s">
        <v>10</v>
      </c>
      <c r="L6" s="180"/>
      <c r="M6" s="181"/>
      <c r="N6" s="179" t="s">
        <v>10</v>
      </c>
      <c r="O6" s="180"/>
      <c r="P6" s="181"/>
    </row>
    <row r="7" spans="1:20" x14ac:dyDescent="0.25">
      <c r="A7" s="49" t="s">
        <v>7</v>
      </c>
      <c r="B7" s="20">
        <v>0.13100000000000001</v>
      </c>
      <c r="C7" s="11" t="s">
        <v>54</v>
      </c>
      <c r="D7" s="24">
        <v>1.1399999999999999</v>
      </c>
      <c r="E7" s="209" t="s">
        <v>0</v>
      </c>
      <c r="F7" s="210"/>
      <c r="G7" s="211"/>
      <c r="H7" s="209" t="s">
        <v>0</v>
      </c>
      <c r="I7" s="210"/>
      <c r="J7" s="211"/>
      <c r="K7" s="209" t="s">
        <v>0</v>
      </c>
      <c r="L7" s="210"/>
      <c r="M7" s="211"/>
      <c r="N7" s="209" t="s">
        <v>0</v>
      </c>
      <c r="O7" s="210"/>
      <c r="P7" s="211"/>
    </row>
    <row r="8" spans="1:20" x14ac:dyDescent="0.25">
      <c r="A8" s="49" t="s">
        <v>8</v>
      </c>
      <c r="B8" s="20">
        <v>0.1643</v>
      </c>
      <c r="C8" s="11" t="s">
        <v>55</v>
      </c>
      <c r="D8" s="24">
        <v>1.179</v>
      </c>
      <c r="E8" s="209" t="s">
        <v>0</v>
      </c>
      <c r="F8" s="210"/>
      <c r="G8" s="211"/>
      <c r="H8" s="209" t="s">
        <v>0</v>
      </c>
      <c r="I8" s="210"/>
      <c r="J8" s="211"/>
      <c r="K8" s="17">
        <v>-0.1089</v>
      </c>
      <c r="L8" s="11" t="s">
        <v>153</v>
      </c>
      <c r="M8" s="24">
        <v>0.89700000000000002</v>
      </c>
      <c r="N8" s="17">
        <v>-0.1429</v>
      </c>
      <c r="O8" s="11" t="s">
        <v>82</v>
      </c>
      <c r="P8" s="24">
        <v>0.86699999999999999</v>
      </c>
    </row>
    <row r="9" spans="1:20" x14ac:dyDescent="0.3">
      <c r="A9" s="49" t="s">
        <v>9</v>
      </c>
      <c r="B9" s="20">
        <v>0.29330000000000001</v>
      </c>
      <c r="C9" s="11" t="s">
        <v>56</v>
      </c>
      <c r="D9" s="24">
        <v>1.341</v>
      </c>
      <c r="E9" s="20">
        <v>0.25490000000000002</v>
      </c>
      <c r="F9" s="11" t="s">
        <v>151</v>
      </c>
      <c r="G9" s="24">
        <v>1.29</v>
      </c>
      <c r="H9" s="20">
        <v>0.16800000000000001</v>
      </c>
      <c r="I9" s="11" t="s">
        <v>152</v>
      </c>
      <c r="J9" s="24">
        <v>1.1830000000000001</v>
      </c>
      <c r="K9" s="209" t="s">
        <v>0</v>
      </c>
      <c r="L9" s="210"/>
      <c r="M9" s="211"/>
      <c r="N9" s="209" t="s">
        <v>0</v>
      </c>
      <c r="O9" s="210"/>
      <c r="P9" s="211"/>
    </row>
    <row r="10" spans="1:20" x14ac:dyDescent="0.3">
      <c r="A10" s="81" t="s">
        <v>11</v>
      </c>
      <c r="B10" s="81"/>
      <c r="C10" s="95"/>
      <c r="D10" s="96"/>
      <c r="E10" s="215"/>
      <c r="F10" s="216"/>
      <c r="G10" s="217"/>
      <c r="H10" s="176"/>
      <c r="I10" s="177"/>
      <c r="J10" s="178"/>
      <c r="K10" s="176"/>
      <c r="L10" s="177"/>
      <c r="M10" s="178"/>
      <c r="N10" s="176"/>
      <c r="O10" s="177"/>
      <c r="P10" s="178"/>
    </row>
    <row r="11" spans="1:20" ht="23.25" customHeight="1" x14ac:dyDescent="0.25">
      <c r="A11" s="46" t="s">
        <v>89</v>
      </c>
      <c r="B11" s="209" t="s">
        <v>0</v>
      </c>
      <c r="C11" s="210"/>
      <c r="D11" s="211"/>
      <c r="E11" s="20">
        <v>0.2636</v>
      </c>
      <c r="F11" s="11" t="s">
        <v>148</v>
      </c>
      <c r="G11" s="24">
        <v>1.302</v>
      </c>
      <c r="H11" s="209" t="s">
        <v>0</v>
      </c>
      <c r="I11" s="210"/>
      <c r="J11" s="211"/>
      <c r="K11" s="20">
        <v>0.23830000000000001</v>
      </c>
      <c r="L11" s="11" t="s">
        <v>155</v>
      </c>
      <c r="M11" s="24">
        <v>1.2689999999999999</v>
      </c>
      <c r="N11" s="209" t="s">
        <v>0</v>
      </c>
      <c r="O11" s="210"/>
      <c r="P11" s="211"/>
    </row>
    <row r="12" spans="1:20" ht="16.5" customHeight="1" x14ac:dyDescent="0.25">
      <c r="A12" s="46" t="s">
        <v>90</v>
      </c>
      <c r="B12" s="20">
        <v>0.26419999999999999</v>
      </c>
      <c r="C12" s="11" t="s">
        <v>54</v>
      </c>
      <c r="D12" s="24">
        <v>1.302</v>
      </c>
      <c r="E12" s="20">
        <v>0.27929999999999999</v>
      </c>
      <c r="F12" s="11" t="s">
        <v>55</v>
      </c>
      <c r="G12" s="24">
        <v>1.3220000000000001</v>
      </c>
      <c r="H12" s="20">
        <v>0.80830000000000002</v>
      </c>
      <c r="I12" s="11" t="s">
        <v>55</v>
      </c>
      <c r="J12" s="24">
        <v>2.2440000000000002</v>
      </c>
      <c r="K12" s="20">
        <v>0.2384</v>
      </c>
      <c r="L12" s="11" t="s">
        <v>57</v>
      </c>
      <c r="M12" s="24">
        <v>1.2689999999999999</v>
      </c>
      <c r="N12" s="20">
        <v>0.3846</v>
      </c>
      <c r="O12" s="11" t="s">
        <v>55</v>
      </c>
      <c r="P12" s="24">
        <v>1.4690000000000001</v>
      </c>
    </row>
    <row r="13" spans="1:20" ht="41.25" customHeight="1" x14ac:dyDescent="0.25">
      <c r="A13" s="46" t="s">
        <v>107</v>
      </c>
      <c r="B13" s="20">
        <v>0.16900000000000001</v>
      </c>
      <c r="C13" s="11" t="s">
        <v>57</v>
      </c>
      <c r="D13" s="24">
        <v>1.1839999999999999</v>
      </c>
      <c r="E13" s="20">
        <v>0.49409999999999998</v>
      </c>
      <c r="F13" s="11" t="s">
        <v>55</v>
      </c>
      <c r="G13" s="24">
        <v>1.639</v>
      </c>
      <c r="H13" s="20">
        <v>0.28439999999999999</v>
      </c>
      <c r="I13" s="11" t="s">
        <v>55</v>
      </c>
      <c r="J13" s="24">
        <v>1.329</v>
      </c>
      <c r="K13" s="20">
        <v>0.27710000000000001</v>
      </c>
      <c r="L13" s="11" t="s">
        <v>55</v>
      </c>
      <c r="M13" s="24">
        <v>1.319</v>
      </c>
      <c r="N13" s="20">
        <v>0.27879999999999999</v>
      </c>
      <c r="O13" s="11" t="s">
        <v>55</v>
      </c>
      <c r="P13" s="24">
        <v>1.3220000000000001</v>
      </c>
    </row>
    <row r="14" spans="1:20" ht="27.75" customHeight="1" x14ac:dyDescent="0.3">
      <c r="A14" s="46" t="s">
        <v>87</v>
      </c>
      <c r="B14" s="20">
        <v>0.46660000000000001</v>
      </c>
      <c r="C14" s="11" t="s">
        <v>55</v>
      </c>
      <c r="D14" s="24">
        <v>1.595</v>
      </c>
      <c r="E14" s="20">
        <v>0.45490000000000003</v>
      </c>
      <c r="F14" s="11" t="s">
        <v>55</v>
      </c>
      <c r="G14" s="24">
        <v>1.5760000000000001</v>
      </c>
      <c r="H14" s="20">
        <v>0.33829999999999999</v>
      </c>
      <c r="I14" s="11" t="s">
        <v>55</v>
      </c>
      <c r="J14" s="24">
        <v>1.403</v>
      </c>
      <c r="K14" s="20">
        <v>0.42480000000000001</v>
      </c>
      <c r="L14" s="11" t="s">
        <v>55</v>
      </c>
      <c r="M14" s="24">
        <v>1.5289999999999999</v>
      </c>
      <c r="N14" s="20">
        <v>0.41649999999999998</v>
      </c>
      <c r="O14" s="11" t="s">
        <v>55</v>
      </c>
      <c r="P14" s="24">
        <v>1.5169999999999999</v>
      </c>
    </row>
    <row r="15" spans="1:20" ht="18" customHeight="1" x14ac:dyDescent="0.3">
      <c r="A15" s="46" t="s">
        <v>91</v>
      </c>
      <c r="B15" s="20">
        <v>0.4254</v>
      </c>
      <c r="C15" s="11" t="s">
        <v>55</v>
      </c>
      <c r="D15" s="24">
        <v>1.53</v>
      </c>
      <c r="E15" s="20">
        <v>0.64970000000000006</v>
      </c>
      <c r="F15" s="11" t="s">
        <v>55</v>
      </c>
      <c r="G15" s="24">
        <v>1.915</v>
      </c>
      <c r="H15" s="20">
        <v>0.77739999999999998</v>
      </c>
      <c r="I15" s="11" t="s">
        <v>55</v>
      </c>
      <c r="J15" s="24">
        <v>2.1760000000000002</v>
      </c>
      <c r="K15" s="20">
        <v>0.60460000000000003</v>
      </c>
      <c r="L15" s="11" t="s">
        <v>55</v>
      </c>
      <c r="M15" s="24">
        <v>1.83</v>
      </c>
      <c r="N15" s="20">
        <v>0.69359999999999999</v>
      </c>
      <c r="O15" s="11" t="s">
        <v>55</v>
      </c>
      <c r="P15" s="24">
        <v>2.0009999999999999</v>
      </c>
    </row>
    <row r="16" spans="1:20" ht="24" x14ac:dyDescent="0.3">
      <c r="A16" s="113" t="s">
        <v>158</v>
      </c>
      <c r="B16" s="209" t="s">
        <v>0</v>
      </c>
      <c r="C16" s="210"/>
      <c r="D16" s="211"/>
      <c r="E16" s="20">
        <v>0.34350000000000003</v>
      </c>
      <c r="F16" s="11" t="s">
        <v>82</v>
      </c>
      <c r="G16" s="24">
        <v>1.41</v>
      </c>
      <c r="H16" s="20">
        <v>0.29649999999999999</v>
      </c>
      <c r="I16" s="11" t="s">
        <v>156</v>
      </c>
      <c r="J16" s="24">
        <v>1.345</v>
      </c>
      <c r="K16" s="209" t="s">
        <v>0</v>
      </c>
      <c r="L16" s="210"/>
      <c r="M16" s="211"/>
      <c r="N16" s="20">
        <v>0.2366</v>
      </c>
      <c r="O16" s="11" t="s">
        <v>157</v>
      </c>
      <c r="P16" s="24">
        <v>1.2669999999999999</v>
      </c>
    </row>
    <row r="17" spans="1:16" ht="53.25" customHeight="1" x14ac:dyDescent="0.25">
      <c r="A17" s="46" t="s">
        <v>88</v>
      </c>
      <c r="B17" s="179" t="s">
        <v>10</v>
      </c>
      <c r="C17" s="180"/>
      <c r="D17" s="181"/>
      <c r="E17" s="179" t="s">
        <v>10</v>
      </c>
      <c r="F17" s="180"/>
      <c r="G17" s="181"/>
      <c r="H17" s="179" t="s">
        <v>10</v>
      </c>
      <c r="I17" s="180"/>
      <c r="J17" s="181"/>
      <c r="K17" s="179" t="s">
        <v>10</v>
      </c>
      <c r="L17" s="180"/>
      <c r="M17" s="181"/>
      <c r="N17" s="179" t="s">
        <v>10</v>
      </c>
      <c r="O17" s="180"/>
      <c r="P17" s="181"/>
    </row>
    <row r="18" spans="1:16" ht="48" x14ac:dyDescent="0.25">
      <c r="A18" s="56" t="s">
        <v>113</v>
      </c>
      <c r="B18" s="20">
        <v>0.1938</v>
      </c>
      <c r="C18" s="11" t="s">
        <v>54</v>
      </c>
      <c r="D18" s="24">
        <v>1.214</v>
      </c>
      <c r="E18" s="20">
        <v>0.18709999999999999</v>
      </c>
      <c r="F18" s="11" t="s">
        <v>82</v>
      </c>
      <c r="G18" s="24">
        <v>1.206</v>
      </c>
      <c r="H18" s="20">
        <v>0.31019999999999998</v>
      </c>
      <c r="I18" s="11" t="s">
        <v>55</v>
      </c>
      <c r="J18" s="24">
        <v>1.3640000000000001</v>
      </c>
      <c r="K18" s="20">
        <v>0.1384</v>
      </c>
      <c r="L18" s="11" t="s">
        <v>144</v>
      </c>
      <c r="M18" s="24">
        <v>1.1479999999999999</v>
      </c>
      <c r="N18" s="20">
        <v>0.19939999999999999</v>
      </c>
      <c r="O18" s="11" t="s">
        <v>55</v>
      </c>
      <c r="P18" s="24">
        <v>1.2210000000000001</v>
      </c>
    </row>
    <row r="19" spans="1:16" ht="28.5" customHeight="1" x14ac:dyDescent="0.25">
      <c r="A19" s="46" t="s">
        <v>92</v>
      </c>
      <c r="B19" s="20">
        <v>0.2082</v>
      </c>
      <c r="C19" s="11" t="s">
        <v>58</v>
      </c>
      <c r="D19" s="24">
        <v>1.2310000000000001</v>
      </c>
      <c r="E19" s="20">
        <v>0.46729999999999999</v>
      </c>
      <c r="F19" s="11" t="s">
        <v>55</v>
      </c>
      <c r="G19" s="24">
        <v>1.5960000000000001</v>
      </c>
      <c r="H19" s="20">
        <v>0.43919999999999998</v>
      </c>
      <c r="I19" s="11" t="s">
        <v>55</v>
      </c>
      <c r="J19" s="24">
        <v>1.5509999999999999</v>
      </c>
      <c r="K19" s="20">
        <v>0.19070000000000001</v>
      </c>
      <c r="L19" s="11" t="s">
        <v>75</v>
      </c>
      <c r="M19" s="24">
        <v>1.21</v>
      </c>
      <c r="N19" s="20">
        <v>0.28139999999999998</v>
      </c>
      <c r="O19" s="11" t="s">
        <v>55</v>
      </c>
      <c r="P19" s="24">
        <v>1.325</v>
      </c>
    </row>
    <row r="20" spans="1:16" ht="24" x14ac:dyDescent="0.25">
      <c r="A20" s="105" t="s">
        <v>18</v>
      </c>
      <c r="B20" s="81"/>
      <c r="C20" s="95"/>
      <c r="D20" s="96"/>
      <c r="E20" s="215"/>
      <c r="F20" s="216"/>
      <c r="G20" s="217"/>
      <c r="H20" s="176"/>
      <c r="I20" s="177"/>
      <c r="J20" s="178"/>
      <c r="K20" s="176"/>
      <c r="L20" s="177"/>
      <c r="M20" s="178"/>
      <c r="N20" s="176"/>
      <c r="O20" s="177"/>
      <c r="P20" s="178"/>
    </row>
    <row r="21" spans="1:16" x14ac:dyDescent="0.25">
      <c r="A21" s="49" t="s">
        <v>28</v>
      </c>
      <c r="B21" s="209" t="s">
        <v>0</v>
      </c>
      <c r="C21" s="210"/>
      <c r="D21" s="211"/>
      <c r="E21" s="209" t="s">
        <v>0</v>
      </c>
      <c r="F21" s="210"/>
      <c r="G21" s="211"/>
      <c r="H21" s="209" t="s">
        <v>0</v>
      </c>
      <c r="I21" s="210"/>
      <c r="J21" s="211"/>
      <c r="K21" s="209" t="s">
        <v>0</v>
      </c>
      <c r="L21" s="210"/>
      <c r="M21" s="211"/>
      <c r="N21" s="20">
        <v>7.2599999999999998E-2</v>
      </c>
      <c r="O21" s="11" t="s">
        <v>143</v>
      </c>
      <c r="P21" s="24">
        <v>1.075</v>
      </c>
    </row>
    <row r="22" spans="1:16" x14ac:dyDescent="0.25">
      <c r="A22" s="49" t="s">
        <v>14</v>
      </c>
      <c r="B22" s="179" t="s">
        <v>10</v>
      </c>
      <c r="C22" s="180"/>
      <c r="D22" s="181"/>
      <c r="E22" s="179" t="s">
        <v>10</v>
      </c>
      <c r="F22" s="180"/>
      <c r="G22" s="181"/>
      <c r="H22" s="179" t="s">
        <v>10</v>
      </c>
      <c r="I22" s="180"/>
      <c r="J22" s="181"/>
      <c r="K22" s="179" t="s">
        <v>10</v>
      </c>
      <c r="L22" s="180"/>
      <c r="M22" s="181"/>
      <c r="N22" s="179" t="s">
        <v>10</v>
      </c>
      <c r="O22" s="180"/>
      <c r="P22" s="181"/>
    </row>
    <row r="23" spans="1:16" x14ac:dyDescent="0.25">
      <c r="A23" s="49" t="s">
        <v>15</v>
      </c>
      <c r="B23" s="20">
        <v>0.1234</v>
      </c>
      <c r="C23" s="11" t="s">
        <v>59</v>
      </c>
      <c r="D23" s="24">
        <v>1.131</v>
      </c>
      <c r="E23" s="209" t="s">
        <v>0</v>
      </c>
      <c r="F23" s="210"/>
      <c r="G23" s="211"/>
      <c r="H23" s="209" t="s">
        <v>0</v>
      </c>
      <c r="I23" s="210"/>
      <c r="J23" s="211"/>
      <c r="K23" s="209" t="s">
        <v>0</v>
      </c>
      <c r="L23" s="210"/>
      <c r="M23" s="211"/>
      <c r="N23" s="209" t="s">
        <v>0</v>
      </c>
      <c r="O23" s="210"/>
      <c r="P23" s="211"/>
    </row>
    <row r="24" spans="1:16" x14ac:dyDescent="0.25">
      <c r="A24" s="49" t="s">
        <v>16</v>
      </c>
      <c r="B24" s="20">
        <v>0.14369999999999999</v>
      </c>
      <c r="C24" s="11" t="s">
        <v>60</v>
      </c>
      <c r="D24" s="24">
        <v>1.155</v>
      </c>
      <c r="E24" s="209" t="s">
        <v>0</v>
      </c>
      <c r="F24" s="210"/>
      <c r="G24" s="211"/>
      <c r="H24" s="209" t="s">
        <v>0</v>
      </c>
      <c r="I24" s="210"/>
      <c r="J24" s="211"/>
      <c r="K24" s="209" t="s">
        <v>0</v>
      </c>
      <c r="L24" s="210"/>
      <c r="M24" s="211"/>
      <c r="N24" s="209" t="s">
        <v>0</v>
      </c>
      <c r="O24" s="210"/>
      <c r="P24" s="211"/>
    </row>
    <row r="25" spans="1:16" x14ac:dyDescent="0.25">
      <c r="A25" s="49" t="s">
        <v>17</v>
      </c>
      <c r="B25" s="20">
        <v>0.22209999999999999</v>
      </c>
      <c r="C25" s="11" t="s">
        <v>55</v>
      </c>
      <c r="D25" s="24">
        <v>1.2490000000000001</v>
      </c>
      <c r="E25" s="20">
        <v>0.1527</v>
      </c>
      <c r="F25" s="11" t="s">
        <v>148</v>
      </c>
      <c r="G25" s="24">
        <v>1.165</v>
      </c>
      <c r="H25" s="20">
        <v>0.1043</v>
      </c>
      <c r="I25" s="11" t="s">
        <v>147</v>
      </c>
      <c r="J25" s="24">
        <v>1.1100000000000001</v>
      </c>
      <c r="K25" s="20">
        <v>0.18690000000000001</v>
      </c>
      <c r="L25" s="11" t="s">
        <v>67</v>
      </c>
      <c r="M25" s="24">
        <v>1.206</v>
      </c>
      <c r="N25" s="20">
        <v>0.1976</v>
      </c>
      <c r="O25" s="11" t="s">
        <v>55</v>
      </c>
      <c r="P25" s="24">
        <v>1.2190000000000001</v>
      </c>
    </row>
    <row r="26" spans="1:16" x14ac:dyDescent="0.25">
      <c r="A26" s="105" t="s">
        <v>3</v>
      </c>
      <c r="B26" s="81"/>
      <c r="C26" s="95"/>
      <c r="D26" s="96"/>
      <c r="E26" s="238"/>
      <c r="F26" s="239"/>
      <c r="G26" s="240"/>
      <c r="H26" s="176"/>
      <c r="I26" s="177"/>
      <c r="J26" s="178"/>
      <c r="K26" s="176"/>
      <c r="L26" s="177"/>
      <c r="M26" s="178"/>
      <c r="N26" s="176"/>
      <c r="O26" s="177"/>
      <c r="P26" s="178"/>
    </row>
    <row r="27" spans="1:16" x14ac:dyDescent="0.25">
      <c r="A27" s="49" t="s">
        <v>97</v>
      </c>
      <c r="B27" s="179" t="s">
        <v>10</v>
      </c>
      <c r="C27" s="180"/>
      <c r="D27" s="181"/>
      <c r="E27" s="179" t="s">
        <v>10</v>
      </c>
      <c r="F27" s="180"/>
      <c r="G27" s="181"/>
      <c r="H27" s="179" t="s">
        <v>10</v>
      </c>
      <c r="I27" s="180"/>
      <c r="J27" s="181"/>
      <c r="K27" s="179" t="s">
        <v>10</v>
      </c>
      <c r="L27" s="180"/>
      <c r="M27" s="181"/>
      <c r="N27" s="179" t="s">
        <v>10</v>
      </c>
      <c r="O27" s="180"/>
      <c r="P27" s="181"/>
    </row>
    <row r="28" spans="1:16" ht="24" x14ac:dyDescent="0.25">
      <c r="A28" s="49" t="s">
        <v>98</v>
      </c>
      <c r="B28" s="17">
        <v>-0.42649999999999999</v>
      </c>
      <c r="C28" s="11" t="s">
        <v>55</v>
      </c>
      <c r="D28" s="24">
        <v>0.65300000000000002</v>
      </c>
      <c r="E28" s="17">
        <v>-0.34499999999999997</v>
      </c>
      <c r="F28" s="11" t="s">
        <v>55</v>
      </c>
      <c r="G28" s="24">
        <v>0.70799999999999996</v>
      </c>
      <c r="H28" s="17">
        <v>-0.18659999999999999</v>
      </c>
      <c r="I28" s="11" t="s">
        <v>55</v>
      </c>
      <c r="J28" s="24">
        <v>0.83</v>
      </c>
      <c r="K28" s="17">
        <v>-0.2417</v>
      </c>
      <c r="L28" s="11" t="s">
        <v>55</v>
      </c>
      <c r="M28" s="24">
        <v>0.78500000000000003</v>
      </c>
      <c r="N28" s="17">
        <v>-0.36349999999999999</v>
      </c>
      <c r="O28" s="11" t="s">
        <v>55</v>
      </c>
      <c r="P28" s="24">
        <v>0.69499999999999995</v>
      </c>
    </row>
    <row r="29" spans="1:16" x14ac:dyDescent="0.25">
      <c r="A29" s="49" t="s">
        <v>99</v>
      </c>
      <c r="B29" s="17">
        <v>-0.56399999999999995</v>
      </c>
      <c r="C29" s="11" t="s">
        <v>55</v>
      </c>
      <c r="D29" s="24">
        <v>0.56899999999999995</v>
      </c>
      <c r="E29" s="17">
        <v>-0.30070000000000002</v>
      </c>
      <c r="F29" s="11" t="s">
        <v>55</v>
      </c>
      <c r="G29" s="24">
        <v>0.74</v>
      </c>
      <c r="H29" s="17">
        <v>-0.34050000000000002</v>
      </c>
      <c r="I29" s="11" t="s">
        <v>55</v>
      </c>
      <c r="J29" s="24">
        <v>0.71099999999999997</v>
      </c>
      <c r="K29" s="17">
        <v>-0.31690000000000002</v>
      </c>
      <c r="L29" s="11" t="s">
        <v>55</v>
      </c>
      <c r="M29" s="24">
        <v>0.72799999999999998</v>
      </c>
      <c r="N29" s="17">
        <v>-0.52700000000000002</v>
      </c>
      <c r="O29" s="11" t="s">
        <v>55</v>
      </c>
      <c r="P29" s="24">
        <v>0.59</v>
      </c>
    </row>
    <row r="30" spans="1:16" x14ac:dyDescent="0.25">
      <c r="A30" s="49" t="s">
        <v>100</v>
      </c>
      <c r="B30" s="17">
        <v>-0.81269999999999998</v>
      </c>
      <c r="C30" s="11" t="s">
        <v>55</v>
      </c>
      <c r="D30" s="24">
        <v>0.44400000000000001</v>
      </c>
      <c r="E30" s="17">
        <v>-0.36580000000000001</v>
      </c>
      <c r="F30" s="11" t="s">
        <v>55</v>
      </c>
      <c r="G30" s="24">
        <v>0.69399999999999995</v>
      </c>
      <c r="H30" s="17">
        <v>-0.38969999999999999</v>
      </c>
      <c r="I30" s="11" t="s">
        <v>55</v>
      </c>
      <c r="J30" s="24">
        <v>0.67700000000000005</v>
      </c>
      <c r="K30" s="17">
        <v>-0.38929999999999998</v>
      </c>
      <c r="L30" s="11" t="s">
        <v>55</v>
      </c>
      <c r="M30" s="24">
        <v>0.67800000000000005</v>
      </c>
      <c r="N30" s="17">
        <v>-0.65080000000000005</v>
      </c>
      <c r="O30" s="11" t="s">
        <v>55</v>
      </c>
      <c r="P30" s="24">
        <v>0.52200000000000002</v>
      </c>
    </row>
    <row r="31" spans="1:16" x14ac:dyDescent="0.25">
      <c r="A31" s="105" t="s">
        <v>138</v>
      </c>
      <c r="B31" s="81"/>
      <c r="C31" s="95"/>
      <c r="D31" s="96"/>
      <c r="E31" s="176"/>
      <c r="F31" s="177"/>
      <c r="G31" s="178"/>
      <c r="H31" s="176"/>
      <c r="I31" s="177"/>
      <c r="J31" s="178"/>
      <c r="K31" s="176"/>
      <c r="L31" s="177"/>
      <c r="M31" s="178"/>
      <c r="N31" s="176"/>
      <c r="O31" s="177"/>
      <c r="P31" s="178"/>
    </row>
    <row r="32" spans="1:16" x14ac:dyDescent="0.25">
      <c r="A32" s="49" t="s">
        <v>12</v>
      </c>
      <c r="B32" s="209" t="s">
        <v>0</v>
      </c>
      <c r="C32" s="210"/>
      <c r="D32" s="211"/>
      <c r="E32" s="20">
        <v>9.3600000000000003E-2</v>
      </c>
      <c r="F32" s="11" t="s">
        <v>60</v>
      </c>
      <c r="G32" s="24">
        <v>1.0980000000000001</v>
      </c>
      <c r="H32" s="20">
        <v>0.123</v>
      </c>
      <c r="I32" s="11" t="s">
        <v>55</v>
      </c>
      <c r="J32" s="24">
        <v>1.131</v>
      </c>
      <c r="K32" s="209" t="s">
        <v>0</v>
      </c>
      <c r="L32" s="210"/>
      <c r="M32" s="211"/>
      <c r="N32" s="20">
        <v>5.7200000000000001E-2</v>
      </c>
      <c r="O32" s="11" t="s">
        <v>142</v>
      </c>
      <c r="P32" s="24">
        <v>1.0589999999999999</v>
      </c>
    </row>
    <row r="33" spans="1:20" x14ac:dyDescent="0.25">
      <c r="A33" s="49" t="s">
        <v>13</v>
      </c>
      <c r="B33" s="179" t="s">
        <v>10</v>
      </c>
      <c r="C33" s="180"/>
      <c r="D33" s="181"/>
      <c r="E33" s="179" t="s">
        <v>10</v>
      </c>
      <c r="F33" s="180"/>
      <c r="G33" s="181"/>
      <c r="H33" s="179" t="s">
        <v>10</v>
      </c>
      <c r="I33" s="180"/>
      <c r="J33" s="181"/>
      <c r="K33" s="179" t="s">
        <v>10</v>
      </c>
      <c r="L33" s="180"/>
      <c r="M33" s="181"/>
      <c r="N33" s="179" t="s">
        <v>10</v>
      </c>
      <c r="O33" s="180"/>
      <c r="P33" s="181"/>
    </row>
    <row r="34" spans="1:20" ht="24" customHeight="1" x14ac:dyDescent="0.25">
      <c r="A34" s="105" t="s">
        <v>106</v>
      </c>
      <c r="B34" s="81"/>
      <c r="C34" s="95"/>
      <c r="D34" s="96"/>
      <c r="E34" s="215"/>
      <c r="F34" s="216"/>
      <c r="G34" s="217"/>
      <c r="H34" s="215"/>
      <c r="I34" s="216"/>
      <c r="J34" s="217"/>
      <c r="K34" s="215"/>
      <c r="L34" s="216"/>
      <c r="M34" s="217"/>
      <c r="N34" s="176"/>
      <c r="O34" s="177"/>
      <c r="P34" s="178"/>
    </row>
    <row r="35" spans="1:20" ht="14.45" customHeight="1" x14ac:dyDescent="0.25">
      <c r="A35" s="50" t="s">
        <v>19</v>
      </c>
      <c r="B35" s="209" t="s">
        <v>0</v>
      </c>
      <c r="C35" s="210"/>
      <c r="D35" s="211"/>
      <c r="E35" s="209" t="s">
        <v>0</v>
      </c>
      <c r="F35" s="210"/>
      <c r="G35" s="211"/>
      <c r="H35" s="209" t="s">
        <v>0</v>
      </c>
      <c r="I35" s="210"/>
      <c r="J35" s="211"/>
      <c r="K35" s="209" t="s">
        <v>0</v>
      </c>
      <c r="L35" s="210"/>
      <c r="M35" s="211"/>
      <c r="N35" s="20">
        <v>0.12790000000000001</v>
      </c>
      <c r="O35" s="11">
        <v>2.0999999999999999E-3</v>
      </c>
      <c r="P35" s="24">
        <v>1.1359999999999999</v>
      </c>
    </row>
    <row r="36" spans="1:20" ht="27.6" customHeight="1" x14ac:dyDescent="0.25">
      <c r="A36" s="49" t="s">
        <v>20</v>
      </c>
      <c r="B36" s="179" t="s">
        <v>10</v>
      </c>
      <c r="C36" s="180"/>
      <c r="D36" s="181"/>
      <c r="E36" s="179" t="s">
        <v>10</v>
      </c>
      <c r="F36" s="180"/>
      <c r="G36" s="181"/>
      <c r="H36" s="179" t="s">
        <v>10</v>
      </c>
      <c r="I36" s="180"/>
      <c r="J36" s="181"/>
      <c r="K36" s="179" t="s">
        <v>10</v>
      </c>
      <c r="L36" s="180"/>
      <c r="M36" s="181"/>
      <c r="N36" s="179" t="s">
        <v>10</v>
      </c>
      <c r="O36" s="180"/>
      <c r="P36" s="181"/>
    </row>
    <row r="37" spans="1:20" x14ac:dyDescent="0.25">
      <c r="A37" s="49" t="s">
        <v>4</v>
      </c>
      <c r="B37" s="20">
        <v>0.28439999999999999</v>
      </c>
      <c r="C37" s="11" t="s">
        <v>55</v>
      </c>
      <c r="D37" s="24">
        <v>1.329</v>
      </c>
      <c r="E37" s="20">
        <v>0.25650000000000001</v>
      </c>
      <c r="F37" s="11" t="s">
        <v>55</v>
      </c>
      <c r="G37" s="24">
        <v>1.292</v>
      </c>
      <c r="H37" s="20">
        <v>0.21540000000000001</v>
      </c>
      <c r="I37" s="11" t="s">
        <v>55</v>
      </c>
      <c r="J37" s="24">
        <v>1.24</v>
      </c>
      <c r="K37" s="20">
        <v>0.21129999999999999</v>
      </c>
      <c r="L37" s="11" t="s">
        <v>55</v>
      </c>
      <c r="M37" s="24">
        <v>1.2350000000000001</v>
      </c>
      <c r="N37" s="20">
        <v>6.8599999999999994E-2</v>
      </c>
      <c r="O37" s="11" t="s">
        <v>141</v>
      </c>
      <c r="P37" s="24">
        <v>1.071</v>
      </c>
    </row>
    <row r="38" spans="1:20" ht="24.75" customHeight="1" x14ac:dyDescent="0.25">
      <c r="A38" s="105" t="s">
        <v>21</v>
      </c>
      <c r="B38" s="81"/>
      <c r="C38" s="95"/>
      <c r="D38" s="96"/>
      <c r="E38" s="215"/>
      <c r="F38" s="216"/>
      <c r="G38" s="217"/>
      <c r="H38" s="215"/>
      <c r="I38" s="216"/>
      <c r="J38" s="217"/>
      <c r="K38" s="215"/>
      <c r="L38" s="216"/>
      <c r="M38" s="217"/>
      <c r="N38" s="176"/>
      <c r="O38" s="177"/>
      <c r="P38" s="178"/>
    </row>
    <row r="39" spans="1:20" ht="14.25" customHeight="1" x14ac:dyDescent="0.25">
      <c r="A39" s="49" t="s">
        <v>23</v>
      </c>
      <c r="B39" s="20">
        <v>0.2954</v>
      </c>
      <c r="C39" s="11" t="s">
        <v>54</v>
      </c>
      <c r="D39" s="24">
        <v>1.3440000000000001</v>
      </c>
      <c r="E39" s="20">
        <v>0.193</v>
      </c>
      <c r="F39" s="11" t="s">
        <v>149</v>
      </c>
      <c r="G39" s="24">
        <v>1.2130000000000001</v>
      </c>
      <c r="H39" s="20">
        <v>0.24210000000000001</v>
      </c>
      <c r="I39" s="11" t="s">
        <v>66</v>
      </c>
      <c r="J39" s="24">
        <v>1.274</v>
      </c>
      <c r="K39" s="20">
        <v>0.17960000000000001</v>
      </c>
      <c r="L39" s="11" t="s">
        <v>145</v>
      </c>
      <c r="M39" s="24">
        <v>1.1970000000000001</v>
      </c>
      <c r="N39" s="209" t="s">
        <v>0</v>
      </c>
      <c r="O39" s="210"/>
      <c r="P39" s="211"/>
    </row>
    <row r="40" spans="1:20" ht="20.25" customHeight="1" x14ac:dyDescent="0.25">
      <c r="A40" s="49" t="s">
        <v>22</v>
      </c>
      <c r="B40" s="179" t="s">
        <v>10</v>
      </c>
      <c r="C40" s="180"/>
      <c r="D40" s="181"/>
      <c r="E40" s="179" t="s">
        <v>10</v>
      </c>
      <c r="F40" s="180"/>
      <c r="G40" s="181"/>
      <c r="H40" s="179" t="s">
        <v>10</v>
      </c>
      <c r="I40" s="180"/>
      <c r="J40" s="181"/>
      <c r="K40" s="179" t="s">
        <v>10</v>
      </c>
      <c r="L40" s="180"/>
      <c r="M40" s="181"/>
      <c r="N40" s="179" t="s">
        <v>10</v>
      </c>
      <c r="O40" s="180"/>
      <c r="P40" s="181"/>
    </row>
    <row r="41" spans="1:20" ht="29.25" customHeight="1" x14ac:dyDescent="0.25">
      <c r="A41" s="49" t="s">
        <v>24</v>
      </c>
      <c r="B41" s="20">
        <v>0.23250000000000001</v>
      </c>
      <c r="C41" s="11" t="s">
        <v>58</v>
      </c>
      <c r="D41" s="24">
        <v>1.262</v>
      </c>
      <c r="E41" s="209" t="s">
        <v>0</v>
      </c>
      <c r="F41" s="210"/>
      <c r="G41" s="211"/>
      <c r="H41" s="209" t="s">
        <v>0</v>
      </c>
      <c r="I41" s="210"/>
      <c r="J41" s="211"/>
      <c r="K41" s="209" t="s">
        <v>0</v>
      </c>
      <c r="L41" s="210"/>
      <c r="M41" s="211"/>
      <c r="N41" s="209" t="s">
        <v>0</v>
      </c>
      <c r="O41" s="210"/>
      <c r="P41" s="211"/>
    </row>
    <row r="42" spans="1:20" ht="24" customHeight="1" x14ac:dyDescent="0.25">
      <c r="A42" s="49" t="s">
        <v>25</v>
      </c>
      <c r="B42" s="20">
        <v>0.6452</v>
      </c>
      <c r="C42" s="11" t="s">
        <v>55</v>
      </c>
      <c r="D42" s="24">
        <v>1.9059999999999999</v>
      </c>
      <c r="E42" s="20">
        <v>0.1812</v>
      </c>
      <c r="F42" s="11" t="s">
        <v>67</v>
      </c>
      <c r="G42" s="24">
        <v>1.1990000000000001</v>
      </c>
      <c r="H42" s="20">
        <v>0.25240000000000001</v>
      </c>
      <c r="I42" s="11" t="s">
        <v>55</v>
      </c>
      <c r="J42" s="24">
        <v>1.2869999999999999</v>
      </c>
      <c r="K42" s="20">
        <v>0.2485</v>
      </c>
      <c r="L42" s="11" t="s">
        <v>55</v>
      </c>
      <c r="M42" s="24">
        <v>1.282</v>
      </c>
      <c r="N42" s="20">
        <v>0.31209999999999999</v>
      </c>
      <c r="O42" s="11" t="s">
        <v>55</v>
      </c>
      <c r="P42" s="24">
        <v>1.3660000000000001</v>
      </c>
    </row>
    <row r="43" spans="1:20" ht="14.45" customHeight="1" x14ac:dyDescent="0.25">
      <c r="A43" s="106" t="s">
        <v>26</v>
      </c>
      <c r="B43" s="94"/>
      <c r="C43" s="100"/>
      <c r="D43" s="101"/>
      <c r="E43" s="215"/>
      <c r="F43" s="216"/>
      <c r="G43" s="217"/>
      <c r="H43" s="215"/>
      <c r="I43" s="216"/>
      <c r="J43" s="217"/>
      <c r="K43" s="215"/>
      <c r="L43" s="216"/>
      <c r="M43" s="217"/>
      <c r="N43" s="176"/>
      <c r="O43" s="177"/>
      <c r="P43" s="178"/>
    </row>
    <row r="44" spans="1:20" ht="16.5" customHeight="1" x14ac:dyDescent="0.25">
      <c r="A44" s="49" t="s">
        <v>93</v>
      </c>
      <c r="B44" s="20">
        <v>0.16009999999999999</v>
      </c>
      <c r="C44" s="11" t="s">
        <v>55</v>
      </c>
      <c r="D44" s="24">
        <v>1.1739999999999999</v>
      </c>
      <c r="E44" s="20">
        <v>9.0899999999999995E-2</v>
      </c>
      <c r="F44" s="11" t="s">
        <v>150</v>
      </c>
      <c r="G44" s="24">
        <v>1.095</v>
      </c>
      <c r="H44" s="209" t="s">
        <v>0</v>
      </c>
      <c r="I44" s="210"/>
      <c r="J44" s="211"/>
      <c r="K44" s="20">
        <v>9.6500000000000002E-2</v>
      </c>
      <c r="L44" s="11" t="s">
        <v>146</v>
      </c>
      <c r="M44" s="24">
        <v>1.101</v>
      </c>
      <c r="N44" s="20">
        <v>0.1439</v>
      </c>
      <c r="O44" s="11" t="s">
        <v>82</v>
      </c>
      <c r="P44" s="24">
        <v>1.155</v>
      </c>
    </row>
    <row r="45" spans="1:20" ht="17.25" customHeight="1" x14ac:dyDescent="0.25">
      <c r="A45" s="51" t="s">
        <v>94</v>
      </c>
      <c r="B45" s="179" t="s">
        <v>10</v>
      </c>
      <c r="C45" s="180"/>
      <c r="D45" s="181"/>
      <c r="E45" s="179" t="s">
        <v>10</v>
      </c>
      <c r="F45" s="180"/>
      <c r="G45" s="181"/>
      <c r="H45" s="179" t="s">
        <v>10</v>
      </c>
      <c r="I45" s="180"/>
      <c r="J45" s="181"/>
      <c r="K45" s="179" t="s">
        <v>10</v>
      </c>
      <c r="L45" s="180"/>
      <c r="M45" s="181"/>
      <c r="N45" s="179" t="s">
        <v>10</v>
      </c>
      <c r="O45" s="180"/>
      <c r="P45" s="181"/>
    </row>
    <row r="46" spans="1:20" ht="12" customHeight="1" thickBot="1" x14ac:dyDescent="0.3">
      <c r="A46" s="105" t="s">
        <v>61</v>
      </c>
      <c r="B46" s="81"/>
      <c r="C46" s="95"/>
      <c r="D46" s="107"/>
      <c r="E46" s="215"/>
      <c r="F46" s="216"/>
      <c r="G46" s="217"/>
      <c r="H46" s="215"/>
      <c r="I46" s="216"/>
      <c r="J46" s="234"/>
      <c r="K46" s="215"/>
      <c r="L46" s="216"/>
      <c r="M46" s="217"/>
      <c r="N46" s="176"/>
      <c r="O46" s="177"/>
      <c r="P46" s="178"/>
    </row>
    <row r="47" spans="1:20" x14ac:dyDescent="0.25">
      <c r="A47" s="66" t="s">
        <v>95</v>
      </c>
      <c r="B47" s="67">
        <v>0.53480000000000005</v>
      </c>
      <c r="C47" s="68" t="s">
        <v>55</v>
      </c>
      <c r="D47" s="76">
        <v>1.7070000000000001</v>
      </c>
      <c r="E47" s="67">
        <v>0.52159999999999995</v>
      </c>
      <c r="F47" s="69" t="s">
        <v>55</v>
      </c>
      <c r="G47" s="70">
        <v>1.6850000000000001</v>
      </c>
      <c r="H47" s="67">
        <v>0.5645</v>
      </c>
      <c r="I47" s="68" t="s">
        <v>55</v>
      </c>
      <c r="J47" s="76">
        <v>1.7589999999999999</v>
      </c>
      <c r="K47" s="67">
        <v>0.57040000000000002</v>
      </c>
      <c r="L47" s="69" t="s">
        <v>55</v>
      </c>
      <c r="M47" s="70">
        <v>1.7689999999999999</v>
      </c>
      <c r="N47" s="67">
        <v>0.53410000000000002</v>
      </c>
      <c r="O47" s="69" t="s">
        <v>55</v>
      </c>
      <c r="P47" s="70">
        <v>1.706</v>
      </c>
    </row>
    <row r="48" spans="1:20" s="34" customFormat="1" ht="12.75" thickBot="1" x14ac:dyDescent="0.3">
      <c r="A48" s="54" t="s">
        <v>96</v>
      </c>
      <c r="B48" s="199" t="s">
        <v>10</v>
      </c>
      <c r="C48" s="200"/>
      <c r="D48" s="201"/>
      <c r="E48" s="199" t="s">
        <v>10</v>
      </c>
      <c r="F48" s="200"/>
      <c r="G48" s="201"/>
      <c r="H48" s="199" t="s">
        <v>10</v>
      </c>
      <c r="I48" s="200"/>
      <c r="J48" s="201"/>
      <c r="K48" s="199" t="s">
        <v>10</v>
      </c>
      <c r="L48" s="200"/>
      <c r="M48" s="201"/>
      <c r="N48" s="199" t="s">
        <v>10</v>
      </c>
      <c r="O48" s="200"/>
      <c r="P48" s="201"/>
      <c r="Q48" s="31"/>
      <c r="R48" s="31"/>
      <c r="S48" s="31"/>
      <c r="T48" s="31"/>
    </row>
    <row r="49" spans="1:20" s="34" customFormat="1" x14ac:dyDescent="0.25">
      <c r="A49" s="31"/>
      <c r="B49" s="31"/>
      <c r="C49" s="31"/>
      <c r="D49" s="31"/>
      <c r="E49" s="31"/>
      <c r="F49" s="31"/>
      <c r="G49" s="31"/>
      <c r="H49" s="31"/>
      <c r="I49" s="31"/>
      <c r="J49" s="31"/>
      <c r="K49" s="31"/>
      <c r="L49" s="31"/>
      <c r="M49" s="31"/>
      <c r="N49" s="31"/>
      <c r="O49" s="31"/>
      <c r="P49" s="31"/>
      <c r="Q49" s="31"/>
      <c r="R49" s="31"/>
      <c r="S49" s="31"/>
      <c r="T49" s="31"/>
    </row>
    <row r="50" spans="1:20" s="2" customFormat="1" ht="14.45" customHeight="1" x14ac:dyDescent="0.2">
      <c r="A50" s="206" t="s">
        <v>101</v>
      </c>
      <c r="B50" s="206"/>
      <c r="C50" s="206"/>
      <c r="D50" s="206"/>
      <c r="E50" s="206"/>
      <c r="F50" s="206"/>
      <c r="G50" s="206"/>
      <c r="H50" s="206"/>
      <c r="I50" s="206"/>
      <c r="J50" s="206"/>
      <c r="K50" s="206"/>
      <c r="L50" s="206"/>
      <c r="M50" s="206"/>
    </row>
    <row r="51" spans="1:20" s="31" customFormat="1" ht="36" customHeight="1" x14ac:dyDescent="0.25">
      <c r="A51" s="205" t="s">
        <v>110</v>
      </c>
      <c r="B51" s="205"/>
      <c r="C51" s="205"/>
      <c r="D51" s="205"/>
      <c r="E51" s="205"/>
      <c r="F51" s="205"/>
      <c r="G51" s="205"/>
      <c r="H51" s="205"/>
      <c r="I51" s="205"/>
      <c r="J51" s="205"/>
      <c r="K51" s="205"/>
      <c r="L51" s="205"/>
      <c r="M51" s="205"/>
      <c r="N51" s="205"/>
      <c r="O51" s="205"/>
      <c r="P51" s="205"/>
    </row>
    <row r="52" spans="1:20" s="31" customFormat="1" ht="18.75" customHeight="1" x14ac:dyDescent="0.25">
      <c r="A52" s="204" t="s">
        <v>103</v>
      </c>
      <c r="B52" s="204"/>
      <c r="C52" s="204"/>
      <c r="D52" s="204"/>
      <c r="E52" s="204"/>
      <c r="F52" s="204"/>
      <c r="G52" s="204"/>
      <c r="H52" s="204"/>
      <c r="I52" s="3"/>
      <c r="J52" s="3"/>
      <c r="K52" s="2"/>
      <c r="L52" s="2"/>
    </row>
    <row r="53" spans="1:20" s="31" customFormat="1" ht="21" customHeight="1" x14ac:dyDescent="0.25">
      <c r="A53" s="203" t="s">
        <v>111</v>
      </c>
      <c r="B53" s="203"/>
      <c r="C53" s="203"/>
      <c r="D53" s="203"/>
      <c r="E53" s="203"/>
      <c r="F53" s="203"/>
      <c r="G53" s="2"/>
      <c r="H53" s="3"/>
      <c r="I53" s="3"/>
      <c r="J53" s="3"/>
      <c r="K53" s="2"/>
      <c r="L53" s="2"/>
      <c r="M53" s="4"/>
    </row>
    <row r="54" spans="1:20" s="31" customFormat="1" x14ac:dyDescent="0.25"/>
    <row r="55" spans="1:20" s="31" customFormat="1" x14ac:dyDescent="0.25"/>
    <row r="56" spans="1:20" s="31" customFormat="1" x14ac:dyDescent="0.25"/>
    <row r="57" spans="1:20" s="31" customFormat="1" x14ac:dyDescent="0.25"/>
    <row r="58" spans="1:20" s="31" customFormat="1" x14ac:dyDescent="0.25"/>
    <row r="59" spans="1:20" s="31" customFormat="1" x14ac:dyDescent="0.25"/>
    <row r="60" spans="1:20" s="31" customFormat="1" x14ac:dyDescent="0.25"/>
    <row r="61" spans="1:20" s="31" customFormat="1" x14ac:dyDescent="0.25"/>
    <row r="62" spans="1:20" s="31" customFormat="1" x14ac:dyDescent="0.25"/>
    <row r="63" spans="1:20" s="31" customFormat="1" x14ac:dyDescent="0.25"/>
    <row r="64" spans="1:20" s="31" customFormat="1" x14ac:dyDescent="0.25"/>
    <row r="65" s="31" customFormat="1" x14ac:dyDescent="0.25"/>
    <row r="66" s="31" customFormat="1" x14ac:dyDescent="0.25"/>
    <row r="67" s="31" customFormat="1" x14ac:dyDescent="0.25"/>
    <row r="68" s="31" customFormat="1" x14ac:dyDescent="0.25"/>
    <row r="69" s="31" customFormat="1" x14ac:dyDescent="0.25"/>
  </sheetData>
  <mergeCells count="128">
    <mergeCell ref="A53:F53"/>
    <mergeCell ref="A51:P51"/>
    <mergeCell ref="A52:H52"/>
    <mergeCell ref="A1:P1"/>
    <mergeCell ref="B45:D45"/>
    <mergeCell ref="K2:M2"/>
    <mergeCell ref="N2:P2"/>
    <mergeCell ref="E2:G2"/>
    <mergeCell ref="H2:J2"/>
    <mergeCell ref="N4:P4"/>
    <mergeCell ref="N6:P6"/>
    <mergeCell ref="N17:P17"/>
    <mergeCell ref="N22:P22"/>
    <mergeCell ref="A2:D2"/>
    <mergeCell ref="B11:D11"/>
    <mergeCell ref="B16:D16"/>
    <mergeCell ref="E4:G4"/>
    <mergeCell ref="E10:G10"/>
    <mergeCell ref="E20:G20"/>
    <mergeCell ref="E26:G26"/>
    <mergeCell ref="E31:G31"/>
    <mergeCell ref="E27:G27"/>
    <mergeCell ref="B27:D27"/>
    <mergeCell ref="B48:D48"/>
    <mergeCell ref="B32:D32"/>
    <mergeCell ref="B35:D35"/>
    <mergeCell ref="E43:G43"/>
    <mergeCell ref="E35:G35"/>
    <mergeCell ref="B6:D6"/>
    <mergeCell ref="E6:G6"/>
    <mergeCell ref="B17:D17"/>
    <mergeCell ref="B22:D22"/>
    <mergeCell ref="E17:G17"/>
    <mergeCell ref="B21:D21"/>
    <mergeCell ref="E21:G21"/>
    <mergeCell ref="E7:G7"/>
    <mergeCell ref="E8:G8"/>
    <mergeCell ref="E40:G40"/>
    <mergeCell ref="E34:G34"/>
    <mergeCell ref="B33:D33"/>
    <mergeCell ref="E33:G33"/>
    <mergeCell ref="B36:D36"/>
    <mergeCell ref="E36:G36"/>
    <mergeCell ref="B40:D40"/>
    <mergeCell ref="E38:G38"/>
    <mergeCell ref="K36:M36"/>
    <mergeCell ref="K33:M33"/>
    <mergeCell ref="H34:J34"/>
    <mergeCell ref="H38:J38"/>
    <mergeCell ref="H22:J22"/>
    <mergeCell ref="K22:M22"/>
    <mergeCell ref="H36:J36"/>
    <mergeCell ref="H27:J27"/>
    <mergeCell ref="H35:J35"/>
    <mergeCell ref="K32:M32"/>
    <mergeCell ref="K35:M35"/>
    <mergeCell ref="H26:J26"/>
    <mergeCell ref="K26:M26"/>
    <mergeCell ref="K34:M34"/>
    <mergeCell ref="H31:J31"/>
    <mergeCell ref="K31:M31"/>
    <mergeCell ref="H33:J33"/>
    <mergeCell ref="K27:M27"/>
    <mergeCell ref="H4:J4"/>
    <mergeCell ref="H10:J10"/>
    <mergeCell ref="H20:J20"/>
    <mergeCell ref="K4:M4"/>
    <mergeCell ref="K10:M10"/>
    <mergeCell ref="K20:M20"/>
    <mergeCell ref="H6:J6"/>
    <mergeCell ref="K6:M6"/>
    <mergeCell ref="H17:J17"/>
    <mergeCell ref="K17:M17"/>
    <mergeCell ref="H7:J7"/>
    <mergeCell ref="H8:J8"/>
    <mergeCell ref="H11:J11"/>
    <mergeCell ref="K7:M7"/>
    <mergeCell ref="N48:P48"/>
    <mergeCell ref="N43:P43"/>
    <mergeCell ref="N46:P46"/>
    <mergeCell ref="N10:P10"/>
    <mergeCell ref="N20:P20"/>
    <mergeCell ref="N26:P26"/>
    <mergeCell ref="N31:P31"/>
    <mergeCell ref="N34:P34"/>
    <mergeCell ref="N23:P23"/>
    <mergeCell ref="N24:P24"/>
    <mergeCell ref="N39:P39"/>
    <mergeCell ref="N41:P41"/>
    <mergeCell ref="N40:P40"/>
    <mergeCell ref="N45:P45"/>
    <mergeCell ref="N38:P38"/>
    <mergeCell ref="N27:P27"/>
    <mergeCell ref="N33:P33"/>
    <mergeCell ref="N36:P36"/>
    <mergeCell ref="A50:M50"/>
    <mergeCell ref="K48:M48"/>
    <mergeCell ref="H43:J43"/>
    <mergeCell ref="K43:M43"/>
    <mergeCell ref="K38:M38"/>
    <mergeCell ref="H48:J48"/>
    <mergeCell ref="H45:J45"/>
    <mergeCell ref="H40:J40"/>
    <mergeCell ref="E46:G46"/>
    <mergeCell ref="E41:G41"/>
    <mergeCell ref="H41:J41"/>
    <mergeCell ref="K41:M41"/>
    <mergeCell ref="H44:J44"/>
    <mergeCell ref="K40:M40"/>
    <mergeCell ref="K45:M45"/>
    <mergeCell ref="H46:J46"/>
    <mergeCell ref="K46:M46"/>
    <mergeCell ref="E48:G48"/>
    <mergeCell ref="E45:G45"/>
    <mergeCell ref="N7:P7"/>
    <mergeCell ref="K9:M9"/>
    <mergeCell ref="N9:P9"/>
    <mergeCell ref="N11:P11"/>
    <mergeCell ref="K16:M16"/>
    <mergeCell ref="H21:J21"/>
    <mergeCell ref="K21:M21"/>
    <mergeCell ref="E23:G23"/>
    <mergeCell ref="E24:G24"/>
    <mergeCell ref="H23:J23"/>
    <mergeCell ref="H24:J24"/>
    <mergeCell ref="K23:M23"/>
    <mergeCell ref="K24:M24"/>
    <mergeCell ref="E22:G2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logit 1-2-2bis-3-3bis-4</vt:lpstr>
      <vt:lpstr>logit 5</vt:lpstr>
      <vt:lpstr>logit 6</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PIGNONI, Maria-Teresa (DARES)</dc:creator>
  <cp:lastModifiedBy>SAINT-AMAN, Sylvie (DARES)</cp:lastModifiedBy>
  <cp:lastPrinted>2018-11-22T11:10:37Z</cp:lastPrinted>
  <dcterms:created xsi:type="dcterms:W3CDTF">2018-02-16T15:51:57Z</dcterms:created>
  <dcterms:modified xsi:type="dcterms:W3CDTF">2019-01-21T16:14:58Z</dcterms:modified>
</cp:coreProperties>
</file>