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370" windowHeight="12075"/>
  </bookViews>
  <sheets>
    <sheet name="Graph1" sheetId="1" r:id="rId1"/>
    <sheet name="Graph2" sheetId="2" r:id="rId2"/>
    <sheet name="Graph3a" sheetId="3" r:id="rId3"/>
    <sheet name="Graph3b" sheetId="4" r:id="rId4"/>
    <sheet name="Graph3c" sheetId="6" r:id="rId5"/>
    <sheet name="Graph3d" sheetId="5" r:id="rId6"/>
    <sheet name="Graph4" sheetId="7" r:id="rId7"/>
    <sheet name="Graph5" sheetId="10" r:id="rId8"/>
    <sheet name="Graph6" sheetId="12" r:id="rId9"/>
    <sheet name="Tab1" sheetId="8" r:id="rId10"/>
    <sheet name="Tab2" sheetId="9" r:id="rId11"/>
    <sheet name="Tab3" sheetId="11" r:id="rId12"/>
    <sheet name="Tab4" sheetId="13" r:id="rId13"/>
    <sheet name="Tab5" sheetId="15" r:id="rId14"/>
    <sheet name="TabA" sheetId="14" r:id="rId15"/>
  </sheets>
  <calcPr calcId="145621"/>
</workbook>
</file>

<file path=xl/calcChain.xml><?xml version="1.0" encoding="utf-8"?>
<calcChain xmlns="http://schemas.openxmlformats.org/spreadsheetml/2006/main">
  <c r="F5" i="7" l="1"/>
  <c r="F6" i="7"/>
  <c r="F7" i="7"/>
  <c r="F8" i="7"/>
  <c r="F9" i="7"/>
  <c r="F10" i="7"/>
  <c r="F11" i="7"/>
  <c r="F4" i="7"/>
</calcChain>
</file>

<file path=xl/sharedStrings.xml><?xml version="1.0" encoding="utf-8"?>
<sst xmlns="http://schemas.openxmlformats.org/spreadsheetml/2006/main" count="375" uniqueCount="198">
  <si>
    <t>anciennete</t>
  </si>
  <si>
    <t>indemnité legale</t>
  </si>
  <si>
    <t>Employés</t>
  </si>
  <si>
    <t>Ouvriers</t>
  </si>
  <si>
    <t>Techniciens, contremaîtres, agents de maîtrise</t>
  </si>
  <si>
    <t>Cadres</t>
  </si>
  <si>
    <t>moins de 1260€ (25 %)</t>
  </si>
  <si>
    <t>1260€-1670€ (25 %)</t>
  </si>
  <si>
    <t>2030€-2800€ (20 %)</t>
  </si>
  <si>
    <t>moins de 1520€ (25 %)</t>
  </si>
  <si>
    <t>1520€-1800€ (25 %)</t>
  </si>
  <si>
    <t>1800€-2100€ (25 %)</t>
  </si>
  <si>
    <t>2100€-2700€ (20 %)</t>
  </si>
  <si>
    <t>2700€ et plus (5 %)</t>
  </si>
  <si>
    <t>moins de 2010€ (25 %)</t>
  </si>
  <si>
    <t>2010€-2390€ (25 %)</t>
  </si>
  <si>
    <t>2390€-2850€ (25 %)</t>
  </si>
  <si>
    <t>2850€-3800€ (20 %)</t>
  </si>
  <si>
    <t>3800€ et plus (5 %)</t>
  </si>
  <si>
    <t>moins de 2950€ (25 %)</t>
  </si>
  <si>
    <t>2950€-3650€ (25 %)</t>
  </si>
  <si>
    <t>3650€-4850€ (25 %)</t>
  </si>
  <si>
    <t>4850€-8600€ (20 %)</t>
  </si>
  <si>
    <t>8600€ et plus (5 %)</t>
  </si>
  <si>
    <t>Catégorie socioprofessionnelle</t>
  </si>
  <si>
    <t>ancienneté</t>
  </si>
  <si>
    <t>indemnité légale</t>
  </si>
  <si>
    <t>convention collective</t>
  </si>
  <si>
    <t>Ouvrier qualifié ou non qualifié</t>
  </si>
  <si>
    <t>moins de 3 ans d'ancienneté</t>
  </si>
  <si>
    <t>plus de 3 ans d'ancienneté</t>
  </si>
  <si>
    <t>Employé</t>
  </si>
  <si>
    <t>Technicien, contremaître, agent de maîtrise</t>
  </si>
  <si>
    <t>Cadre</t>
  </si>
  <si>
    <t>Part de salariés ayant négocié significativement* leur indemnité (en %)</t>
  </si>
  <si>
    <t>Part de salariés assistés (en %)</t>
  </si>
  <si>
    <t>salariés non assistés</t>
  </si>
  <si>
    <t>salariés assistés</t>
  </si>
  <si>
    <t>Ouvrier</t>
  </si>
  <si>
    <t>Total</t>
  </si>
  <si>
    <t>Sexe du salarié</t>
  </si>
  <si>
    <t>en moyenne</t>
  </si>
  <si>
    <t>en médiane</t>
  </si>
  <si>
    <t>Hommes</t>
  </si>
  <si>
    <t>Femmes</t>
  </si>
  <si>
    <t>Ensemble</t>
  </si>
  <si>
    <t>Champ : France métropolitaine (hors Hérault et Moselle), salariés non protégés ayant connu une rupture conventionnelle en 2015.</t>
  </si>
  <si>
    <t xml:space="preserve">Source : Formulaires CERFA de demande d’homologation reçus en 2015 et validés par l’administration. </t>
  </si>
  <si>
    <t xml:space="preserve">Remarque : Les pourcentages entre parenthèses indiquent la part de salariés que cette tranche de salaire représente parmi les salariés de la CSP étudiée ayant signé une rupture conventionnelle. Par exemple, parmi les cadres ayant signé une rupture conventionnelle en 2015, 25 % ont un salaire mensuel brut compris entre 2 950€ et 3 650€. </t>
  </si>
  <si>
    <t xml:space="preserve">Lecture : L’indemnité médiane reçue par un cadre de plus de 3 ans d’ancienneté est de 0,33 mois de salaire par année d’ancienneté environ. Alors que le minimum légal lui permet de recevoir 0,2 mois de salaire par année d’ancienneté, la convention collective dont il relève lui assure un surplus de 40 % du minimum légal, et la négociation individuelle un surplus de 27 %, lui permettant en médiane d’obtenir in fine une indemnité 67 % supérieure à l’indemnité prévue par la loi. </t>
  </si>
  <si>
    <t>Méthodologie : Pour construire ce graphique, 8 sous-populations ont été construites en croisant la CSP du salarié avec sa tranche d’ancienneté (- de 3 ans, 3 ans et plus). Pour chaque sous-population, trois indemnités médianes ont été calculées : l’indemnité légale médiane, l’indemnité conventionnelle médiane et l’indemnité totale médiane. L’indemnité légale médiane est représentée sur le graphique en bleu, l’indemnité conventionnelle médiane est représentée par le cumul bleu + rouge, l’indemnité totale médiane est représentée par le cumul bleu + rouge + vert.</t>
  </si>
  <si>
    <t>(*) On considèrera que « négocier significativement son indemnité » consiste à obtenir une indemnité de rupture au moins 50 % supérieure à l’indemnité de référence (indemnité légale, ou conventionnelle si celle-ci est supérieure au minimum légal).</t>
  </si>
  <si>
    <t>Lecture : En moyenne, les hommes cadres perçoivent une indemnité 2,6 fois supérieure au minimum de référence, alors que les femmes cadres reçoivent une indemnité 2,4 fois supérieure en moyenne.</t>
  </si>
  <si>
    <t xml:space="preserve"> (*) indemnité de référence : indemnité minimale à laquelle peut prétendre le salarié. Il s’agit de l’indemnité légale, ou de l’indemnité conventionnelle lorsque celle-ci est supérieure à l’indemnité légale. Le rapport de l’indemnité reçue sur l’indemnité de référence est donc nécessairement supérieur ou égal à 1.</t>
  </si>
  <si>
    <t>60 ans et plus</t>
  </si>
  <si>
    <t>30 à 60 ans</t>
  </si>
  <si>
    <t>Moins de 30 ans</t>
  </si>
  <si>
    <t>1.0112</t>
  </si>
  <si>
    <t>1.0121</t>
  </si>
  <si>
    <t>1.0177</t>
  </si>
  <si>
    <t>1.4981</t>
  </si>
  <si>
    <t>1.6453</t>
  </si>
  <si>
    <t>1.6667</t>
  </si>
  <si>
    <t>1.0133</t>
  </si>
  <si>
    <t>1.0144</t>
  </si>
  <si>
    <t>1.0164</t>
  </si>
  <si>
    <t>1.0599</t>
  </si>
  <si>
    <t>1.0992</t>
  </si>
  <si>
    <t>1.1288</t>
  </si>
  <si>
    <t>Lecture : Un cadre de 60 ans et plus recevra dans 50 % des cas une indemnité au moins 13 % supérieure à l’indemnité de référence.</t>
  </si>
  <si>
    <t>(*) indemnité de référence : indemnité minimale à laquelle peut prétendre le salarié. Il s’agit de l’indemnité légale, ou de l’indemnité conventionnelle lorsque celle-ci est supérieure à l’indemnité légale. Le rapport de l’indemnité reçue sur l’indemnité de référence est donc nécessairement supérieur ou égal à 1.</t>
  </si>
  <si>
    <t>Tranche d'effectif</t>
  </si>
  <si>
    <t>en %</t>
  </si>
  <si>
    <t>250 salariés et plus</t>
  </si>
  <si>
    <t>De 50 à 249 salariés</t>
  </si>
  <si>
    <t>De 10 à 49 salariés</t>
  </si>
  <si>
    <t>Moins de 10 salariés</t>
  </si>
  <si>
    <t>Lecture : 5,7 % des ouvriers travaillant dans un établissement de moins de 10 salariés reçoivent une indemnité au moins 50 % supérieure au minimum de référence. À titre de comparaison, ils sont 15,4 % dans les établissements de 250 salariés et plus.</t>
  </si>
  <si>
    <t>Secteur d'activité</t>
  </si>
  <si>
    <t>Part de ruptures conventionnelles</t>
  </si>
  <si>
    <t>Agriculture, sylviculture et pêche</t>
  </si>
  <si>
    <t>ns</t>
  </si>
  <si>
    <t>Industrie</t>
  </si>
  <si>
    <t>Industrie manufacturière</t>
  </si>
  <si>
    <t>Construction</t>
  </si>
  <si>
    <t>Tertiaire</t>
  </si>
  <si>
    <t>Commerce, réparation d'automobiles et de motocycles</t>
  </si>
  <si>
    <t>Transports et entreposage</t>
  </si>
  <si>
    <t>Hébergement et restauration</t>
  </si>
  <si>
    <t>Information et communication</t>
  </si>
  <si>
    <t>Activités financières et d'assurance</t>
  </si>
  <si>
    <t>Activités immobilières</t>
  </si>
  <si>
    <t>Activités scientifiques et techniques, services administratifs et de soutien</t>
  </si>
  <si>
    <t>Administration publique, enseignement, santé humaine et action sociale</t>
  </si>
  <si>
    <t>Autres activités de service</t>
  </si>
  <si>
    <t xml:space="preserve">   - dont salariés des particuliers employeurs</t>
  </si>
  <si>
    <t>Lecture : Un cadre travaillant dans le secteur de l’industrie recevra dans 50 % des cas une indemnité de rupture au moins 1,09 fois supérieure à l’indemnité de référence.</t>
  </si>
  <si>
    <t>Technicien</t>
  </si>
  <si>
    <t>Type de garantie offerte par la rupture conventionnelle</t>
  </si>
  <si>
    <t>Lecture : 75,0 % des cadres se sont renseignés sur le droit aux allocations chômage avant de signer leur rupture conventionnelle.</t>
  </si>
  <si>
    <t>Champ : salariés ayant connu une rupture conventionnelle entre avril et juillet 2011 ; France métropolitaine.</t>
  </si>
  <si>
    <t>Source : enquête menée par la Dares en 2012 sur 4 502 salariés ayant signé une rupture conventionnelle entre avril et juillet 2011.</t>
  </si>
  <si>
    <t>Seuil de significativité</t>
  </si>
  <si>
    <t>Employé de salaire mensuel inférieur à 1 260€</t>
  </si>
  <si>
    <t>***</t>
  </si>
  <si>
    <t>Employé de salaire mensuel compris entre 1 260€ et 1 670€</t>
  </si>
  <si>
    <t>Employé de salaire mensuel compris entre 1 670€ et 2 030€</t>
  </si>
  <si>
    <t>Ouvrier de salaire mensuel inférieur à 1 520€</t>
  </si>
  <si>
    <t>Ouvrier de salaire mensuel compris entre 1 520€ et 1 800€</t>
  </si>
  <si>
    <t>Ouvrier de salaire mensuel compris entre 1 800€ et 2 100€</t>
  </si>
  <si>
    <t>Technicien de salaire mensuel inférieur à 2 010€</t>
  </si>
  <si>
    <t>Technicien de salaire mensuel compris entre 2010€ et 2 390€</t>
  </si>
  <si>
    <t>Technicien de salaire mensuel compris entre 2 390€ et 2 850€</t>
  </si>
  <si>
    <t>Cadre de salaire mensuel inférieur à 2 950€</t>
  </si>
  <si>
    <t>Cadre de salaire mensuel compris entre 2 950€ et 3 650€</t>
  </si>
  <si>
    <t>référence</t>
  </si>
  <si>
    <t>réf</t>
  </si>
  <si>
    <t>Cadre de salaire mensuel compris entre 3 650€ et 4 850€</t>
  </si>
  <si>
    <t>Âge du salarié</t>
  </si>
  <si>
    <t>Moins de 25 ans</t>
  </si>
  <si>
    <t>De 25 à 35 ans</t>
  </si>
  <si>
    <t>De 35 à 45 ans</t>
  </si>
  <si>
    <t>De 45 à 55 ans</t>
  </si>
  <si>
    <t>55 ans et plus</t>
  </si>
  <si>
    <t xml:space="preserve">Salarié assisté au cours d'un entretien préalable à la rupture </t>
  </si>
  <si>
    <t>oui</t>
  </si>
  <si>
    <t>non</t>
  </si>
  <si>
    <t>Effectif de l'établissement du salarié</t>
  </si>
  <si>
    <t>De 50 à 99 salariés</t>
  </si>
  <si>
    <t>De 100 à 250 salariés</t>
  </si>
  <si>
    <t>Secteur d'activité de l'établissement du salarié (niveau A10)</t>
  </si>
  <si>
    <t>NS</t>
  </si>
  <si>
    <t>Industrie manufacturière, industries extractives  et autres</t>
  </si>
  <si>
    <t>Commerce de gros et de détail, transports, hébergement et restauration</t>
  </si>
  <si>
    <t>Activités spécialisées, scientifiques et techniques et activités de services administratifs et de soutien</t>
  </si>
  <si>
    <t>**</t>
  </si>
  <si>
    <t>Autres activités de services</t>
  </si>
  <si>
    <t>*** significatif au seuil de 1 % ; ** à 5 % ; NS : non significatif</t>
  </si>
  <si>
    <t>Lecture : Le rapport de cotes de négocier significativement son indemnité de rupture entre un ouvrier de salaire compris entre 1 520€ et 1 800€ et un cadre de salaire mensuel compris entre 2 950€ et 3 650€ est de 0,21. Cela signifie, de façon approximative, qu’un ouvrier a 5 fois moins de chances (1/0,21) de bien négocier son indemnité qu’un cadre de salaire mensuel compris entre 2 950€ et 3 650€.</t>
  </si>
  <si>
    <t>1670€-2030€ (25 %)</t>
  </si>
  <si>
    <t>plus de 2800€ (5 %)</t>
  </si>
  <si>
    <t>moins de 1420€ (25 % des ruptures)</t>
  </si>
  <si>
    <t>1420€-1890€ (25 % des ruptures)</t>
  </si>
  <si>
    <t>1890€-2520€ (25 % des ruptures)</t>
  </si>
  <si>
    <t>2520€-4500€ (20 % des ruptures)</t>
  </si>
  <si>
    <t>4500€ et plus (5 % des ruptures)</t>
  </si>
  <si>
    <t>Remarque : L’indemnité de rupture conventionnelle est lissée : elle est calculée comme la moyenne par tranches glissantes de 5 années d'ancienneté.</t>
  </si>
  <si>
    <t>indemnité supraconventionnelle</t>
  </si>
  <si>
    <t>Catégorie socioprofessionnelle du salarié</t>
  </si>
  <si>
    <t>Indemnité de départ</t>
  </si>
  <si>
    <t>Droit aux allocations chômage</t>
  </si>
  <si>
    <t>Délai de rétractation</t>
  </si>
  <si>
    <t>Recours juridiques</t>
  </si>
  <si>
    <t>Droit de se faire assister</t>
  </si>
  <si>
    <t>Délai de validation</t>
  </si>
  <si>
    <t>Répartition (en %)</t>
  </si>
  <si>
    <t>Employé de salaire mensuel supérieur à 2 030€</t>
  </si>
  <si>
    <t>Ouvrier de salaire mensuel supérieur à 2 100€</t>
  </si>
  <si>
    <t>Technicien de salaire mensuel supérieur à 2 850€</t>
  </si>
  <si>
    <t>Cadre de salaire mensuel supérieur à 4 850€</t>
  </si>
  <si>
    <t>Catégorie socioprofessionnelle et tranche de rémunération du salarié</t>
  </si>
  <si>
    <t>Catégorie socioprofessionnelle
du salarié</t>
  </si>
  <si>
    <t>Tableau 4 : Part de salariés s’étant renseignés sur les garanties offertes par la rupture conventionnelle, par modalité de garantie</t>
  </si>
  <si>
    <t>Indemnité reçue rapportée à l'indemnité de référence *</t>
  </si>
  <si>
    <t>Indemnité médiane reçue rapportée à 
l'indemnité de référence*</t>
  </si>
  <si>
    <t>Graphiques 3a, 3b, 3c et 3d : Indemnité médiane selon la catégorie socioprofessionnelle et la tranche de rémunération</t>
  </si>
  <si>
    <t>Tableau 2 : Indemnité rapportée au minimum de référence*, par catégorie socioprofessionnelle et sexe du salarié</t>
  </si>
  <si>
    <t>Tableau 5 : Autres formes de ruptures de contrat envisagées avec l'employeur</t>
  </si>
  <si>
    <t>Autres formes de rupture de contrat envisagées avec l'employeur</t>
  </si>
  <si>
    <t>Licenciement économique</t>
  </si>
  <si>
    <t>Démission</t>
  </si>
  <si>
    <t>Licenciement pour autre motif</t>
  </si>
  <si>
    <t>Profession intermédiaire</t>
  </si>
  <si>
    <t>Lecture : Parmi les cadres ayant envisagé avec leur employeur un autre type de rupture de contrat, 49 % ont également envisagé une démission.</t>
  </si>
  <si>
    <t>Lecture : Parmi les salariés ayant 5 ans d’ancienneté dont la rémunération mensuelle est comprise entre 2520 et 4500 euros, la moitié perçoit une indemnité supérieure à 0,25 mois de salaire par année d’ancienneté alors que le minimum légal se situe à 0,20 mois de salaire par année d’ancienneté. Si le salarié perçoit 3 000 euros par mois, l’indemnité légale (minimum légal hors convention collective) est donc de 3 000 x 5 (années d’anciennetés) x 0,20 (mois de salaires par année d’ancienneté) = 3 000 euros. L’indemnité médiane reçue est de 3 000 x 5 x 0,25 =3 750 euros.</t>
  </si>
  <si>
    <t>Données du graphique 1 : Indemnité de rupture conventionnelle médiane selon le niveau de salaire et l'ancienneté dans l'entreprise</t>
  </si>
  <si>
    <t>Données du graphique 2 : Indemnité médiane selon la catégorie socioprofessionnelle et l'ancienneté du salarié dans l'entreprise</t>
  </si>
  <si>
    <t>Remarque : L’indemnité de rupture conventionnelle est lissée par une moyenne mobile d'ordre 3 sur l'ancienneté.</t>
  </si>
  <si>
    <t>Lecture : Parmi les cadres ayant 5 ans d'ancienneté, la moitié perçoit une indemnité supérieure à 0,33 mois de salaire par année d’ancienneté alors que le minimum légal (hors convention collective) se situe à 0,20 mois de salaire par année d’ancienneté.</t>
  </si>
  <si>
    <t>anciennete (en années)</t>
  </si>
  <si>
    <t>ancienneté (en années)</t>
  </si>
  <si>
    <t>Données du graphique 3a : "Employés"</t>
  </si>
  <si>
    <t>Lecture : Parmi les cadres de 5 ans d’ancienneté dont la rémunération mensuelle brute est égale à 4 000€, la moitié perçoit une indemnité supérieure à 0,33 mois de salaire par année d’ancienneté (soit 6 600€), alors que le minimum légal est de 0,20 mois de salaire par année d’ancienneté (soit 4 000€).</t>
  </si>
  <si>
    <t>Données du graphique 3b : "Ouvriers"</t>
  </si>
  <si>
    <t>Données du graphique 3c : "Cadres"</t>
  </si>
  <si>
    <t>Données du graphique 3d : "Techniciens, contremaîtres, agents de maîtrise"</t>
  </si>
  <si>
    <t>Données du graphique 4 : Indemnités médianes par catégorie socioprofessionnelle, réparties selon le minimum légal, la négociation conventionnelle et supraconventionnelle du salarié</t>
  </si>
  <si>
    <t>indemnité médiane reçue (rapportée à l'indemnité de référence)</t>
  </si>
  <si>
    <t>Données du graphique 5 : Indemnité médiane rapportée au minimum de référence*, par catégorie socioprofessionnelle et tranche d’âge du salarié</t>
  </si>
  <si>
    <t>Données du graphique 6 : Part de salariés quittant l’établissement avec une indemnité de rupture au moins supérieure de 50 % à l’indemnité de référence*</t>
  </si>
  <si>
    <t xml:space="preserve">Lecture : Parmi les cadres qui ont été assistés au cours d’un entretien préalable à la rupture conventionnelle, 47,8 % ont reçu une indemnité au moins 50 % supérieure au minimum légal, contre 33,5 % parmi les cadres non assistés. </t>
  </si>
  <si>
    <t>Tableau 1 : Salariés bénéficiant d’une indemnité de rupture au moins 50 % supérieure au minimum de référence*, selon la présence ou non d'une assistance préalable à la rupture</t>
  </si>
  <si>
    <t>Tableau 3 : Indemnité médiane rapportée au minimum de référence*, par catégorie socioprofessionnelle du salarié et secteur d’activité</t>
  </si>
  <si>
    <t>Part de ruptures (en %)</t>
  </si>
  <si>
    <t>Tableau A : Chances de négocier significativement son indemnité de rupture conventionnelle</t>
  </si>
  <si>
    <t>Rapport de chances de négocier significativement (1) l'indemnité de rupture</t>
  </si>
  <si>
    <t>(1) On considère par convention que "négocier significativement son indemnité" consiste à obtenir une indemnité de rupture au moins supérieure de 50 % à l'indemnité de référence (indemnité légale, ou conventionnelle si celle-ci est supérieure au minimum légal).</t>
  </si>
  <si>
    <t>Indemnité médiane reçue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</si>
</sst>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0"/>
      <name val="Arial"/>
      <family val="2"/>
    </font>
    <font>
      <sz val="10"/>
      <color theme="1"/>
      <name val="Calibri"/>
      <family val="2"/>
      <scheme val="minor"/>
    </font>
    <font>
      <u/>
      <sz val="8"/>
      <color theme="1"/>
      <name val="Calibri"/>
      <family val="2"/>
      <scheme val="minor"/>
    </font>
    <font>
      <b/>
      <sz val="11"/>
      <name val="Calibri"/>
      <family val="2"/>
      <scheme val="minor"/>
    </font>
    <font>
      <b/>
      <sz val="11"/>
      <color indexed="8"/>
      <name val="Calibri"/>
      <family val="2"/>
      <scheme val="minor"/>
    </font>
    <font>
      <i/>
      <sz val="11"/>
      <color indexed="8"/>
      <name val="Calibri"/>
      <family val="2"/>
      <scheme val="minor"/>
    </font>
    <font>
      <sz val="11"/>
      <color indexed="8"/>
      <name val="Calibri"/>
      <family val="2"/>
      <scheme val="minor"/>
    </font>
    <font>
      <i/>
      <sz val="11"/>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4" fillId="0" borderId="0"/>
  </cellStyleXfs>
  <cellXfs count="133">
    <xf numFmtId="0" fontId="0" fillId="0" borderId="0" xfId="0"/>
    <xf numFmtId="0" fontId="0" fillId="0" borderId="2" xfId="0" applyBorder="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Border="1" applyAlignment="1">
      <alignment horizontal="left" vertical="center" wrapText="1"/>
    </xf>
    <xf numFmtId="0" fontId="1" fillId="0" borderId="8" xfId="0" applyFont="1" applyBorder="1" applyAlignment="1">
      <alignment horizontal="left" vertical="center" wrapText="1"/>
    </xf>
    <xf numFmtId="164" fontId="0" fillId="0" borderId="4" xfId="0" applyNumberFormat="1" applyBorder="1" applyAlignment="1">
      <alignment horizontal="right" vertical="center" wrapText="1"/>
    </xf>
    <xf numFmtId="164" fontId="0" fillId="0" borderId="7" xfId="0" applyNumberFormat="1" applyBorder="1" applyAlignment="1">
      <alignment horizontal="right" vertical="center" wrapText="1"/>
    </xf>
    <xf numFmtId="164" fontId="2" fillId="0" borderId="2" xfId="0" applyNumberFormat="1" applyFont="1" applyBorder="1" applyAlignment="1">
      <alignment horizontal="right" vertical="center" wrapText="1"/>
    </xf>
    <xf numFmtId="164" fontId="1" fillId="0" borderId="4" xfId="0" applyNumberFormat="1" applyFont="1" applyBorder="1" applyAlignment="1">
      <alignment horizontal="right" vertical="center" wrapText="1"/>
    </xf>
    <xf numFmtId="164" fontId="1" fillId="0" borderId="5" xfId="0" applyNumberFormat="1" applyFont="1" applyBorder="1" applyAlignment="1">
      <alignment horizontal="right" vertical="center" wrapText="1"/>
    </xf>
    <xf numFmtId="164" fontId="3" fillId="0" borderId="2" xfId="0" applyNumberFormat="1" applyFont="1" applyBorder="1" applyAlignment="1">
      <alignment horizontal="right" vertical="center" wrapText="1"/>
    </xf>
    <xf numFmtId="0" fontId="1" fillId="0" borderId="0" xfId="0" applyFont="1"/>
    <xf numFmtId="2" fontId="0" fillId="0" borderId="0" xfId="0" applyNumberFormat="1"/>
    <xf numFmtId="0" fontId="1" fillId="0" borderId="2" xfId="0" applyFont="1" applyBorder="1"/>
    <xf numFmtId="2" fontId="0" fillId="0" borderId="2" xfId="0" applyNumberFormat="1" applyBorder="1"/>
    <xf numFmtId="164" fontId="0" fillId="0" borderId="0" xfId="0" applyNumberFormat="1"/>
    <xf numFmtId="164" fontId="0" fillId="0" borderId="8" xfId="0" applyNumberFormat="1" applyFont="1" applyFill="1" applyBorder="1" applyAlignment="1">
      <alignment horizontal="right" vertical="center" wrapText="1"/>
    </xf>
    <xf numFmtId="2" fontId="0" fillId="0" borderId="8" xfId="0" applyNumberFormat="1" applyFont="1" applyBorder="1" applyAlignment="1">
      <alignment horizontal="right" vertical="center"/>
    </xf>
    <xf numFmtId="2" fontId="0" fillId="0" borderId="12" xfId="0" applyNumberFormat="1" applyFont="1" applyBorder="1" applyAlignment="1">
      <alignment horizontal="right" vertical="center"/>
    </xf>
    <xf numFmtId="2" fontId="0" fillId="0" borderId="16" xfId="0" applyNumberFormat="1" applyFont="1" applyBorder="1" applyAlignment="1">
      <alignment horizontal="right" vertical="center"/>
    </xf>
    <xf numFmtId="2" fontId="0" fillId="0" borderId="6" xfId="0" applyNumberFormat="1" applyFont="1" applyBorder="1" applyAlignment="1">
      <alignment horizontal="right" vertical="center"/>
    </xf>
    <xf numFmtId="2" fontId="0" fillId="0" borderId="11" xfId="0" applyNumberFormat="1" applyFont="1" applyBorder="1" applyAlignment="1">
      <alignment horizontal="right" vertical="center"/>
    </xf>
    <xf numFmtId="2" fontId="0" fillId="0" borderId="17" xfId="0" applyNumberFormat="1" applyFont="1" applyBorder="1" applyAlignment="1">
      <alignment horizontal="right" vertical="center"/>
    </xf>
    <xf numFmtId="164" fontId="0" fillId="0" borderId="2" xfId="0" applyNumberFormat="1" applyBorder="1"/>
    <xf numFmtId="164" fontId="0" fillId="0" borderId="2" xfId="0" applyNumberFormat="1" applyFont="1" applyBorder="1"/>
    <xf numFmtId="49" fontId="0" fillId="2" borderId="4" xfId="0" applyNumberFormat="1" applyFill="1" applyBorder="1" applyAlignment="1">
      <alignment wrapText="1"/>
    </xf>
    <xf numFmtId="49" fontId="1" fillId="0" borderId="2" xfId="0" applyNumberFormat="1" applyFont="1" applyBorder="1" applyAlignment="1">
      <alignment horizontal="center" vertical="center" wrapText="1"/>
    </xf>
    <xf numFmtId="2" fontId="1" fillId="3" borderId="14" xfId="0" applyNumberFormat="1" applyFont="1" applyFill="1" applyBorder="1" applyAlignment="1">
      <alignment horizontal="center" vertical="center" wrapText="1"/>
    </xf>
    <xf numFmtId="2" fontId="1" fillId="3" borderId="2" xfId="0" applyNumberFormat="1" applyFont="1" applyFill="1" applyBorder="1" applyAlignment="1">
      <alignment horizontal="center" vertical="center" wrapText="1"/>
    </xf>
    <xf numFmtId="0" fontId="1" fillId="2" borderId="6" xfId="0" applyFont="1" applyFill="1" applyBorder="1"/>
    <xf numFmtId="0" fontId="5" fillId="3" borderId="11" xfId="0" applyFont="1" applyFill="1" applyBorder="1"/>
    <xf numFmtId="2" fontId="5" fillId="3" borderId="17" xfId="0" applyNumberFormat="1" applyFont="1" applyFill="1" applyBorder="1" applyAlignment="1">
      <alignment horizontal="center" vertical="center" wrapText="1"/>
    </xf>
    <xf numFmtId="0" fontId="0" fillId="3" borderId="9" xfId="0" applyFill="1" applyBorder="1" applyAlignment="1">
      <alignment horizontal="right" vertical="center"/>
    </xf>
    <xf numFmtId="0" fontId="5" fillId="2" borderId="6" xfId="0" applyFont="1" applyFill="1" applyBorder="1"/>
    <xf numFmtId="164" fontId="5" fillId="3" borderId="11" xfId="0" applyNumberFormat="1" applyFont="1" applyFill="1" applyBorder="1" applyAlignment="1">
      <alignment horizontal="center" vertical="center" wrapText="1"/>
    </xf>
    <xf numFmtId="0" fontId="0" fillId="3" borderId="11" xfId="0" applyFill="1" applyBorder="1" applyAlignment="1">
      <alignment horizontal="right" vertical="center"/>
    </xf>
    <xf numFmtId="0" fontId="0" fillId="2" borderId="6" xfId="0" applyFill="1" applyBorder="1"/>
    <xf numFmtId="0" fontId="1" fillId="2" borderId="6" xfId="0" applyFont="1" applyFill="1" applyBorder="1" applyAlignment="1">
      <alignment vertical="center" wrapText="1"/>
    </xf>
    <xf numFmtId="0" fontId="1" fillId="2" borderId="6" xfId="0" applyFont="1" applyFill="1" applyBorder="1" applyAlignment="1">
      <alignment wrapText="1"/>
    </xf>
    <xf numFmtId="0" fontId="5" fillId="2" borderId="6" xfId="0" applyFont="1" applyFill="1" applyBorder="1" applyAlignment="1">
      <alignment vertical="center" wrapText="1"/>
    </xf>
    <xf numFmtId="0" fontId="5" fillId="2" borderId="8" xfId="0" applyFont="1" applyFill="1" applyBorder="1" applyAlignment="1">
      <alignment vertical="center" wrapText="1"/>
    </xf>
    <xf numFmtId="164" fontId="5" fillId="3" borderId="12"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0" fillId="3" borderId="12" xfId="0" applyFill="1" applyBorder="1" applyAlignment="1">
      <alignment horizontal="right" vertical="center"/>
    </xf>
    <xf numFmtId="2" fontId="1" fillId="0" borderId="0" xfId="0" applyNumberFormat="1" applyFont="1"/>
    <xf numFmtId="0" fontId="6" fillId="0" borderId="0" xfId="0" applyFont="1" applyAlignment="1">
      <alignment horizontal="justify" vertical="center" wrapText="1"/>
    </xf>
    <xf numFmtId="0" fontId="6" fillId="0" borderId="0" xfId="0" applyFont="1" applyAlignment="1">
      <alignment horizontal="justify" vertical="center"/>
    </xf>
    <xf numFmtId="164" fontId="1" fillId="0" borderId="2" xfId="0" applyNumberFormat="1" applyFont="1" applyBorder="1"/>
    <xf numFmtId="0" fontId="0" fillId="0" borderId="6" xfId="0" applyNumberFormat="1" applyFill="1" applyBorder="1" applyAlignment="1">
      <alignment horizontal="center" vertical="center" wrapText="1"/>
    </xf>
    <xf numFmtId="0" fontId="0" fillId="0" borderId="0" xfId="0" applyBorder="1"/>
    <xf numFmtId="0" fontId="1" fillId="0" borderId="2" xfId="0" applyFont="1" applyBorder="1" applyAlignment="1">
      <alignment horizontal="center" vertical="center" wrapText="1"/>
    </xf>
    <xf numFmtId="0" fontId="1" fillId="0" borderId="2" xfId="0" applyFont="1" applyBorder="1" applyAlignment="1">
      <alignment vertical="center" wrapText="1"/>
    </xf>
    <xf numFmtId="2" fontId="1" fillId="0" borderId="2" xfId="0" applyNumberFormat="1" applyFont="1" applyBorder="1" applyAlignment="1">
      <alignment horizontal="center" vertical="center" wrapText="1"/>
    </xf>
    <xf numFmtId="0" fontId="1" fillId="0" borderId="2" xfId="0" applyFont="1" applyBorder="1" applyAlignment="1">
      <alignment horizontal="center"/>
    </xf>
    <xf numFmtId="164" fontId="0" fillId="0" borderId="10" xfId="0" applyNumberFormat="1" applyFont="1" applyBorder="1"/>
    <xf numFmtId="164" fontId="0" fillId="0" borderId="9" xfId="0" applyNumberFormat="1" applyFont="1" applyBorder="1"/>
    <xf numFmtId="164" fontId="0" fillId="0" borderId="0" xfId="0" applyNumberFormat="1" applyFont="1" applyBorder="1"/>
    <xf numFmtId="164" fontId="0" fillId="0" borderId="11" xfId="0" applyNumberFormat="1" applyFont="1" applyBorder="1"/>
    <xf numFmtId="164" fontId="0" fillId="0" borderId="1" xfId="0" applyNumberFormat="1" applyFont="1" applyBorder="1"/>
    <xf numFmtId="164" fontId="0" fillId="0" borderId="12" xfId="0" applyNumberFormat="1" applyFont="1" applyBorder="1"/>
    <xf numFmtId="0" fontId="7" fillId="0" borderId="2" xfId="0" applyFont="1" applyBorder="1" applyAlignment="1">
      <alignment horizontal="center" vertical="center" wrapText="1"/>
    </xf>
    <xf numFmtId="164" fontId="7" fillId="0" borderId="10" xfId="0" applyNumberFormat="1" applyFont="1" applyBorder="1" applyAlignment="1">
      <alignment horizontal="right"/>
    </xf>
    <xf numFmtId="164" fontId="7" fillId="0" borderId="9" xfId="0" applyNumberFormat="1" applyFont="1" applyBorder="1" applyAlignment="1">
      <alignment horizontal="right"/>
    </xf>
    <xf numFmtId="164" fontId="7" fillId="0" borderId="1" xfId="0" applyNumberFormat="1" applyFont="1" applyBorder="1" applyAlignment="1">
      <alignment horizontal="right"/>
    </xf>
    <xf numFmtId="164" fontId="7" fillId="0" borderId="12" xfId="0" applyNumberFormat="1" applyFont="1" applyBorder="1" applyAlignment="1">
      <alignment horizontal="right"/>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7" fillId="0" borderId="9" xfId="0" applyFont="1" applyBorder="1" applyAlignment="1">
      <alignment horizontal="center"/>
    </xf>
    <xf numFmtId="0" fontId="7" fillId="0" borderId="12" xfId="0" applyFont="1" applyBorder="1" applyAlignment="1">
      <alignment horizontal="center"/>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1" fontId="8" fillId="0" borderId="4" xfId="1" applyNumberFormat="1" applyFont="1" applyFill="1" applyBorder="1" applyAlignment="1">
      <alignment vertical="center" wrapText="1"/>
    </xf>
    <xf numFmtId="164" fontId="7" fillId="0" borderId="4" xfId="0" applyNumberFormat="1" applyFont="1" applyFill="1" applyBorder="1" applyAlignment="1">
      <alignment horizontal="right" vertical="center" wrapText="1"/>
    </xf>
    <xf numFmtId="2" fontId="7" fillId="0" borderId="4" xfId="0" applyNumberFormat="1" applyFont="1" applyBorder="1" applyAlignment="1">
      <alignment horizontal="right" vertical="center" wrapText="1"/>
    </xf>
    <xf numFmtId="2" fontId="7" fillId="0" borderId="2" xfId="0" applyNumberFormat="1" applyFont="1" applyBorder="1" applyAlignment="1">
      <alignment horizontal="right" vertical="center" wrapText="1"/>
    </xf>
    <xf numFmtId="2" fontId="7" fillId="0" borderId="14" xfId="0" applyNumberFormat="1" applyFont="1" applyBorder="1" applyAlignment="1">
      <alignment horizontal="right" vertical="center" wrapText="1"/>
    </xf>
    <xf numFmtId="1" fontId="8" fillId="0" borderId="3" xfId="1" applyNumberFormat="1" applyFont="1" applyFill="1" applyBorder="1" applyAlignment="1">
      <alignment vertical="center" wrapText="1"/>
    </xf>
    <xf numFmtId="164" fontId="7" fillId="0" borderId="3" xfId="0" applyNumberFormat="1" applyFont="1" applyFill="1" applyBorder="1" applyAlignment="1">
      <alignment horizontal="right" vertical="center" wrapText="1"/>
    </xf>
    <xf numFmtId="2" fontId="7" fillId="0" borderId="3" xfId="0" applyNumberFormat="1" applyFont="1" applyBorder="1" applyAlignment="1">
      <alignment horizontal="right" vertical="center" wrapText="1"/>
    </xf>
    <xf numFmtId="2" fontId="7" fillId="0" borderId="9" xfId="0" applyNumberFormat="1" applyFont="1" applyBorder="1" applyAlignment="1">
      <alignment horizontal="right" vertical="center" wrapText="1"/>
    </xf>
    <xf numFmtId="2" fontId="7" fillId="0" borderId="15" xfId="0" applyNumberFormat="1" applyFont="1" applyBorder="1" applyAlignment="1">
      <alignment horizontal="right" vertical="center" wrapText="1"/>
    </xf>
    <xf numFmtId="1" fontId="9" fillId="0" borderId="8" xfId="1" applyNumberFormat="1" applyFont="1" applyFill="1" applyBorder="1" applyAlignment="1">
      <alignment vertical="center" wrapText="1"/>
    </xf>
    <xf numFmtId="164" fontId="8" fillId="0" borderId="3" xfId="1" applyNumberFormat="1" applyFont="1" applyFill="1" applyBorder="1" applyAlignment="1">
      <alignment horizontal="right" vertical="center" wrapText="1"/>
    </xf>
    <xf numFmtId="2" fontId="7" fillId="0" borderId="3" xfId="0" applyNumberFormat="1" applyFont="1" applyBorder="1" applyAlignment="1">
      <alignment horizontal="right" vertical="center"/>
    </xf>
    <xf numFmtId="2" fontId="7" fillId="0" borderId="9" xfId="0" applyNumberFormat="1" applyFont="1" applyBorder="1" applyAlignment="1">
      <alignment horizontal="right" vertical="center"/>
    </xf>
    <xf numFmtId="2" fontId="7" fillId="0" borderId="15" xfId="0" applyNumberFormat="1" applyFont="1" applyBorder="1" applyAlignment="1">
      <alignment horizontal="right" vertical="center"/>
    </xf>
    <xf numFmtId="1" fontId="9" fillId="0" borderId="6" xfId="1" applyNumberFormat="1" applyFont="1" applyFill="1" applyBorder="1" applyAlignment="1">
      <alignment vertical="center" wrapText="1"/>
    </xf>
    <xf numFmtId="164" fontId="10" fillId="0" borderId="6" xfId="1" applyNumberFormat="1" applyFont="1" applyFill="1" applyBorder="1" applyAlignment="1">
      <alignment horizontal="right" vertical="center" wrapText="1"/>
    </xf>
    <xf numFmtId="164" fontId="9" fillId="0" borderId="6" xfId="1" applyNumberFormat="1" applyFont="1" applyFill="1" applyBorder="1" applyAlignment="1">
      <alignment horizontal="right" vertical="center" wrapText="1"/>
    </xf>
    <xf numFmtId="2" fontId="11" fillId="0" borderId="6" xfId="0" applyNumberFormat="1" applyFont="1" applyBorder="1" applyAlignment="1">
      <alignment horizontal="right" vertical="center"/>
    </xf>
    <xf numFmtId="2" fontId="11" fillId="0" borderId="11" xfId="0" applyNumberFormat="1" applyFont="1" applyBorder="1" applyAlignment="1">
      <alignment horizontal="right" vertical="center"/>
    </xf>
    <xf numFmtId="2" fontId="11" fillId="0" borderId="17" xfId="0" applyNumberFormat="1" applyFont="1" applyBorder="1" applyAlignment="1">
      <alignment horizontal="right" vertical="center"/>
    </xf>
    <xf numFmtId="1" fontId="8" fillId="0" borderId="2" xfId="1" applyNumberFormat="1" applyFont="1" applyFill="1" applyBorder="1" applyAlignment="1">
      <alignment vertical="center" wrapText="1"/>
    </xf>
    <xf numFmtId="2" fontId="7" fillId="0" borderId="4" xfId="0" applyNumberFormat="1" applyFont="1" applyBorder="1" applyAlignment="1">
      <alignment horizontal="right" vertical="center"/>
    </xf>
    <xf numFmtId="2" fontId="7" fillId="0" borderId="2" xfId="0" applyNumberFormat="1" applyFont="1" applyBorder="1" applyAlignment="1">
      <alignment horizontal="right" vertical="center"/>
    </xf>
    <xf numFmtId="2" fontId="7" fillId="0" borderId="14" xfId="0" applyNumberFormat="1" applyFont="1" applyBorder="1" applyAlignment="1">
      <alignment horizontal="right" vertical="center"/>
    </xf>
    <xf numFmtId="0" fontId="2" fillId="0" borderId="0" xfId="0" applyFont="1"/>
    <xf numFmtId="0" fontId="1" fillId="0" borderId="2"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164" fontId="0" fillId="0" borderId="4" xfId="0" applyNumberFormat="1" applyFont="1" applyBorder="1"/>
    <xf numFmtId="164" fontId="12" fillId="0" borderId="2" xfId="0" applyNumberFormat="1" applyFont="1" applyFill="1" applyBorder="1" applyAlignment="1">
      <alignment horizontal="right" vertical="center" wrapText="1" readingOrder="1"/>
    </xf>
    <xf numFmtId="164" fontId="7" fillId="0" borderId="2" xfId="0" applyNumberFormat="1" applyFont="1" applyFill="1" applyBorder="1" applyAlignment="1">
      <alignment horizontal="right" vertical="center" wrapText="1" readingOrder="1"/>
    </xf>
    <xf numFmtId="0" fontId="1" fillId="0" borderId="2" xfId="0" applyFont="1" applyFill="1" applyBorder="1" applyAlignment="1">
      <alignment horizontal="center"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2" xfId="0" applyNumberForma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3" xfId="0" applyNumberFormat="1" applyFont="1" applyBorder="1" applyAlignment="1">
      <alignment vertical="center" wrapText="1"/>
    </xf>
    <xf numFmtId="0" fontId="0" fillId="0" borderId="8" xfId="0" applyFont="1" applyBorder="1" applyAlignment="1">
      <alignment vertical="center" wrapText="1"/>
    </xf>
    <xf numFmtId="49" fontId="7" fillId="0" borderId="3" xfId="0" applyNumberFormat="1" applyFont="1" applyBorder="1" applyAlignment="1">
      <alignment vertical="center" wrapText="1"/>
    </xf>
    <xf numFmtId="0" fontId="7" fillId="0" borderId="8" xfId="0" applyFont="1" applyBorder="1" applyAlignment="1">
      <alignment vertical="center" wrapText="1"/>
    </xf>
    <xf numFmtId="0" fontId="1" fillId="0" borderId="0" xfId="0" applyFont="1" applyAlignment="1">
      <alignment horizontal="justify" vertical="center"/>
    </xf>
    <xf numFmtId="0" fontId="1" fillId="0" borderId="0" xfId="0" applyFont="1" applyAlignment="1"/>
    <xf numFmtId="0" fontId="7" fillId="0" borderId="2" xfId="0" applyFont="1" applyBorder="1" applyAlignment="1">
      <alignment horizontal="center" vertical="center" wrapText="1"/>
    </xf>
    <xf numFmtId="0" fontId="0" fillId="0" borderId="6" xfId="0" applyFont="1" applyBorder="1" applyAlignment="1">
      <alignment vertical="center" wrapText="1"/>
    </xf>
    <xf numFmtId="49" fontId="0" fillId="0" borderId="6" xfId="0" applyNumberFormat="1" applyFont="1" applyBorder="1" applyAlignment="1">
      <alignment vertical="center" wrapText="1"/>
    </xf>
    <xf numFmtId="0" fontId="7" fillId="0" borderId="3" xfId="0" applyFont="1" applyBorder="1" applyAlignment="1">
      <alignment horizontal="center" vertical="center" wrapText="1"/>
    </xf>
    <xf numFmtId="0" fontId="0" fillId="0" borderId="8" xfId="0" applyFont="1" applyBorder="1" applyAlignment="1"/>
    <xf numFmtId="0" fontId="7" fillId="0" borderId="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2" xfId="0" applyFont="1" applyBorder="1" applyAlignment="1">
      <alignment horizontal="center" vertical="center"/>
    </xf>
    <xf numFmtId="0" fontId="1" fillId="0" borderId="9" xfId="0" applyNumberFormat="1" applyFont="1" applyBorder="1" applyAlignment="1">
      <alignment horizontal="center" vertical="center" wrapText="1"/>
    </xf>
    <xf numFmtId="0" fontId="1" fillId="0" borderId="12" xfId="0" applyFont="1" applyBorder="1" applyAlignment="1">
      <alignment horizontal="center"/>
    </xf>
    <xf numFmtId="0" fontId="1" fillId="0" borderId="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workbookViewId="0"/>
  </sheetViews>
  <sheetFormatPr baseColWidth="10" defaultRowHeight="15" x14ac:dyDescent="0.25"/>
  <cols>
    <col min="1" max="1" width="21.28515625" customWidth="1"/>
    <col min="2" max="2" width="14.85546875" customWidth="1"/>
    <col min="3" max="3" width="16.85546875" customWidth="1"/>
    <col min="4" max="4" width="18.42578125" customWidth="1"/>
    <col min="5" max="5" width="17.140625" customWidth="1"/>
    <col min="6" max="6" width="17.5703125" customWidth="1"/>
    <col min="7" max="7" width="16.85546875" customWidth="1"/>
  </cols>
  <sheetData>
    <row r="1" spans="1:11" x14ac:dyDescent="0.25">
      <c r="A1" s="14" t="s">
        <v>175</v>
      </c>
      <c r="B1" s="14"/>
      <c r="C1" s="14"/>
      <c r="D1" s="14"/>
      <c r="E1" s="14"/>
      <c r="F1" s="14"/>
      <c r="G1" s="14"/>
      <c r="H1" s="14"/>
      <c r="I1" s="14"/>
      <c r="J1" s="14"/>
      <c r="K1" s="14"/>
    </row>
    <row r="3" spans="1:11" ht="29.45" customHeight="1" x14ac:dyDescent="0.25">
      <c r="A3" s="53" t="s">
        <v>180</v>
      </c>
      <c r="B3" s="53" t="s">
        <v>1</v>
      </c>
      <c r="C3" s="53" t="s">
        <v>141</v>
      </c>
      <c r="D3" s="53" t="s">
        <v>142</v>
      </c>
      <c r="E3" s="53" t="s">
        <v>143</v>
      </c>
      <c r="F3" s="53" t="s">
        <v>144</v>
      </c>
      <c r="G3" s="53" t="s">
        <v>145</v>
      </c>
    </row>
    <row r="4" spans="1:11" x14ac:dyDescent="0.25">
      <c r="A4" s="1">
        <v>1</v>
      </c>
      <c r="B4" s="17">
        <v>0.2</v>
      </c>
      <c r="C4" s="17">
        <v>0.20316999999999999</v>
      </c>
      <c r="D4" s="17">
        <v>0.20271</v>
      </c>
      <c r="E4" s="17">
        <v>0.20430999999999999</v>
      </c>
      <c r="F4" s="17">
        <v>0.21290999999999999</v>
      </c>
      <c r="G4" s="17">
        <v>0.33324999999999999</v>
      </c>
    </row>
    <row r="5" spans="1:11" x14ac:dyDescent="0.25">
      <c r="A5" s="1">
        <v>2</v>
      </c>
      <c r="B5" s="17">
        <v>0.2</v>
      </c>
      <c r="C5" s="17">
        <v>0.20291000000000001</v>
      </c>
      <c r="D5" s="17">
        <v>0.20258000000000001</v>
      </c>
      <c r="E5" s="17">
        <v>0.20415</v>
      </c>
      <c r="F5" s="17">
        <v>0.21606</v>
      </c>
      <c r="G5" s="17">
        <v>0.33378000000000002</v>
      </c>
    </row>
    <row r="6" spans="1:11" x14ac:dyDescent="0.25">
      <c r="A6" s="1">
        <v>3</v>
      </c>
      <c r="B6" s="17">
        <v>0.2</v>
      </c>
      <c r="C6" s="17">
        <v>0.20230000000000001</v>
      </c>
      <c r="D6" s="17">
        <v>0.20205000000000001</v>
      </c>
      <c r="E6" s="17">
        <v>0.20363999999999999</v>
      </c>
      <c r="F6" s="17">
        <v>0.22277</v>
      </c>
      <c r="G6" s="17">
        <v>0.33640999999999999</v>
      </c>
    </row>
    <row r="7" spans="1:11" x14ac:dyDescent="0.25">
      <c r="A7" s="1">
        <v>4</v>
      </c>
      <c r="B7" s="17">
        <v>0.2</v>
      </c>
      <c r="C7" s="17">
        <v>0.20211999999999999</v>
      </c>
      <c r="D7" s="17">
        <v>0.20177999999999999</v>
      </c>
      <c r="E7" s="17">
        <v>0.20338999999999999</v>
      </c>
      <c r="F7" s="17">
        <v>0.25</v>
      </c>
      <c r="G7" s="17">
        <v>0.33896999999999999</v>
      </c>
    </row>
    <row r="8" spans="1:11" x14ac:dyDescent="0.25">
      <c r="A8" s="1">
        <v>5</v>
      </c>
      <c r="B8" s="17">
        <v>0.2</v>
      </c>
      <c r="C8" s="17">
        <v>0.2019</v>
      </c>
      <c r="D8" s="17">
        <v>0.20164000000000001</v>
      </c>
      <c r="E8" s="17">
        <v>0.20296</v>
      </c>
      <c r="F8" s="17">
        <v>0.25</v>
      </c>
      <c r="G8" s="17">
        <v>0.34066000000000002</v>
      </c>
    </row>
    <row r="9" spans="1:11" x14ac:dyDescent="0.25">
      <c r="A9" s="1">
        <v>6</v>
      </c>
      <c r="B9" s="17">
        <v>0.2</v>
      </c>
      <c r="C9" s="17">
        <v>0.20193</v>
      </c>
      <c r="D9" s="17">
        <v>0.20143</v>
      </c>
      <c r="E9" s="17">
        <v>0.20252999999999999</v>
      </c>
      <c r="F9" s="17">
        <v>0.25</v>
      </c>
      <c r="G9" s="17">
        <v>0.35376999999999997</v>
      </c>
    </row>
    <row r="10" spans="1:11" x14ac:dyDescent="0.25">
      <c r="A10" s="1">
        <v>7</v>
      </c>
      <c r="B10" s="17">
        <v>0.2</v>
      </c>
      <c r="C10" s="17">
        <v>0.20175000000000001</v>
      </c>
      <c r="D10" s="17">
        <v>0.20129</v>
      </c>
      <c r="E10" s="17">
        <v>0.20225000000000001</v>
      </c>
      <c r="F10" s="17">
        <v>0.25011</v>
      </c>
      <c r="G10" s="17">
        <v>0.38058999999999998</v>
      </c>
    </row>
    <row r="11" spans="1:11" x14ac:dyDescent="0.25">
      <c r="A11" s="1">
        <v>8</v>
      </c>
      <c r="B11" s="17">
        <v>0.2</v>
      </c>
      <c r="C11" s="17">
        <v>0.20172999999999999</v>
      </c>
      <c r="D11" s="17">
        <v>0.20136999999999999</v>
      </c>
      <c r="E11" s="17">
        <v>0.20230000000000001</v>
      </c>
      <c r="F11" s="17">
        <v>0.25098999999999999</v>
      </c>
      <c r="G11" s="17">
        <v>0.38775999999999999</v>
      </c>
    </row>
    <row r="12" spans="1:11" x14ac:dyDescent="0.25">
      <c r="A12" s="1">
        <v>9</v>
      </c>
      <c r="B12" s="17">
        <v>0.2</v>
      </c>
      <c r="C12" s="17">
        <v>0.20427000000000001</v>
      </c>
      <c r="D12" s="17">
        <v>0.20222999999999999</v>
      </c>
      <c r="E12" s="17">
        <v>0.20521</v>
      </c>
      <c r="F12" s="17">
        <v>0.25106000000000001</v>
      </c>
      <c r="G12" s="17">
        <v>0.38905000000000001</v>
      </c>
    </row>
    <row r="13" spans="1:11" x14ac:dyDescent="0.25">
      <c r="A13" s="1">
        <v>10</v>
      </c>
      <c r="B13" s="17">
        <v>0.20324999999999999</v>
      </c>
      <c r="C13" s="17">
        <v>0.21212</v>
      </c>
      <c r="D13" s="17">
        <v>0.20831</v>
      </c>
      <c r="E13" s="17">
        <v>0.21273</v>
      </c>
      <c r="F13" s="17">
        <v>0.251</v>
      </c>
      <c r="G13" s="17">
        <v>0.37408999999999998</v>
      </c>
    </row>
    <row r="14" spans="1:11" x14ac:dyDescent="0.25">
      <c r="A14" s="1">
        <v>11</v>
      </c>
      <c r="B14" s="17">
        <v>0.21482000000000001</v>
      </c>
      <c r="C14" s="17">
        <v>0.22226000000000001</v>
      </c>
      <c r="D14" s="17">
        <v>0.21887000000000001</v>
      </c>
      <c r="E14" s="17">
        <v>0.22305</v>
      </c>
      <c r="F14" s="17">
        <v>0.25209999999999999</v>
      </c>
      <c r="G14" s="17">
        <v>0.38324999999999998</v>
      </c>
    </row>
    <row r="15" spans="1:11" x14ac:dyDescent="0.25">
      <c r="A15" s="1">
        <v>12</v>
      </c>
      <c r="B15" s="17">
        <v>0.22449</v>
      </c>
      <c r="C15" s="17">
        <v>0.23136999999999999</v>
      </c>
      <c r="D15" s="17">
        <v>0.2293</v>
      </c>
      <c r="E15" s="17">
        <v>0.23338999999999999</v>
      </c>
      <c r="F15" s="17">
        <v>0.25873000000000002</v>
      </c>
      <c r="G15" s="17">
        <v>0.40222000000000002</v>
      </c>
    </row>
    <row r="16" spans="1:11" x14ac:dyDescent="0.25">
      <c r="A16" s="1">
        <v>13</v>
      </c>
      <c r="B16" s="17">
        <v>0.23272999999999999</v>
      </c>
      <c r="C16" s="17">
        <v>0.23957000000000001</v>
      </c>
      <c r="D16" s="17">
        <v>0.23863999999999999</v>
      </c>
      <c r="E16" s="17">
        <v>0.24138000000000001</v>
      </c>
      <c r="F16" s="17">
        <v>0.27548</v>
      </c>
      <c r="G16" s="17">
        <v>0.42896000000000001</v>
      </c>
    </row>
    <row r="17" spans="1:7" x14ac:dyDescent="0.25">
      <c r="A17" s="1">
        <v>14</v>
      </c>
      <c r="B17" s="17">
        <v>0.24037</v>
      </c>
      <c r="C17" s="17">
        <v>0.24590999999999999</v>
      </c>
      <c r="D17" s="17">
        <v>0.24501999999999999</v>
      </c>
      <c r="E17" s="17">
        <v>0.24782999999999999</v>
      </c>
      <c r="F17" s="17">
        <v>0.29083999999999999</v>
      </c>
      <c r="G17" s="17">
        <v>0.48254999999999998</v>
      </c>
    </row>
    <row r="18" spans="1:7" x14ac:dyDescent="0.25">
      <c r="A18" s="1">
        <v>15</v>
      </c>
      <c r="B18" s="17">
        <v>0.24636</v>
      </c>
      <c r="C18" s="17">
        <v>0.25102000000000002</v>
      </c>
      <c r="D18" s="17">
        <v>0.25</v>
      </c>
      <c r="E18" s="17">
        <v>0.25194</v>
      </c>
      <c r="F18" s="17">
        <v>0.29614000000000001</v>
      </c>
      <c r="G18" s="17">
        <v>0.50348999999999999</v>
      </c>
    </row>
    <row r="19" spans="1:7" x14ac:dyDescent="0.25">
      <c r="A19" s="1">
        <v>16</v>
      </c>
      <c r="B19" s="17">
        <v>0.25080999999999998</v>
      </c>
      <c r="C19" s="17">
        <v>0.25614999999999999</v>
      </c>
      <c r="D19" s="17">
        <v>0.25373000000000001</v>
      </c>
      <c r="E19" s="17">
        <v>0.25755</v>
      </c>
      <c r="F19" s="17">
        <v>0.30048000000000002</v>
      </c>
      <c r="G19" s="17">
        <v>0.51865000000000006</v>
      </c>
    </row>
    <row r="20" spans="1:7" x14ac:dyDescent="0.25">
      <c r="A20" s="1">
        <v>17</v>
      </c>
      <c r="B20" s="17">
        <v>0.25640000000000002</v>
      </c>
      <c r="C20" s="17">
        <v>0.26130999999999999</v>
      </c>
      <c r="D20" s="17">
        <v>0.25849</v>
      </c>
      <c r="E20" s="17">
        <v>0.26238</v>
      </c>
      <c r="F20" s="17">
        <v>0.30198000000000003</v>
      </c>
      <c r="G20" s="17">
        <v>0.51785000000000003</v>
      </c>
    </row>
    <row r="21" spans="1:7" x14ac:dyDescent="0.25">
      <c r="A21" s="1">
        <v>18</v>
      </c>
      <c r="B21" s="17">
        <v>0.26064999999999999</v>
      </c>
      <c r="C21" s="17">
        <v>0.26499</v>
      </c>
      <c r="D21" s="17">
        <v>0.26384000000000002</v>
      </c>
      <c r="E21" s="17">
        <v>0.26640999999999998</v>
      </c>
      <c r="F21" s="17">
        <v>0.30130000000000001</v>
      </c>
      <c r="G21" s="17">
        <v>0.51439000000000001</v>
      </c>
    </row>
    <row r="22" spans="1:7" x14ac:dyDescent="0.25">
      <c r="A22" s="1">
        <v>19</v>
      </c>
      <c r="B22" s="17">
        <v>0.26435999999999998</v>
      </c>
      <c r="C22" s="17">
        <v>0.26928000000000002</v>
      </c>
      <c r="D22" s="17">
        <v>0.26778000000000002</v>
      </c>
      <c r="E22" s="17">
        <v>0.26984000000000002</v>
      </c>
      <c r="F22" s="17">
        <v>0.30380000000000001</v>
      </c>
      <c r="G22" s="17">
        <v>0.50383999999999995</v>
      </c>
    </row>
    <row r="23" spans="1:7" x14ac:dyDescent="0.25">
      <c r="A23" s="1">
        <v>20</v>
      </c>
      <c r="B23" s="17">
        <v>0.26749000000000001</v>
      </c>
      <c r="C23" s="17">
        <v>0.27271000000000001</v>
      </c>
      <c r="D23" s="17">
        <v>0.27088000000000001</v>
      </c>
      <c r="E23" s="17">
        <v>0.27290999999999999</v>
      </c>
      <c r="F23" s="17">
        <v>0.30642000000000003</v>
      </c>
      <c r="G23" s="17">
        <v>0.50126999999999999</v>
      </c>
    </row>
    <row r="24" spans="1:7" x14ac:dyDescent="0.25">
      <c r="A24" s="1">
        <v>21</v>
      </c>
      <c r="B24" s="17">
        <v>0.27088000000000001</v>
      </c>
      <c r="C24" s="17">
        <v>0.27575</v>
      </c>
      <c r="D24" s="17">
        <v>0.27340999999999999</v>
      </c>
      <c r="E24" s="17">
        <v>0.27622000000000002</v>
      </c>
      <c r="F24" s="17">
        <v>0.31385999999999997</v>
      </c>
      <c r="G24" s="17">
        <v>0.51787000000000005</v>
      </c>
    </row>
    <row r="25" spans="1:7" x14ac:dyDescent="0.25">
      <c r="A25" s="1">
        <v>22</v>
      </c>
      <c r="B25" s="17">
        <v>0.27384999999999998</v>
      </c>
      <c r="C25" s="17">
        <v>0.27964</v>
      </c>
      <c r="D25" s="17">
        <v>0.27715000000000001</v>
      </c>
      <c r="E25" s="17">
        <v>0.27865000000000001</v>
      </c>
      <c r="F25" s="17">
        <v>0.32011000000000001</v>
      </c>
      <c r="G25" s="17">
        <v>0.51787000000000005</v>
      </c>
    </row>
    <row r="26" spans="1:7" x14ac:dyDescent="0.25">
      <c r="A26" s="1">
        <v>23</v>
      </c>
      <c r="B26" s="17">
        <v>0.27622999999999998</v>
      </c>
      <c r="C26" s="17">
        <v>0.28192</v>
      </c>
      <c r="D26" s="17">
        <v>0.28000000000000003</v>
      </c>
      <c r="E26" s="17">
        <v>0.28343000000000002</v>
      </c>
      <c r="F26" s="17">
        <v>0.33038000000000001</v>
      </c>
      <c r="G26" s="17">
        <v>0.55181999999999998</v>
      </c>
    </row>
    <row r="27" spans="1:7" x14ac:dyDescent="0.25">
      <c r="A27" s="1">
        <v>24</v>
      </c>
      <c r="B27" s="17">
        <v>0.27868999999999999</v>
      </c>
      <c r="C27" s="17">
        <v>0.28400999999999998</v>
      </c>
      <c r="D27" s="17">
        <v>0.28310999999999997</v>
      </c>
      <c r="E27" s="17">
        <v>0.28570000000000001</v>
      </c>
      <c r="F27" s="17">
        <v>0.34105000000000002</v>
      </c>
      <c r="G27" s="17">
        <v>0.52910999999999997</v>
      </c>
    </row>
    <row r="28" spans="1:7" x14ac:dyDescent="0.25">
      <c r="A28" s="1">
        <v>25</v>
      </c>
      <c r="B28" s="17">
        <v>0.28073999999999999</v>
      </c>
      <c r="C28" s="17">
        <v>0.28592000000000001</v>
      </c>
      <c r="D28" s="17">
        <v>0.28414</v>
      </c>
      <c r="E28" s="17">
        <v>0.28745999999999999</v>
      </c>
      <c r="F28" s="17">
        <v>0.33589000000000002</v>
      </c>
      <c r="G28" s="17">
        <v>0.53915999999999997</v>
      </c>
    </row>
    <row r="29" spans="1:7" x14ac:dyDescent="0.25">
      <c r="A29" s="1">
        <v>26</v>
      </c>
      <c r="B29" s="17">
        <v>0.28301999999999999</v>
      </c>
      <c r="C29" s="17">
        <v>0.28758</v>
      </c>
      <c r="D29" s="17">
        <v>0.28588999999999998</v>
      </c>
      <c r="E29" s="17">
        <v>0.29006999999999999</v>
      </c>
      <c r="F29" s="17">
        <v>0.33451999999999998</v>
      </c>
      <c r="G29" s="17">
        <v>0.55981000000000003</v>
      </c>
    </row>
    <row r="30" spans="1:7" x14ac:dyDescent="0.25">
      <c r="A30" s="1">
        <v>27</v>
      </c>
      <c r="B30" s="17">
        <v>0.28466999999999998</v>
      </c>
      <c r="C30" s="17">
        <v>0.28855999999999998</v>
      </c>
      <c r="D30" s="17">
        <v>0.28678999999999999</v>
      </c>
      <c r="E30" s="17">
        <v>0.28887000000000002</v>
      </c>
      <c r="F30" s="17">
        <v>0.34271000000000001</v>
      </c>
      <c r="G30" s="17">
        <v>0.56228999999999996</v>
      </c>
    </row>
    <row r="31" spans="1:7" x14ac:dyDescent="0.25">
      <c r="A31" s="1">
        <v>28</v>
      </c>
      <c r="B31" s="17">
        <v>0.28631000000000001</v>
      </c>
      <c r="C31" s="17">
        <v>0.29074</v>
      </c>
      <c r="D31" s="17">
        <v>0.28838999999999998</v>
      </c>
      <c r="E31" s="17">
        <v>0.29056999999999999</v>
      </c>
      <c r="F31" s="17">
        <v>0.34361000000000003</v>
      </c>
      <c r="G31" s="17">
        <v>0.55108999999999997</v>
      </c>
    </row>
    <row r="32" spans="1:7" ht="14.45" x14ac:dyDescent="0.3">
      <c r="A32" s="1">
        <v>29</v>
      </c>
      <c r="B32" s="17">
        <v>0.28775000000000001</v>
      </c>
      <c r="C32" s="17">
        <v>0.29851</v>
      </c>
      <c r="D32" s="17">
        <v>0.29099000000000003</v>
      </c>
      <c r="E32" s="17">
        <v>0.29126999999999997</v>
      </c>
      <c r="F32" s="17">
        <v>0.34631000000000001</v>
      </c>
      <c r="G32" s="17">
        <v>0.55035000000000001</v>
      </c>
    </row>
    <row r="33" spans="1:7" ht="14.45" x14ac:dyDescent="0.3">
      <c r="A33" s="1">
        <v>30</v>
      </c>
      <c r="B33" s="17">
        <v>0.28947000000000001</v>
      </c>
      <c r="C33" s="17">
        <v>0.30342999999999998</v>
      </c>
      <c r="D33" s="17">
        <v>0.29318</v>
      </c>
      <c r="E33" s="17">
        <v>0.29205999999999999</v>
      </c>
      <c r="F33" s="17">
        <v>0.35044999999999998</v>
      </c>
      <c r="G33" s="17">
        <v>0.53413999999999995</v>
      </c>
    </row>
    <row r="34" spans="1:7" ht="14.45" x14ac:dyDescent="0.3">
      <c r="B34" s="15"/>
      <c r="C34" s="15"/>
      <c r="D34" s="15"/>
      <c r="E34" s="15"/>
      <c r="F34" s="15"/>
      <c r="G34" s="15"/>
    </row>
    <row r="35" spans="1:7" x14ac:dyDescent="0.25">
      <c r="A35" t="s">
        <v>146</v>
      </c>
    </row>
    <row r="36" spans="1:7" x14ac:dyDescent="0.25">
      <c r="A36" t="s">
        <v>174</v>
      </c>
    </row>
    <row r="37" spans="1:7" x14ac:dyDescent="0.25">
      <c r="A37" t="s">
        <v>46</v>
      </c>
    </row>
    <row r="38" spans="1:7" x14ac:dyDescent="0.25">
      <c r="A38" t="s">
        <v>47</v>
      </c>
    </row>
    <row r="40" spans="1:7" x14ac:dyDescent="0.25">
      <c r="A40" s="48"/>
    </row>
    <row r="41" spans="1:7" x14ac:dyDescent="0.25">
      <c r="A41" s="48"/>
    </row>
    <row r="42" spans="1:7" x14ac:dyDescent="0.25">
      <c r="A42" s="49"/>
    </row>
    <row r="43" spans="1:7" x14ac:dyDescent="0.25">
      <c r="A43" s="4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heetViews>
  <sheetFormatPr baseColWidth="10" defaultRowHeight="15" x14ac:dyDescent="0.25"/>
  <cols>
    <col min="1" max="1" width="29.7109375" customWidth="1"/>
    <col min="2" max="2" width="16" customWidth="1"/>
    <col min="3" max="3" width="14.42578125" customWidth="1"/>
    <col min="4" max="4" width="14.85546875" customWidth="1"/>
  </cols>
  <sheetData>
    <row r="1" spans="1:11" x14ac:dyDescent="0.25">
      <c r="A1" s="14" t="s">
        <v>191</v>
      </c>
      <c r="B1" s="14"/>
      <c r="C1" s="14"/>
      <c r="D1" s="14"/>
      <c r="E1" s="14"/>
      <c r="F1" s="14"/>
      <c r="G1" s="14"/>
      <c r="H1" s="14"/>
      <c r="I1" s="14"/>
      <c r="J1" s="14"/>
      <c r="K1" s="14"/>
    </row>
    <row r="2" spans="1:11" ht="24" customHeight="1" x14ac:dyDescent="0.25"/>
    <row r="3" spans="1:11" ht="47.25" customHeight="1" x14ac:dyDescent="0.25">
      <c r="A3" s="1"/>
      <c r="B3" s="110" t="s">
        <v>34</v>
      </c>
      <c r="C3" s="111"/>
      <c r="D3" s="112" t="s">
        <v>35</v>
      </c>
    </row>
    <row r="4" spans="1:11" ht="33" customHeight="1" x14ac:dyDescent="0.25">
      <c r="A4" s="2" t="s">
        <v>161</v>
      </c>
      <c r="B4" s="2" t="s">
        <v>36</v>
      </c>
      <c r="C4" s="3" t="s">
        <v>37</v>
      </c>
      <c r="D4" s="112"/>
    </row>
    <row r="5" spans="1:11" ht="16.5" customHeight="1" x14ac:dyDescent="0.25">
      <c r="A5" s="4" t="s">
        <v>38</v>
      </c>
      <c r="B5" s="8">
        <v>7.6883999999999997</v>
      </c>
      <c r="C5" s="9">
        <v>16.815799999999999</v>
      </c>
      <c r="D5" s="10">
        <v>6.3</v>
      </c>
    </row>
    <row r="6" spans="1:11" x14ac:dyDescent="0.25">
      <c r="A6" s="5" t="s">
        <v>31</v>
      </c>
      <c r="B6" s="8">
        <v>9.6076999999999995</v>
      </c>
      <c r="C6" s="9">
        <v>19.6648</v>
      </c>
      <c r="D6" s="10">
        <v>5.2</v>
      </c>
    </row>
    <row r="7" spans="1:11" ht="30" customHeight="1" x14ac:dyDescent="0.25">
      <c r="A7" s="5" t="s">
        <v>32</v>
      </c>
      <c r="B7" s="8">
        <v>18.4954</v>
      </c>
      <c r="C7" s="9">
        <v>33.112499999999997</v>
      </c>
      <c r="D7" s="10">
        <v>7.8</v>
      </c>
    </row>
    <row r="8" spans="1:11" x14ac:dyDescent="0.25">
      <c r="A8" s="6" t="s">
        <v>33</v>
      </c>
      <c r="B8" s="8">
        <v>33.480200000000004</v>
      </c>
      <c r="C8" s="9">
        <v>47.812199999999997</v>
      </c>
      <c r="D8" s="10">
        <v>4.8</v>
      </c>
    </row>
    <row r="9" spans="1:11" ht="14.45" x14ac:dyDescent="0.3">
      <c r="A9" s="7" t="s">
        <v>45</v>
      </c>
      <c r="B9" s="11">
        <v>13.9</v>
      </c>
      <c r="C9" s="12">
        <v>24.7</v>
      </c>
      <c r="D9" s="13">
        <v>5.6</v>
      </c>
    </row>
    <row r="11" spans="1:11" x14ac:dyDescent="0.25">
      <c r="A11" t="s">
        <v>190</v>
      </c>
    </row>
    <row r="12" spans="1:11" x14ac:dyDescent="0.25">
      <c r="A12" t="s">
        <v>46</v>
      </c>
    </row>
    <row r="13" spans="1:11" x14ac:dyDescent="0.25">
      <c r="A13" t="s">
        <v>47</v>
      </c>
    </row>
    <row r="14" spans="1:11" x14ac:dyDescent="0.25">
      <c r="A14" t="s">
        <v>51</v>
      </c>
    </row>
  </sheetData>
  <mergeCells count="2">
    <mergeCell ref="B3:C3"/>
    <mergeCell ref="D3:D4"/>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sqref="A1:D1"/>
    </sheetView>
  </sheetViews>
  <sheetFormatPr baseColWidth="10" defaultRowHeight="15" x14ac:dyDescent="0.25"/>
  <cols>
    <col min="1" max="1" width="24.28515625" customWidth="1"/>
    <col min="2" max="2" width="20.7109375" customWidth="1"/>
    <col min="3" max="3" width="16.85546875" customWidth="1"/>
    <col min="4" max="4" width="16.140625" customWidth="1"/>
  </cols>
  <sheetData>
    <row r="1" spans="1:4" ht="27" customHeight="1" x14ac:dyDescent="0.25">
      <c r="A1" s="117" t="s">
        <v>166</v>
      </c>
      <c r="B1" s="118"/>
      <c r="C1" s="118"/>
      <c r="D1" s="118"/>
    </row>
    <row r="3" spans="1:4" ht="42" customHeight="1" x14ac:dyDescent="0.25">
      <c r="A3" s="119" t="s">
        <v>148</v>
      </c>
      <c r="B3" s="119" t="s">
        <v>40</v>
      </c>
      <c r="C3" s="119" t="s">
        <v>163</v>
      </c>
      <c r="D3" s="119"/>
    </row>
    <row r="4" spans="1:4" x14ac:dyDescent="0.25">
      <c r="A4" s="119"/>
      <c r="B4" s="119"/>
      <c r="C4" s="63" t="s">
        <v>41</v>
      </c>
      <c r="D4" s="63" t="s">
        <v>42</v>
      </c>
    </row>
    <row r="5" spans="1:4" x14ac:dyDescent="0.25">
      <c r="A5" s="113" t="s">
        <v>31</v>
      </c>
      <c r="B5" s="68" t="s">
        <v>43</v>
      </c>
      <c r="C5" s="57">
        <v>1.3600099999999999</v>
      </c>
      <c r="D5" s="58">
        <v>1.01</v>
      </c>
    </row>
    <row r="6" spans="1:4" x14ac:dyDescent="0.25">
      <c r="A6" s="120"/>
      <c r="B6" s="69" t="s">
        <v>44</v>
      </c>
      <c r="C6" s="59">
        <v>1.3310200000000001</v>
      </c>
      <c r="D6" s="60">
        <v>1.00943</v>
      </c>
    </row>
    <row r="7" spans="1:4" x14ac:dyDescent="0.25">
      <c r="A7" s="113" t="s">
        <v>38</v>
      </c>
      <c r="B7" s="68" t="s">
        <v>43</v>
      </c>
      <c r="C7" s="57">
        <v>1.2345200000000001</v>
      </c>
      <c r="D7" s="58">
        <v>1.0085299999999999</v>
      </c>
    </row>
    <row r="8" spans="1:4" x14ac:dyDescent="0.25">
      <c r="A8" s="114"/>
      <c r="B8" s="70" t="s">
        <v>44</v>
      </c>
      <c r="C8" s="61">
        <v>1.27708</v>
      </c>
      <c r="D8" s="62">
        <v>1.00987</v>
      </c>
    </row>
    <row r="9" spans="1:4" x14ac:dyDescent="0.25">
      <c r="A9" s="121" t="s">
        <v>32</v>
      </c>
      <c r="B9" s="69" t="s">
        <v>43</v>
      </c>
      <c r="C9" s="59">
        <v>1.65726</v>
      </c>
      <c r="D9" s="60">
        <v>1.0246599999999999</v>
      </c>
    </row>
    <row r="10" spans="1:4" x14ac:dyDescent="0.25">
      <c r="A10" s="120"/>
      <c r="B10" s="69" t="s">
        <v>44</v>
      </c>
      <c r="C10" s="59">
        <v>1.66822</v>
      </c>
      <c r="D10" s="60">
        <v>1.02735</v>
      </c>
    </row>
    <row r="11" spans="1:4" x14ac:dyDescent="0.25">
      <c r="A11" s="113" t="s">
        <v>33</v>
      </c>
      <c r="B11" s="68" t="s">
        <v>43</v>
      </c>
      <c r="C11" s="57">
        <v>2.6156999999999999</v>
      </c>
      <c r="D11" s="58">
        <v>1.0645</v>
      </c>
    </row>
    <row r="12" spans="1:4" x14ac:dyDescent="0.25">
      <c r="A12" s="114"/>
      <c r="B12" s="70" t="s">
        <v>44</v>
      </c>
      <c r="C12" s="61">
        <v>2.3979300000000001</v>
      </c>
      <c r="D12" s="62">
        <v>1.0527599999999999</v>
      </c>
    </row>
    <row r="13" spans="1:4" x14ac:dyDescent="0.25">
      <c r="A13" s="115" t="s">
        <v>45</v>
      </c>
      <c r="B13" s="71" t="s">
        <v>43</v>
      </c>
      <c r="C13" s="64">
        <v>1.6</v>
      </c>
      <c r="D13" s="65">
        <v>1.03</v>
      </c>
    </row>
    <row r="14" spans="1:4" x14ac:dyDescent="0.25">
      <c r="A14" s="116"/>
      <c r="B14" s="72" t="s">
        <v>44</v>
      </c>
      <c r="C14" s="66">
        <v>1.5</v>
      </c>
      <c r="D14" s="67">
        <v>1.02</v>
      </c>
    </row>
    <row r="16" spans="1:4" x14ac:dyDescent="0.25">
      <c r="A16" t="s">
        <v>52</v>
      </c>
    </row>
    <row r="17" spans="1:1" x14ac:dyDescent="0.25">
      <c r="A17" t="s">
        <v>46</v>
      </c>
    </row>
    <row r="18" spans="1:1" x14ac:dyDescent="0.25">
      <c r="A18" t="s">
        <v>47</v>
      </c>
    </row>
    <row r="19" spans="1:1" x14ac:dyDescent="0.25">
      <c r="A19" t="s">
        <v>53</v>
      </c>
    </row>
  </sheetData>
  <mergeCells count="9">
    <mergeCell ref="A11:A12"/>
    <mergeCell ref="A13:A14"/>
    <mergeCell ref="A1:D1"/>
    <mergeCell ref="A3:A4"/>
    <mergeCell ref="B3:B4"/>
    <mergeCell ref="C3:D3"/>
    <mergeCell ref="A5:A6"/>
    <mergeCell ref="A7:A8"/>
    <mergeCell ref="A9:A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heetViews>
  <sheetFormatPr baseColWidth="10" defaultRowHeight="15" x14ac:dyDescent="0.25"/>
  <cols>
    <col min="1" max="1" width="40" customWidth="1"/>
    <col min="2" max="2" width="15.140625" customWidth="1"/>
    <col min="3" max="3" width="12.5703125" customWidth="1"/>
    <col min="4" max="4" width="12.42578125" customWidth="1"/>
    <col min="5" max="5" width="15" customWidth="1"/>
    <col min="6" max="6" width="12.140625" customWidth="1"/>
  </cols>
  <sheetData>
    <row r="1" spans="1:6" s="14" customFormat="1" x14ac:dyDescent="0.25">
      <c r="A1" s="14" t="s">
        <v>192</v>
      </c>
    </row>
    <row r="3" spans="1:6" ht="33.75" customHeight="1" x14ac:dyDescent="0.25">
      <c r="A3" s="122" t="s">
        <v>78</v>
      </c>
      <c r="B3" s="122" t="s">
        <v>193</v>
      </c>
      <c r="C3" s="124" t="s">
        <v>164</v>
      </c>
      <c r="D3" s="125"/>
      <c r="E3" s="125"/>
      <c r="F3" s="126"/>
    </row>
    <row r="4" spans="1:6" ht="60" x14ac:dyDescent="0.25">
      <c r="A4" s="123" t="s">
        <v>78</v>
      </c>
      <c r="B4" s="123" t="s">
        <v>79</v>
      </c>
      <c r="C4" s="73" t="s">
        <v>2</v>
      </c>
      <c r="D4" s="73" t="s">
        <v>3</v>
      </c>
      <c r="E4" s="73" t="s">
        <v>4</v>
      </c>
      <c r="F4" s="74" t="s">
        <v>5</v>
      </c>
    </row>
    <row r="5" spans="1:6" ht="21.75" customHeight="1" x14ac:dyDescent="0.25">
      <c r="A5" s="75" t="s">
        <v>80</v>
      </c>
      <c r="B5" s="76">
        <v>1.554</v>
      </c>
      <c r="C5" s="77">
        <v>1.0161800000000001</v>
      </c>
      <c r="D5" s="78">
        <v>1.00362</v>
      </c>
      <c r="E5" s="78" t="s">
        <v>81</v>
      </c>
      <c r="F5" s="79" t="s">
        <v>81</v>
      </c>
    </row>
    <row r="6" spans="1:6" ht="14.45" x14ac:dyDescent="0.3">
      <c r="A6" s="80" t="s">
        <v>82</v>
      </c>
      <c r="B6" s="81">
        <v>11.05</v>
      </c>
      <c r="C6" s="82">
        <v>1.0119</v>
      </c>
      <c r="D6" s="83">
        <v>1.0105200000000001</v>
      </c>
      <c r="E6" s="83">
        <v>1.0342100000000001</v>
      </c>
      <c r="F6" s="84">
        <v>1.0890299999999999</v>
      </c>
    </row>
    <row r="7" spans="1:6" ht="18.75" customHeight="1" x14ac:dyDescent="0.25">
      <c r="A7" s="85" t="s">
        <v>83</v>
      </c>
      <c r="B7" s="19">
        <v>10.3</v>
      </c>
      <c r="C7" s="20">
        <v>1.0113700000000001</v>
      </c>
      <c r="D7" s="21">
        <v>1.0099199999999999</v>
      </c>
      <c r="E7" s="21">
        <v>1.03417</v>
      </c>
      <c r="F7" s="22">
        <v>1.0894600000000001</v>
      </c>
    </row>
    <row r="8" spans="1:6" ht="14.45" x14ac:dyDescent="0.3">
      <c r="A8" s="75" t="s">
        <v>84</v>
      </c>
      <c r="B8" s="76">
        <v>10.4664</v>
      </c>
      <c r="C8" s="77">
        <v>1.0180400000000001</v>
      </c>
      <c r="D8" s="78">
        <v>1.0080100000000001</v>
      </c>
      <c r="E8" s="78">
        <v>1.0420199999999999</v>
      </c>
      <c r="F8" s="79">
        <v>1.03779</v>
      </c>
    </row>
    <row r="9" spans="1:6" ht="14.45" x14ac:dyDescent="0.3">
      <c r="A9" s="80" t="s">
        <v>85</v>
      </c>
      <c r="B9" s="86">
        <v>76.900000000000006</v>
      </c>
      <c r="C9" s="87">
        <v>1.0092300000000001</v>
      </c>
      <c r="D9" s="88">
        <v>1.00885</v>
      </c>
      <c r="E9" s="88">
        <v>1.0229299999999999</v>
      </c>
      <c r="F9" s="89">
        <v>1.0577799999999999</v>
      </c>
    </row>
    <row r="10" spans="1:6" ht="33.75" customHeight="1" x14ac:dyDescent="0.25">
      <c r="A10" s="90" t="s">
        <v>86</v>
      </c>
      <c r="B10" s="91">
        <v>20.809200000000001</v>
      </c>
      <c r="C10" s="23">
        <v>1.0096000000000001</v>
      </c>
      <c r="D10" s="24">
        <v>1.008</v>
      </c>
      <c r="E10" s="24">
        <v>1.0168999999999999</v>
      </c>
      <c r="F10" s="25">
        <v>1.0306999999999999</v>
      </c>
    </row>
    <row r="11" spans="1:6" ht="19.5" customHeight="1" x14ac:dyDescent="0.3">
      <c r="A11" s="90" t="s">
        <v>87</v>
      </c>
      <c r="B11" s="91">
        <v>3.8647999999999998</v>
      </c>
      <c r="C11" s="23">
        <v>1.0105</v>
      </c>
      <c r="D11" s="24">
        <v>1.0101</v>
      </c>
      <c r="E11" s="24">
        <v>1.2877000000000001</v>
      </c>
      <c r="F11" s="25">
        <v>1.7789999999999999</v>
      </c>
    </row>
    <row r="12" spans="1:6" ht="19.5" customHeight="1" x14ac:dyDescent="0.25">
      <c r="A12" s="90" t="s">
        <v>88</v>
      </c>
      <c r="B12" s="91">
        <v>10.874000000000001</v>
      </c>
      <c r="C12" s="23">
        <v>1.0073000000000001</v>
      </c>
      <c r="D12" s="24">
        <v>1.0077</v>
      </c>
      <c r="E12" s="24">
        <v>1.0116000000000001</v>
      </c>
      <c r="F12" s="25">
        <v>1.0153000000000001</v>
      </c>
    </row>
    <row r="13" spans="1:6" ht="18.75" customHeight="1" x14ac:dyDescent="0.3">
      <c r="A13" s="90" t="s">
        <v>89</v>
      </c>
      <c r="B13" s="91">
        <v>4.1264000000000003</v>
      </c>
      <c r="C13" s="23">
        <v>1.0328999999999999</v>
      </c>
      <c r="D13" s="24">
        <v>1.0348999999999999</v>
      </c>
      <c r="E13" s="24">
        <v>1.0487</v>
      </c>
      <c r="F13" s="25">
        <v>1.093</v>
      </c>
    </row>
    <row r="14" spans="1:6" ht="19.5" customHeight="1" x14ac:dyDescent="0.25">
      <c r="A14" s="90" t="s">
        <v>90</v>
      </c>
      <c r="B14" s="91">
        <v>2.5920999999999998</v>
      </c>
      <c r="C14" s="23">
        <v>1.0122</v>
      </c>
      <c r="D14" s="24">
        <v>1.0066999999999999</v>
      </c>
      <c r="E14" s="24">
        <v>1.0483</v>
      </c>
      <c r="F14" s="25">
        <v>1.0692999999999999</v>
      </c>
    </row>
    <row r="15" spans="1:6" ht="20.25" customHeight="1" x14ac:dyDescent="0.25">
      <c r="A15" s="90" t="s">
        <v>91</v>
      </c>
      <c r="B15" s="91">
        <v>2.0503999999999998</v>
      </c>
      <c r="C15" s="23">
        <v>1.0760000000000001</v>
      </c>
      <c r="D15" s="24">
        <v>1.0242</v>
      </c>
      <c r="E15" s="24">
        <v>1.0925</v>
      </c>
      <c r="F15" s="25">
        <v>1.1005</v>
      </c>
    </row>
    <row r="16" spans="1:6" ht="30" customHeight="1" x14ac:dyDescent="0.25">
      <c r="A16" s="90" t="s">
        <v>92</v>
      </c>
      <c r="B16" s="91">
        <v>15.863300000000001</v>
      </c>
      <c r="C16" s="23">
        <v>1.0138</v>
      </c>
      <c r="D16" s="24">
        <v>1.0106999999999999</v>
      </c>
      <c r="E16" s="24">
        <v>1.0297000000000001</v>
      </c>
      <c r="F16" s="25">
        <v>1.0585</v>
      </c>
    </row>
    <row r="17" spans="1:6" ht="31.5" customHeight="1" x14ac:dyDescent="0.25">
      <c r="A17" s="90" t="s">
        <v>93</v>
      </c>
      <c r="B17" s="91">
        <v>8.1212999999999997</v>
      </c>
      <c r="C17" s="23">
        <v>1.0049999999999999</v>
      </c>
      <c r="D17" s="24">
        <v>1.0044</v>
      </c>
      <c r="E17" s="24">
        <v>1.0111000000000001</v>
      </c>
      <c r="F17" s="25">
        <v>1.0310999999999999</v>
      </c>
    </row>
    <row r="18" spans="1:6" ht="22.5" customHeight="1" x14ac:dyDescent="0.25">
      <c r="A18" s="90" t="s">
        <v>94</v>
      </c>
      <c r="B18" s="91">
        <v>8.6248000000000005</v>
      </c>
      <c r="C18" s="23">
        <v>1.0058</v>
      </c>
      <c r="D18" s="24">
        <v>1.0059</v>
      </c>
      <c r="E18" s="24">
        <v>1.0098</v>
      </c>
      <c r="F18" s="25">
        <v>1.1054999999999999</v>
      </c>
    </row>
    <row r="19" spans="1:6" ht="19.5" customHeight="1" x14ac:dyDescent="0.25">
      <c r="A19" s="90" t="s">
        <v>95</v>
      </c>
      <c r="B19" s="92">
        <v>3.2</v>
      </c>
      <c r="C19" s="93">
        <v>1.0039400000000001</v>
      </c>
      <c r="D19" s="94">
        <v>1.00766</v>
      </c>
      <c r="E19" s="94">
        <v>1.0356700000000001</v>
      </c>
      <c r="F19" s="95" t="s">
        <v>81</v>
      </c>
    </row>
    <row r="20" spans="1:6" ht="14.45" x14ac:dyDescent="0.3">
      <c r="A20" s="96" t="s">
        <v>39</v>
      </c>
      <c r="B20" s="76">
        <v>100</v>
      </c>
      <c r="C20" s="97">
        <v>1.01</v>
      </c>
      <c r="D20" s="98">
        <v>1.01</v>
      </c>
      <c r="E20" s="98">
        <v>1.03</v>
      </c>
      <c r="F20" s="99">
        <v>1.06</v>
      </c>
    </row>
    <row r="22" spans="1:6" x14ac:dyDescent="0.25">
      <c r="A22" t="s">
        <v>96</v>
      </c>
    </row>
    <row r="23" spans="1:6" x14ac:dyDescent="0.25">
      <c r="A23" t="s">
        <v>46</v>
      </c>
    </row>
    <row r="24" spans="1:6" x14ac:dyDescent="0.25">
      <c r="A24" t="s">
        <v>47</v>
      </c>
    </row>
    <row r="25" spans="1:6" x14ac:dyDescent="0.25">
      <c r="A25" t="s">
        <v>70</v>
      </c>
    </row>
  </sheetData>
  <mergeCells count="3">
    <mergeCell ref="A3:A4"/>
    <mergeCell ref="B3:B4"/>
    <mergeCell ref="C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heetViews>
  <sheetFormatPr baseColWidth="10" defaultRowHeight="15" x14ac:dyDescent="0.25"/>
  <cols>
    <col min="1" max="1" width="20.42578125" customWidth="1"/>
  </cols>
  <sheetData>
    <row r="1" spans="1:10" x14ac:dyDescent="0.25">
      <c r="A1" s="14" t="s">
        <v>162</v>
      </c>
      <c r="B1" s="14"/>
      <c r="C1" s="14"/>
      <c r="D1" s="14"/>
      <c r="E1" s="14"/>
      <c r="F1" s="14"/>
      <c r="G1" s="14"/>
      <c r="H1" s="14"/>
      <c r="I1" s="14"/>
      <c r="J1" s="14"/>
    </row>
    <row r="2" spans="1:10" ht="14.45" x14ac:dyDescent="0.3">
      <c r="G2" s="100" t="s">
        <v>72</v>
      </c>
    </row>
    <row r="3" spans="1:10" x14ac:dyDescent="0.25">
      <c r="A3" s="128" t="s">
        <v>148</v>
      </c>
      <c r="B3" s="127" t="s">
        <v>98</v>
      </c>
      <c r="C3" s="127"/>
      <c r="D3" s="127"/>
      <c r="E3" s="127"/>
      <c r="F3" s="127"/>
      <c r="G3" s="127"/>
    </row>
    <row r="4" spans="1:10" ht="45" x14ac:dyDescent="0.25">
      <c r="A4" s="129"/>
      <c r="B4" s="101" t="s">
        <v>149</v>
      </c>
      <c r="C4" s="101" t="s">
        <v>150</v>
      </c>
      <c r="D4" s="101" t="s">
        <v>151</v>
      </c>
      <c r="E4" s="101" t="s">
        <v>152</v>
      </c>
      <c r="F4" s="101" t="s">
        <v>153</v>
      </c>
      <c r="G4" s="101" t="s">
        <v>154</v>
      </c>
    </row>
    <row r="5" spans="1:10" x14ac:dyDescent="0.25">
      <c r="A5" s="26" t="s">
        <v>38</v>
      </c>
      <c r="B5" s="26">
        <v>34.258099999999999</v>
      </c>
      <c r="C5" s="26">
        <v>61.570799999999998</v>
      </c>
      <c r="D5" s="26">
        <v>47.603499999999997</v>
      </c>
      <c r="E5" s="26">
        <v>30.118500000000001</v>
      </c>
      <c r="F5" s="26">
        <v>43.109000000000002</v>
      </c>
      <c r="G5" s="27">
        <v>46.322899999999997</v>
      </c>
    </row>
    <row r="6" spans="1:10" x14ac:dyDescent="0.25">
      <c r="A6" s="26" t="s">
        <v>31</v>
      </c>
      <c r="B6" s="26">
        <v>39.200699999999998</v>
      </c>
      <c r="C6" s="26">
        <v>69.407300000000006</v>
      </c>
      <c r="D6" s="26">
        <v>53.045200000000001</v>
      </c>
      <c r="E6" s="26">
        <v>33.211500000000001</v>
      </c>
      <c r="F6" s="26">
        <v>46.145899999999997</v>
      </c>
      <c r="G6" s="27">
        <v>59.914299999999997</v>
      </c>
    </row>
    <row r="7" spans="1:10" x14ac:dyDescent="0.25">
      <c r="A7" s="26" t="s">
        <v>97</v>
      </c>
      <c r="B7" s="27">
        <v>51.932699999999997</v>
      </c>
      <c r="C7" s="27">
        <v>73.656800000000004</v>
      </c>
      <c r="D7" s="27">
        <v>56.866199999999999</v>
      </c>
      <c r="E7" s="27">
        <v>38.891800000000003</v>
      </c>
      <c r="F7" s="27">
        <v>52.666899999999998</v>
      </c>
      <c r="G7" s="27">
        <v>64.893199999999993</v>
      </c>
    </row>
    <row r="8" spans="1:10" x14ac:dyDescent="0.25">
      <c r="A8" s="26" t="s">
        <v>33</v>
      </c>
      <c r="B8" s="27">
        <v>57.391199999999998</v>
      </c>
      <c r="C8" s="27">
        <v>74.992199999999997</v>
      </c>
      <c r="D8" s="27">
        <v>59.343000000000004</v>
      </c>
      <c r="E8" s="27">
        <v>42.935899999999997</v>
      </c>
      <c r="F8" s="27">
        <v>49.732199999999999</v>
      </c>
      <c r="G8" s="27">
        <v>67.819599999999994</v>
      </c>
    </row>
    <row r="9" spans="1:10" ht="14.45" x14ac:dyDescent="0.3">
      <c r="A9" s="50" t="s">
        <v>45</v>
      </c>
      <c r="B9" s="50">
        <v>43.866100000000003</v>
      </c>
      <c r="C9" s="50">
        <v>69.8035</v>
      </c>
      <c r="D9" s="50">
        <v>53.930500000000002</v>
      </c>
      <c r="E9" s="50">
        <v>35.459099999999999</v>
      </c>
      <c r="F9" s="50">
        <v>47.3123</v>
      </c>
      <c r="G9" s="50">
        <v>59.889800000000001</v>
      </c>
    </row>
    <row r="11" spans="1:10" x14ac:dyDescent="0.25">
      <c r="A11" t="s">
        <v>99</v>
      </c>
    </row>
    <row r="12" spans="1:10" x14ac:dyDescent="0.25">
      <c r="A12" t="s">
        <v>100</v>
      </c>
    </row>
    <row r="13" spans="1:10" x14ac:dyDescent="0.25">
      <c r="A13" t="s">
        <v>101</v>
      </c>
    </row>
  </sheetData>
  <mergeCells count="2">
    <mergeCell ref="B3:G3"/>
    <mergeCell ref="A3:A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heetViews>
  <sheetFormatPr baseColWidth="10" defaultRowHeight="15" x14ac:dyDescent="0.25"/>
  <cols>
    <col min="1" max="1" width="20.42578125" customWidth="1"/>
    <col min="2" max="3" width="13.28515625" customWidth="1"/>
    <col min="4" max="4" width="14.28515625" customWidth="1"/>
  </cols>
  <sheetData>
    <row r="1" spans="1:6" x14ac:dyDescent="0.25">
      <c r="A1" s="14" t="s">
        <v>167</v>
      </c>
      <c r="B1" s="14"/>
      <c r="C1" s="14"/>
      <c r="D1" s="14"/>
      <c r="E1" s="14"/>
      <c r="F1" s="14"/>
    </row>
    <row r="2" spans="1:6" ht="14.45" x14ac:dyDescent="0.3">
      <c r="D2" s="100" t="s">
        <v>72</v>
      </c>
    </row>
    <row r="3" spans="1:6" ht="31.9" customHeight="1" x14ac:dyDescent="0.25">
      <c r="A3" s="128" t="s">
        <v>148</v>
      </c>
      <c r="B3" s="130" t="s">
        <v>168</v>
      </c>
      <c r="C3" s="131"/>
      <c r="D3" s="132"/>
    </row>
    <row r="4" spans="1:6" ht="45" x14ac:dyDescent="0.25">
      <c r="A4" s="129"/>
      <c r="B4" s="102" t="s">
        <v>169</v>
      </c>
      <c r="C4" s="102" t="s">
        <v>171</v>
      </c>
      <c r="D4" s="102" t="s">
        <v>170</v>
      </c>
      <c r="E4" s="51"/>
      <c r="F4" s="52"/>
    </row>
    <row r="5" spans="1:6" ht="14.45" x14ac:dyDescent="0.3">
      <c r="A5" s="103" t="s">
        <v>38</v>
      </c>
      <c r="B5" s="104">
        <v>20.568200000000001</v>
      </c>
      <c r="C5" s="104">
        <v>27.872499999999999</v>
      </c>
      <c r="D5" s="104">
        <v>59.0169</v>
      </c>
    </row>
    <row r="6" spans="1:6" x14ac:dyDescent="0.25">
      <c r="A6" s="103" t="s">
        <v>31</v>
      </c>
      <c r="B6" s="104">
        <v>21.4434</v>
      </c>
      <c r="C6" s="104">
        <v>26.886600000000001</v>
      </c>
      <c r="D6" s="104">
        <v>61.443399999999997</v>
      </c>
    </row>
    <row r="7" spans="1:6" x14ac:dyDescent="0.25">
      <c r="A7" s="103" t="s">
        <v>172</v>
      </c>
      <c r="B7" s="104">
        <v>21.719799999999999</v>
      </c>
      <c r="C7" s="104">
        <v>23.390999999999998</v>
      </c>
      <c r="D7" s="104">
        <v>66.126800000000003</v>
      </c>
    </row>
    <row r="8" spans="1:6" ht="14.45" x14ac:dyDescent="0.3">
      <c r="A8" s="103" t="s">
        <v>33</v>
      </c>
      <c r="B8" s="104">
        <v>20.7835</v>
      </c>
      <c r="C8" s="104">
        <v>34.895400000000002</v>
      </c>
      <c r="D8" s="104">
        <v>49.043500000000002</v>
      </c>
    </row>
    <row r="9" spans="1:6" ht="14.45" x14ac:dyDescent="0.3">
      <c r="A9" s="50" t="s">
        <v>45</v>
      </c>
      <c r="B9" s="105">
        <v>21.2</v>
      </c>
      <c r="C9" s="105">
        <v>28.1</v>
      </c>
      <c r="D9" s="105">
        <v>59.4</v>
      </c>
    </row>
    <row r="11" spans="1:6" x14ac:dyDescent="0.25">
      <c r="A11" t="s">
        <v>173</v>
      </c>
    </row>
    <row r="12" spans="1:6" x14ac:dyDescent="0.25">
      <c r="A12" t="s">
        <v>100</v>
      </c>
    </row>
    <row r="13" spans="1:6" x14ac:dyDescent="0.25">
      <c r="A13" t="s">
        <v>101</v>
      </c>
    </row>
  </sheetData>
  <mergeCells count="2">
    <mergeCell ref="A3:A4"/>
    <mergeCell ref="B3:D3"/>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heetViews>
  <sheetFormatPr baseColWidth="10" defaultRowHeight="15" x14ac:dyDescent="0.25"/>
  <cols>
    <col min="1" max="1" width="49.7109375" customWidth="1"/>
    <col min="2" max="2" width="17.42578125" customWidth="1"/>
    <col min="3" max="3" width="21.7109375" customWidth="1"/>
    <col min="4" max="4" width="15.140625" customWidth="1"/>
  </cols>
  <sheetData>
    <row r="1" spans="1:4" x14ac:dyDescent="0.25">
      <c r="A1" s="14" t="s">
        <v>194</v>
      </c>
      <c r="B1" s="14"/>
      <c r="C1" s="14"/>
    </row>
    <row r="3" spans="1:4" ht="73.5" customHeight="1" x14ac:dyDescent="0.25">
      <c r="A3" s="28"/>
      <c r="B3" s="29" t="s">
        <v>155</v>
      </c>
      <c r="C3" s="30" t="s">
        <v>195</v>
      </c>
      <c r="D3" s="31" t="s">
        <v>102</v>
      </c>
    </row>
    <row r="4" spans="1:4" ht="29.25" customHeight="1" x14ac:dyDescent="0.25">
      <c r="A4" s="41" t="s">
        <v>160</v>
      </c>
      <c r="B4" s="33"/>
      <c r="C4" s="34"/>
      <c r="D4" s="35"/>
    </row>
    <row r="5" spans="1:4" x14ac:dyDescent="0.25">
      <c r="A5" s="36" t="s">
        <v>103</v>
      </c>
      <c r="B5" s="37">
        <v>13</v>
      </c>
      <c r="C5" s="34">
        <v>0.37</v>
      </c>
      <c r="D5" s="38" t="s">
        <v>104</v>
      </c>
    </row>
    <row r="6" spans="1:4" x14ac:dyDescent="0.25">
      <c r="A6" s="36" t="s">
        <v>105</v>
      </c>
      <c r="B6" s="37">
        <v>13.7</v>
      </c>
      <c r="C6" s="34">
        <v>0.23</v>
      </c>
      <c r="D6" s="38" t="s">
        <v>104</v>
      </c>
    </row>
    <row r="7" spans="1:4" x14ac:dyDescent="0.25">
      <c r="A7" s="36" t="s">
        <v>106</v>
      </c>
      <c r="B7" s="37">
        <v>13.4</v>
      </c>
      <c r="C7" s="34">
        <v>0.28000000000000003</v>
      </c>
      <c r="D7" s="38" t="s">
        <v>104</v>
      </c>
    </row>
    <row r="8" spans="1:4" x14ac:dyDescent="0.25">
      <c r="A8" s="36" t="s">
        <v>156</v>
      </c>
      <c r="B8" s="37">
        <v>13.4</v>
      </c>
      <c r="C8" s="34">
        <v>0.44</v>
      </c>
      <c r="D8" s="38" t="s">
        <v>104</v>
      </c>
    </row>
    <row r="9" spans="1:4" x14ac:dyDescent="0.25">
      <c r="A9" s="36" t="s">
        <v>107</v>
      </c>
      <c r="B9" s="37">
        <v>4.9000000000000004</v>
      </c>
      <c r="C9" s="34">
        <v>0.27</v>
      </c>
      <c r="D9" s="38" t="s">
        <v>104</v>
      </c>
    </row>
    <row r="10" spans="1:4" x14ac:dyDescent="0.25">
      <c r="A10" s="36" t="s">
        <v>108</v>
      </c>
      <c r="B10" s="37">
        <v>5.0999999999999996</v>
      </c>
      <c r="C10" s="34">
        <v>0.21</v>
      </c>
      <c r="D10" s="38" t="s">
        <v>104</v>
      </c>
    </row>
    <row r="11" spans="1:4" x14ac:dyDescent="0.25">
      <c r="A11" s="36" t="s">
        <v>109</v>
      </c>
      <c r="B11" s="37">
        <v>5.0999999999999996</v>
      </c>
      <c r="C11" s="34">
        <v>0.22</v>
      </c>
      <c r="D11" s="38" t="s">
        <v>104</v>
      </c>
    </row>
    <row r="12" spans="1:4" x14ac:dyDescent="0.25">
      <c r="A12" s="36" t="s">
        <v>157</v>
      </c>
      <c r="B12" s="37">
        <v>5.0999999999999996</v>
      </c>
      <c r="C12" s="34">
        <v>0.28999999999999998</v>
      </c>
      <c r="D12" s="38" t="s">
        <v>104</v>
      </c>
    </row>
    <row r="13" spans="1:4" x14ac:dyDescent="0.25">
      <c r="A13" s="36" t="s">
        <v>110</v>
      </c>
      <c r="B13" s="37">
        <v>2.5</v>
      </c>
      <c r="C13" s="34">
        <v>0.51</v>
      </c>
      <c r="D13" s="38" t="s">
        <v>104</v>
      </c>
    </row>
    <row r="14" spans="1:4" x14ac:dyDescent="0.25">
      <c r="A14" s="36" t="s">
        <v>111</v>
      </c>
      <c r="B14" s="37">
        <v>2.5</v>
      </c>
      <c r="C14" s="34">
        <v>0.5</v>
      </c>
      <c r="D14" s="38" t="s">
        <v>104</v>
      </c>
    </row>
    <row r="15" spans="1:4" x14ac:dyDescent="0.25">
      <c r="A15" s="36" t="s">
        <v>112</v>
      </c>
      <c r="B15" s="37">
        <v>2.5</v>
      </c>
      <c r="C15" s="34">
        <v>0.65</v>
      </c>
      <c r="D15" s="38" t="s">
        <v>104</v>
      </c>
    </row>
    <row r="16" spans="1:4" x14ac:dyDescent="0.25">
      <c r="A16" s="36" t="s">
        <v>158</v>
      </c>
      <c r="B16" s="37">
        <v>2.5</v>
      </c>
      <c r="C16" s="34">
        <v>0.74</v>
      </c>
      <c r="D16" s="38" t="s">
        <v>104</v>
      </c>
    </row>
    <row r="17" spans="1:4" x14ac:dyDescent="0.25">
      <c r="A17" s="36" t="s">
        <v>113</v>
      </c>
      <c r="B17" s="37">
        <v>4.12</v>
      </c>
      <c r="C17" s="34">
        <v>0.9</v>
      </c>
      <c r="D17" s="38" t="s">
        <v>104</v>
      </c>
    </row>
    <row r="18" spans="1:4" x14ac:dyDescent="0.25">
      <c r="A18" s="36" t="s">
        <v>114</v>
      </c>
      <c r="B18" s="37">
        <v>4.03</v>
      </c>
      <c r="C18" s="34" t="s">
        <v>115</v>
      </c>
      <c r="D18" s="38" t="s">
        <v>116</v>
      </c>
    </row>
    <row r="19" spans="1:4" x14ac:dyDescent="0.25">
      <c r="A19" s="36" t="s">
        <v>117</v>
      </c>
      <c r="B19" s="37">
        <v>4.1500000000000004</v>
      </c>
      <c r="C19" s="34">
        <v>1.1499999999999999</v>
      </c>
      <c r="D19" s="38" t="s">
        <v>104</v>
      </c>
    </row>
    <row r="20" spans="1:4" x14ac:dyDescent="0.25">
      <c r="A20" s="36" t="s">
        <v>159</v>
      </c>
      <c r="B20" s="37">
        <v>4.0999999999999996</v>
      </c>
      <c r="C20" s="34">
        <v>1.59</v>
      </c>
      <c r="D20" s="38" t="s">
        <v>104</v>
      </c>
    </row>
    <row r="21" spans="1:4" x14ac:dyDescent="0.25">
      <c r="A21" s="39"/>
      <c r="B21" s="37"/>
      <c r="C21" s="34"/>
      <c r="D21" s="38"/>
    </row>
    <row r="22" spans="1:4" x14ac:dyDescent="0.25">
      <c r="A22" s="32" t="s">
        <v>118</v>
      </c>
      <c r="B22" s="37"/>
      <c r="C22" s="34"/>
      <c r="D22" s="38"/>
    </row>
    <row r="23" spans="1:4" x14ac:dyDescent="0.25">
      <c r="A23" s="36" t="s">
        <v>119</v>
      </c>
      <c r="B23" s="37">
        <v>12.2</v>
      </c>
      <c r="C23" s="34">
        <v>0.85</v>
      </c>
      <c r="D23" s="38" t="s">
        <v>104</v>
      </c>
    </row>
    <row r="24" spans="1:4" x14ac:dyDescent="0.25">
      <c r="A24" s="36" t="s">
        <v>120</v>
      </c>
      <c r="B24" s="37">
        <v>37.5</v>
      </c>
      <c r="C24" s="34" t="s">
        <v>115</v>
      </c>
      <c r="D24" s="38" t="s">
        <v>116</v>
      </c>
    </row>
    <row r="25" spans="1:4" x14ac:dyDescent="0.25">
      <c r="A25" s="36" t="s">
        <v>121</v>
      </c>
      <c r="B25" s="37">
        <v>25</v>
      </c>
      <c r="C25" s="34">
        <v>1.23</v>
      </c>
      <c r="D25" s="38" t="s">
        <v>104</v>
      </c>
    </row>
    <row r="26" spans="1:4" x14ac:dyDescent="0.25">
      <c r="A26" s="36" t="s">
        <v>122</v>
      </c>
      <c r="B26" s="37">
        <v>16.3</v>
      </c>
      <c r="C26" s="34">
        <v>1.32</v>
      </c>
      <c r="D26" s="38" t="s">
        <v>104</v>
      </c>
    </row>
    <row r="27" spans="1:4" ht="14.45" x14ac:dyDescent="0.3">
      <c r="A27" s="36" t="s">
        <v>123</v>
      </c>
      <c r="B27" s="37">
        <v>8.9499999999999993</v>
      </c>
      <c r="C27" s="34">
        <v>1.23</v>
      </c>
      <c r="D27" s="38" t="s">
        <v>104</v>
      </c>
    </row>
    <row r="28" spans="1:4" ht="14.45" x14ac:dyDescent="0.3">
      <c r="A28" s="39"/>
      <c r="B28" s="37"/>
      <c r="C28" s="34"/>
      <c r="D28" s="38"/>
    </row>
    <row r="29" spans="1:4" ht="28.5" customHeight="1" x14ac:dyDescent="0.25">
      <c r="A29" s="40" t="s">
        <v>124</v>
      </c>
      <c r="B29" s="37"/>
      <c r="C29" s="34"/>
      <c r="D29" s="38"/>
    </row>
    <row r="30" spans="1:4" ht="14.45" x14ac:dyDescent="0.3">
      <c r="A30" s="36" t="s">
        <v>125</v>
      </c>
      <c r="B30" s="37">
        <v>5.6</v>
      </c>
      <c r="C30" s="34">
        <v>2.09</v>
      </c>
      <c r="D30" s="38" t="s">
        <v>104</v>
      </c>
    </row>
    <row r="31" spans="1:4" x14ac:dyDescent="0.25">
      <c r="A31" s="36" t="s">
        <v>126</v>
      </c>
      <c r="B31" s="37">
        <v>94.4</v>
      </c>
      <c r="C31" s="34" t="s">
        <v>115</v>
      </c>
      <c r="D31" s="38" t="s">
        <v>116</v>
      </c>
    </row>
    <row r="32" spans="1:4" ht="14.25" customHeight="1" x14ac:dyDescent="0.3">
      <c r="A32" s="39"/>
      <c r="B32" s="37"/>
      <c r="C32" s="34"/>
      <c r="D32" s="38"/>
    </row>
    <row r="33" spans="1:4" x14ac:dyDescent="0.25">
      <c r="A33" s="32" t="s">
        <v>127</v>
      </c>
      <c r="B33" s="37"/>
      <c r="C33" s="34"/>
      <c r="D33" s="38"/>
    </row>
    <row r="34" spans="1:4" x14ac:dyDescent="0.25">
      <c r="A34" s="36" t="s">
        <v>76</v>
      </c>
      <c r="B34" s="37">
        <v>49.5</v>
      </c>
      <c r="C34" s="34">
        <v>0.76</v>
      </c>
      <c r="D34" s="38" t="s">
        <v>104</v>
      </c>
    </row>
    <row r="35" spans="1:4" x14ac:dyDescent="0.25">
      <c r="A35" s="36" t="s">
        <v>75</v>
      </c>
      <c r="B35" s="37">
        <v>30.3</v>
      </c>
      <c r="C35" s="34" t="s">
        <v>115</v>
      </c>
      <c r="D35" s="38" t="s">
        <v>116</v>
      </c>
    </row>
    <row r="36" spans="1:4" x14ac:dyDescent="0.25">
      <c r="A36" s="36" t="s">
        <v>128</v>
      </c>
      <c r="B36" s="37">
        <v>7.7</v>
      </c>
      <c r="C36" s="34">
        <v>1.21</v>
      </c>
      <c r="D36" s="38" t="s">
        <v>104</v>
      </c>
    </row>
    <row r="37" spans="1:4" x14ac:dyDescent="0.25">
      <c r="A37" s="36" t="s">
        <v>129</v>
      </c>
      <c r="B37" s="37">
        <v>7</v>
      </c>
      <c r="C37" s="34">
        <v>1.35</v>
      </c>
      <c r="D37" s="38" t="s">
        <v>104</v>
      </c>
    </row>
    <row r="38" spans="1:4" x14ac:dyDescent="0.25">
      <c r="A38" s="36" t="s">
        <v>73</v>
      </c>
      <c r="B38" s="37">
        <v>5.6</v>
      </c>
      <c r="C38" s="34">
        <v>1.48</v>
      </c>
      <c r="D38" s="38" t="s">
        <v>104</v>
      </c>
    </row>
    <row r="39" spans="1:4" x14ac:dyDescent="0.25">
      <c r="A39" s="39"/>
      <c r="B39" s="37"/>
      <c r="C39" s="34"/>
      <c r="D39" s="38"/>
    </row>
    <row r="40" spans="1:4" ht="11.25" customHeight="1" x14ac:dyDescent="0.25">
      <c r="A40" s="41" t="s">
        <v>130</v>
      </c>
      <c r="B40" s="37"/>
      <c r="C40" s="34"/>
      <c r="D40" s="38"/>
    </row>
    <row r="41" spans="1:4" ht="21.75" customHeight="1" x14ac:dyDescent="0.25">
      <c r="A41" s="42" t="s">
        <v>80</v>
      </c>
      <c r="B41" s="37">
        <v>1.6</v>
      </c>
      <c r="C41" s="34">
        <v>1.18</v>
      </c>
      <c r="D41" s="38" t="s">
        <v>131</v>
      </c>
    </row>
    <row r="42" spans="1:4" ht="18" customHeight="1" x14ac:dyDescent="0.25">
      <c r="A42" s="42" t="s">
        <v>132</v>
      </c>
      <c r="B42" s="37">
        <v>11.1</v>
      </c>
      <c r="C42" s="34" t="s">
        <v>115</v>
      </c>
      <c r="D42" s="38" t="s">
        <v>116</v>
      </c>
    </row>
    <row r="43" spans="1:4" x14ac:dyDescent="0.25">
      <c r="A43" s="42" t="s">
        <v>84</v>
      </c>
      <c r="B43" s="37">
        <v>10.5</v>
      </c>
      <c r="C43" s="34">
        <v>1.1299999999999999</v>
      </c>
      <c r="D43" s="38" t="s">
        <v>104</v>
      </c>
    </row>
    <row r="44" spans="1:4" ht="27" customHeight="1" x14ac:dyDescent="0.25">
      <c r="A44" s="42" t="s">
        <v>133</v>
      </c>
      <c r="B44" s="37">
        <v>35.6</v>
      </c>
      <c r="C44" s="34">
        <v>0.91</v>
      </c>
      <c r="D44" s="38" t="s">
        <v>104</v>
      </c>
    </row>
    <row r="45" spans="1:4" ht="18" customHeight="1" x14ac:dyDescent="0.25">
      <c r="A45" s="42" t="s">
        <v>89</v>
      </c>
      <c r="B45" s="37">
        <v>4.0999999999999996</v>
      </c>
      <c r="C45" s="34">
        <v>1.58</v>
      </c>
      <c r="D45" s="38" t="s">
        <v>104</v>
      </c>
    </row>
    <row r="46" spans="1:4" ht="21" customHeight="1" x14ac:dyDescent="0.25">
      <c r="A46" s="42" t="s">
        <v>90</v>
      </c>
      <c r="B46" s="37">
        <v>2.6</v>
      </c>
      <c r="C46" s="34">
        <v>1.69</v>
      </c>
      <c r="D46" s="38" t="s">
        <v>104</v>
      </c>
    </row>
    <row r="47" spans="1:4" ht="17.25" customHeight="1" x14ac:dyDescent="0.25">
      <c r="A47" s="42" t="s">
        <v>91</v>
      </c>
      <c r="B47" s="37">
        <v>2.1</v>
      </c>
      <c r="C47" s="34">
        <v>1.2</v>
      </c>
      <c r="D47" s="38" t="s">
        <v>104</v>
      </c>
    </row>
    <row r="48" spans="1:4" ht="28.5" customHeight="1" x14ac:dyDescent="0.25">
      <c r="A48" s="42" t="s">
        <v>134</v>
      </c>
      <c r="B48" s="37">
        <v>15.9</v>
      </c>
      <c r="C48" s="34">
        <v>1.36</v>
      </c>
      <c r="D48" s="38" t="s">
        <v>104</v>
      </c>
    </row>
    <row r="49" spans="1:4" ht="30" customHeight="1" x14ac:dyDescent="0.25">
      <c r="A49" s="42" t="s">
        <v>93</v>
      </c>
      <c r="B49" s="37">
        <v>8.1</v>
      </c>
      <c r="C49" s="34">
        <v>0.91</v>
      </c>
      <c r="D49" s="38" t="s">
        <v>135</v>
      </c>
    </row>
    <row r="50" spans="1:4" ht="20.25" customHeight="1" x14ac:dyDescent="0.25">
      <c r="A50" s="43" t="s">
        <v>136</v>
      </c>
      <c r="B50" s="44">
        <v>8.6</v>
      </c>
      <c r="C50" s="45">
        <v>1.19</v>
      </c>
      <c r="D50" s="46" t="s">
        <v>104</v>
      </c>
    </row>
    <row r="52" spans="1:4" x14ac:dyDescent="0.25">
      <c r="A52" t="s">
        <v>137</v>
      </c>
    </row>
    <row r="53" spans="1:4" x14ac:dyDescent="0.25">
      <c r="A53" t="s">
        <v>138</v>
      </c>
    </row>
    <row r="54" spans="1:4" x14ac:dyDescent="0.25">
      <c r="A54" t="s">
        <v>46</v>
      </c>
    </row>
    <row r="55" spans="1:4" x14ac:dyDescent="0.25">
      <c r="A55" t="s">
        <v>47</v>
      </c>
    </row>
    <row r="56" spans="1:4" x14ac:dyDescent="0.25">
      <c r="A56"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workbookViewId="0"/>
  </sheetViews>
  <sheetFormatPr baseColWidth="10" defaultRowHeight="15" x14ac:dyDescent="0.25"/>
  <cols>
    <col min="3" max="3" width="17" customWidth="1"/>
    <col min="5" max="5" width="22.28515625" customWidth="1"/>
  </cols>
  <sheetData>
    <row r="1" spans="1:22" x14ac:dyDescent="0.25">
      <c r="A1" s="14" t="s">
        <v>176</v>
      </c>
      <c r="B1" s="14"/>
      <c r="C1" s="14"/>
      <c r="D1" s="14"/>
      <c r="E1" s="14"/>
      <c r="F1" s="14"/>
      <c r="G1" s="14"/>
      <c r="H1" s="14"/>
      <c r="I1" s="14"/>
      <c r="J1" s="14"/>
    </row>
    <row r="3" spans="1:22" ht="46.9" customHeight="1" x14ac:dyDescent="0.25">
      <c r="A3" s="53" t="s">
        <v>179</v>
      </c>
      <c r="B3" s="53" t="s">
        <v>1</v>
      </c>
      <c r="C3" s="53" t="s">
        <v>2</v>
      </c>
      <c r="D3" s="53" t="s">
        <v>3</v>
      </c>
      <c r="E3" s="53" t="s">
        <v>4</v>
      </c>
      <c r="F3" s="53" t="s">
        <v>5</v>
      </c>
    </row>
    <row r="4" spans="1:22" x14ac:dyDescent="0.25">
      <c r="A4" s="1">
        <v>1</v>
      </c>
      <c r="B4" s="17">
        <v>0.2</v>
      </c>
      <c r="C4" s="17">
        <v>0.20329</v>
      </c>
      <c r="D4" s="17">
        <v>0.20319999999999999</v>
      </c>
      <c r="E4" s="17">
        <v>0.20863999999999999</v>
      </c>
      <c r="F4" s="17">
        <v>0.22434000000000001</v>
      </c>
      <c r="S4" s="18"/>
      <c r="T4" s="18"/>
      <c r="U4" s="18"/>
      <c r="V4" s="18"/>
    </row>
    <row r="5" spans="1:22" x14ac:dyDescent="0.25">
      <c r="A5" s="1">
        <v>2</v>
      </c>
      <c r="B5" s="17">
        <v>0.2</v>
      </c>
      <c r="C5" s="17">
        <v>0.20246</v>
      </c>
      <c r="D5" s="17">
        <v>0.20219999999999999</v>
      </c>
      <c r="E5" s="17">
        <v>0.20916999999999999</v>
      </c>
      <c r="F5" s="17">
        <v>0.30007</v>
      </c>
      <c r="S5" s="18"/>
      <c r="T5" s="18"/>
      <c r="U5" s="18"/>
      <c r="V5" s="18"/>
    </row>
    <row r="6" spans="1:22" x14ac:dyDescent="0.25">
      <c r="A6" s="1">
        <v>3</v>
      </c>
      <c r="B6" s="17">
        <v>0.2</v>
      </c>
      <c r="C6" s="17">
        <v>0.20236999999999999</v>
      </c>
      <c r="D6" s="17">
        <v>0.20197000000000001</v>
      </c>
      <c r="E6" s="17">
        <v>0.22488</v>
      </c>
      <c r="F6" s="17">
        <v>0.33333000000000002</v>
      </c>
      <c r="S6" s="18"/>
      <c r="T6" s="18"/>
      <c r="U6" s="18"/>
      <c r="V6" s="18"/>
    </row>
    <row r="7" spans="1:22" x14ac:dyDescent="0.25">
      <c r="A7" s="1">
        <v>4</v>
      </c>
      <c r="B7" s="17">
        <v>0.2</v>
      </c>
      <c r="C7" s="17">
        <v>0.20232</v>
      </c>
      <c r="D7" s="17">
        <v>0.20175000000000001</v>
      </c>
      <c r="E7" s="17">
        <v>0.22624</v>
      </c>
      <c r="F7" s="17">
        <v>0.33333000000000002</v>
      </c>
      <c r="S7" s="18"/>
      <c r="T7" s="18"/>
      <c r="U7" s="18"/>
      <c r="V7" s="18"/>
    </row>
    <row r="8" spans="1:22" x14ac:dyDescent="0.25">
      <c r="A8" s="1">
        <v>5</v>
      </c>
      <c r="B8" s="17">
        <v>0.2</v>
      </c>
      <c r="C8" s="17">
        <v>0.20197000000000001</v>
      </c>
      <c r="D8" s="17">
        <v>0.20146</v>
      </c>
      <c r="E8" s="17">
        <v>0.21942</v>
      </c>
      <c r="F8" s="17">
        <v>0.33313999999999999</v>
      </c>
      <c r="S8" s="18"/>
      <c r="T8" s="18"/>
      <c r="U8" s="18"/>
      <c r="V8" s="18"/>
    </row>
    <row r="9" spans="1:22" x14ac:dyDescent="0.25">
      <c r="A9" s="1">
        <v>6</v>
      </c>
      <c r="B9" s="17">
        <v>0.2</v>
      </c>
      <c r="C9" s="17">
        <v>0.20158999999999999</v>
      </c>
      <c r="D9" s="17">
        <v>0.20116999999999999</v>
      </c>
      <c r="E9" s="17">
        <v>0.22721</v>
      </c>
      <c r="F9" s="17">
        <v>0.33333000000000002</v>
      </c>
      <c r="S9" s="18"/>
      <c r="T9" s="18"/>
      <c r="U9" s="18"/>
      <c r="V9" s="18"/>
    </row>
    <row r="10" spans="1:22" x14ac:dyDescent="0.25">
      <c r="A10" s="1">
        <v>7</v>
      </c>
      <c r="B10" s="17">
        <v>0.2</v>
      </c>
      <c r="C10" s="17">
        <v>0.20180000000000001</v>
      </c>
      <c r="D10" s="17">
        <v>0.20119000000000001</v>
      </c>
      <c r="E10" s="17">
        <v>0.22861000000000001</v>
      </c>
      <c r="F10" s="17">
        <v>0.33349000000000001</v>
      </c>
      <c r="S10" s="18"/>
      <c r="T10" s="18"/>
      <c r="U10" s="18"/>
      <c r="V10" s="18"/>
    </row>
    <row r="11" spans="1:22" x14ac:dyDescent="0.25">
      <c r="A11" s="1">
        <v>8</v>
      </c>
      <c r="B11" s="17">
        <v>0.2</v>
      </c>
      <c r="C11" s="17">
        <v>0.20180999999999999</v>
      </c>
      <c r="D11" s="17">
        <v>0.20136000000000001</v>
      </c>
      <c r="E11" s="17">
        <v>0.22481000000000001</v>
      </c>
      <c r="F11" s="17">
        <v>0.33378999999999998</v>
      </c>
      <c r="S11" s="18"/>
      <c r="T11" s="18"/>
      <c r="U11" s="18"/>
      <c r="V11" s="18"/>
    </row>
    <row r="12" spans="1:22" x14ac:dyDescent="0.25">
      <c r="A12" s="1">
        <v>9</v>
      </c>
      <c r="B12" s="17">
        <v>0.2</v>
      </c>
      <c r="C12" s="17">
        <v>0.20180000000000001</v>
      </c>
      <c r="D12" s="17">
        <v>0.20141000000000001</v>
      </c>
      <c r="E12" s="17">
        <v>0.23627999999999999</v>
      </c>
      <c r="F12" s="17">
        <v>0.33356999999999998</v>
      </c>
      <c r="S12" s="18"/>
      <c r="T12" s="18"/>
      <c r="U12" s="18"/>
      <c r="V12" s="18"/>
    </row>
    <row r="13" spans="1:22" x14ac:dyDescent="0.25">
      <c r="A13" s="1">
        <v>10</v>
      </c>
      <c r="B13" s="17">
        <v>0.20324999999999999</v>
      </c>
      <c r="C13" s="17">
        <v>0.20930000000000001</v>
      </c>
      <c r="D13" s="17">
        <v>0.20646999999999999</v>
      </c>
      <c r="E13" s="17">
        <v>0.24071000000000001</v>
      </c>
      <c r="F13" s="17">
        <v>0.33407999999999999</v>
      </c>
      <c r="S13" s="18"/>
      <c r="T13" s="18"/>
      <c r="U13" s="18"/>
      <c r="V13" s="18"/>
    </row>
    <row r="14" spans="1:22" x14ac:dyDescent="0.25">
      <c r="A14" s="1">
        <v>11</v>
      </c>
      <c r="B14" s="17">
        <v>0.21482000000000001</v>
      </c>
      <c r="C14" s="17">
        <v>0.21986</v>
      </c>
      <c r="D14" s="17">
        <v>0.21739</v>
      </c>
      <c r="E14" s="17">
        <v>0.24895999999999999</v>
      </c>
      <c r="F14" s="17">
        <v>0.33579999999999999</v>
      </c>
      <c r="S14" s="18"/>
      <c r="T14" s="18"/>
      <c r="U14" s="18"/>
      <c r="V14" s="18"/>
    </row>
    <row r="15" spans="1:22" x14ac:dyDescent="0.25">
      <c r="A15" s="1">
        <v>12</v>
      </c>
      <c r="B15" s="17">
        <v>0.22449</v>
      </c>
      <c r="C15" s="17">
        <v>0.22933999999999999</v>
      </c>
      <c r="D15" s="17">
        <v>0.22800999999999999</v>
      </c>
      <c r="E15" s="17">
        <v>0.25007000000000001</v>
      </c>
      <c r="F15" s="17">
        <v>0.34789999999999999</v>
      </c>
      <c r="S15" s="18"/>
      <c r="T15" s="18"/>
      <c r="U15" s="18"/>
      <c r="V15" s="18"/>
    </row>
    <row r="16" spans="1:22" x14ac:dyDescent="0.25">
      <c r="A16" s="1">
        <v>13</v>
      </c>
      <c r="B16" s="17">
        <v>0.23272999999999999</v>
      </c>
      <c r="C16" s="17">
        <v>0.23724999999999999</v>
      </c>
      <c r="D16" s="17">
        <v>0.23574999999999999</v>
      </c>
      <c r="E16" s="17">
        <v>0.25256000000000001</v>
      </c>
      <c r="F16" s="17">
        <v>0.38039000000000001</v>
      </c>
      <c r="S16" s="18"/>
      <c r="T16" s="18"/>
      <c r="U16" s="18"/>
      <c r="V16" s="18"/>
    </row>
    <row r="17" spans="1:22" x14ac:dyDescent="0.25">
      <c r="A17" s="1">
        <v>14</v>
      </c>
      <c r="B17" s="17">
        <v>0.24037</v>
      </c>
      <c r="C17" s="17">
        <v>0.24403</v>
      </c>
      <c r="D17" s="17">
        <v>0.24293999999999999</v>
      </c>
      <c r="E17" s="17">
        <v>0.26006000000000001</v>
      </c>
      <c r="F17" s="17">
        <v>0.40038000000000001</v>
      </c>
      <c r="S17" s="18"/>
      <c r="T17" s="18"/>
      <c r="U17" s="18"/>
      <c r="V17" s="18"/>
    </row>
    <row r="18" spans="1:22" x14ac:dyDescent="0.25">
      <c r="A18" s="1">
        <v>15</v>
      </c>
      <c r="B18" s="17">
        <v>0.24636</v>
      </c>
      <c r="C18" s="17">
        <v>0.25</v>
      </c>
      <c r="D18" s="17">
        <v>0.24897</v>
      </c>
      <c r="E18" s="17">
        <v>0.27403</v>
      </c>
      <c r="F18" s="17">
        <v>0.41132999999999997</v>
      </c>
      <c r="S18" s="18"/>
      <c r="T18" s="18"/>
      <c r="U18" s="18"/>
      <c r="V18" s="18"/>
    </row>
    <row r="19" spans="1:22" x14ac:dyDescent="0.25">
      <c r="A19" s="1">
        <v>16</v>
      </c>
      <c r="B19" s="17">
        <v>0.25080999999999998</v>
      </c>
      <c r="C19" s="17">
        <v>0.25468000000000002</v>
      </c>
      <c r="D19" s="17">
        <v>0.25386999999999998</v>
      </c>
      <c r="E19" s="17">
        <v>0.27864</v>
      </c>
      <c r="F19" s="17">
        <v>0.41693999999999998</v>
      </c>
      <c r="S19" s="18"/>
      <c r="T19" s="18"/>
      <c r="U19" s="18"/>
      <c r="V19" s="18"/>
    </row>
    <row r="20" spans="1:22" x14ac:dyDescent="0.25">
      <c r="A20" s="1">
        <v>17</v>
      </c>
      <c r="B20" s="17">
        <v>0.25640000000000002</v>
      </c>
      <c r="C20" s="17">
        <v>0.25938</v>
      </c>
      <c r="D20" s="17">
        <v>0.25885999999999998</v>
      </c>
      <c r="E20" s="17">
        <v>0.27778000000000003</v>
      </c>
      <c r="F20" s="17">
        <v>0.42856</v>
      </c>
      <c r="S20" s="18"/>
      <c r="T20" s="18"/>
      <c r="U20" s="18"/>
      <c r="V20" s="18"/>
    </row>
    <row r="21" spans="1:22" x14ac:dyDescent="0.25">
      <c r="A21" s="1">
        <v>18</v>
      </c>
      <c r="B21" s="17">
        <v>0.26064999999999999</v>
      </c>
      <c r="C21" s="17">
        <v>0.26318000000000003</v>
      </c>
      <c r="D21" s="17">
        <v>0.26280999999999999</v>
      </c>
      <c r="E21" s="17">
        <v>0.28782000000000002</v>
      </c>
      <c r="F21" s="17">
        <v>0.42020999999999997</v>
      </c>
      <c r="S21" s="18"/>
      <c r="T21" s="18"/>
      <c r="U21" s="18"/>
      <c r="V21" s="18"/>
    </row>
    <row r="22" spans="1:22" x14ac:dyDescent="0.25">
      <c r="A22" s="1">
        <v>19</v>
      </c>
      <c r="B22" s="17">
        <v>0.26435999999999998</v>
      </c>
      <c r="C22" s="17">
        <v>0.26667000000000002</v>
      </c>
      <c r="D22" s="17">
        <v>0.26667000000000002</v>
      </c>
      <c r="E22" s="17">
        <v>0.29364000000000001</v>
      </c>
      <c r="F22" s="17">
        <v>0.41173999999999999</v>
      </c>
      <c r="S22" s="18"/>
      <c r="T22" s="18"/>
      <c r="U22" s="18"/>
      <c r="V22" s="18"/>
    </row>
    <row r="23" spans="1:22" x14ac:dyDescent="0.25">
      <c r="A23" s="1">
        <v>20</v>
      </c>
      <c r="B23" s="17">
        <v>0.26749000000000001</v>
      </c>
      <c r="C23" s="17">
        <v>0.26989000000000002</v>
      </c>
      <c r="D23" s="17">
        <v>0.27068999999999999</v>
      </c>
      <c r="E23" s="17">
        <v>0.29529</v>
      </c>
      <c r="F23" s="17">
        <v>0.45184999999999997</v>
      </c>
      <c r="S23" s="18"/>
      <c r="T23" s="18"/>
      <c r="U23" s="18"/>
      <c r="V23" s="18"/>
    </row>
    <row r="24" spans="1:22" x14ac:dyDescent="0.25">
      <c r="A24" s="1">
        <v>21</v>
      </c>
      <c r="B24" s="17">
        <v>0.27088000000000001</v>
      </c>
      <c r="C24" s="17">
        <v>0.27517000000000003</v>
      </c>
      <c r="D24" s="17">
        <v>0.27363999999999999</v>
      </c>
      <c r="E24" s="17">
        <v>0.30346000000000001</v>
      </c>
      <c r="F24" s="17">
        <v>0.45255000000000001</v>
      </c>
      <c r="S24" s="18"/>
      <c r="T24" s="18"/>
      <c r="U24" s="18"/>
      <c r="V24" s="18"/>
    </row>
    <row r="25" spans="1:22" x14ac:dyDescent="0.25">
      <c r="A25" s="1">
        <v>22</v>
      </c>
      <c r="B25" s="17">
        <v>0.27384999999999998</v>
      </c>
      <c r="C25" s="17">
        <v>0.27600000000000002</v>
      </c>
      <c r="D25" s="17">
        <v>0.27638000000000001</v>
      </c>
      <c r="E25" s="17">
        <v>0.32707000000000003</v>
      </c>
      <c r="F25" s="17">
        <v>0.45140000000000002</v>
      </c>
      <c r="S25" s="18"/>
      <c r="T25" s="18"/>
      <c r="U25" s="18"/>
      <c r="V25" s="18"/>
    </row>
    <row r="26" spans="1:22" x14ac:dyDescent="0.25">
      <c r="A26" s="1">
        <v>23</v>
      </c>
      <c r="B26" s="17">
        <v>0.27622999999999998</v>
      </c>
      <c r="C26" s="17">
        <v>0.2782</v>
      </c>
      <c r="D26" s="17">
        <v>0.28127999999999997</v>
      </c>
      <c r="E26" s="17">
        <v>0.32216</v>
      </c>
      <c r="F26" s="17">
        <v>0.46867999999999999</v>
      </c>
      <c r="S26" s="18"/>
      <c r="T26" s="18"/>
      <c r="U26" s="18"/>
      <c r="V26" s="18"/>
    </row>
    <row r="27" spans="1:22" x14ac:dyDescent="0.25">
      <c r="A27" s="1">
        <v>24</v>
      </c>
      <c r="B27" s="17">
        <v>0.27868999999999999</v>
      </c>
      <c r="C27" s="17">
        <v>0.28454000000000002</v>
      </c>
      <c r="D27" s="17">
        <v>0.28510000000000002</v>
      </c>
      <c r="E27" s="17">
        <v>0.31662000000000001</v>
      </c>
      <c r="F27" s="17">
        <v>0.48337000000000002</v>
      </c>
      <c r="S27" s="18"/>
      <c r="T27" s="18"/>
      <c r="U27" s="18"/>
      <c r="V27" s="18"/>
    </row>
    <row r="28" spans="1:22" x14ac:dyDescent="0.25">
      <c r="A28" s="1">
        <v>25</v>
      </c>
      <c r="B28" s="17">
        <v>0.28073999999999999</v>
      </c>
      <c r="C28" s="17">
        <v>0.28628999999999999</v>
      </c>
      <c r="D28" s="17">
        <v>0.28592000000000001</v>
      </c>
      <c r="E28" s="17">
        <v>0.32488</v>
      </c>
      <c r="F28" s="17">
        <v>0.48354999999999998</v>
      </c>
      <c r="S28" s="18"/>
      <c r="T28" s="18"/>
      <c r="U28" s="18"/>
      <c r="V28" s="18"/>
    </row>
    <row r="29" spans="1:22" x14ac:dyDescent="0.25">
      <c r="A29" s="1">
        <v>26</v>
      </c>
      <c r="B29" s="17">
        <v>0.28301999999999999</v>
      </c>
      <c r="C29" s="17">
        <v>0.28453000000000001</v>
      </c>
      <c r="D29" s="17">
        <v>0.28809000000000001</v>
      </c>
      <c r="E29" s="17">
        <v>0.32396000000000003</v>
      </c>
      <c r="F29" s="17">
        <v>0.49131999999999998</v>
      </c>
      <c r="S29" s="18"/>
      <c r="T29" s="18"/>
      <c r="U29" s="18"/>
      <c r="V29" s="18"/>
    </row>
    <row r="30" spans="1:22" x14ac:dyDescent="0.25">
      <c r="A30" s="1">
        <v>27</v>
      </c>
      <c r="B30" s="17">
        <v>0.28466999999999998</v>
      </c>
      <c r="C30" s="17">
        <v>0.28939999999999999</v>
      </c>
      <c r="D30" s="17">
        <v>0.28697</v>
      </c>
      <c r="E30" s="17">
        <v>0.32321</v>
      </c>
      <c r="F30" s="17">
        <v>0.49811</v>
      </c>
      <c r="S30" s="18"/>
      <c r="T30" s="18"/>
      <c r="U30" s="18"/>
      <c r="V30" s="18"/>
    </row>
    <row r="31" spans="1:22" x14ac:dyDescent="0.25">
      <c r="A31" s="1">
        <v>28</v>
      </c>
      <c r="B31" s="17">
        <v>0.28631000000000001</v>
      </c>
      <c r="C31" s="17">
        <v>0.29302</v>
      </c>
      <c r="D31" s="17">
        <v>0.2883</v>
      </c>
      <c r="E31" s="17">
        <v>0.32736999999999999</v>
      </c>
      <c r="F31" s="17">
        <v>0.50321000000000005</v>
      </c>
      <c r="G31" s="52"/>
      <c r="H31" s="52"/>
      <c r="S31" s="18"/>
      <c r="T31" s="18"/>
      <c r="U31" s="18"/>
      <c r="V31" s="18"/>
    </row>
    <row r="32" spans="1:22" ht="14.45" x14ac:dyDescent="0.3">
      <c r="G32" s="52"/>
      <c r="H32" s="52"/>
    </row>
    <row r="33" spans="1:1" x14ac:dyDescent="0.25">
      <c r="A33" t="s">
        <v>177</v>
      </c>
    </row>
    <row r="34" spans="1:1" x14ac:dyDescent="0.25">
      <c r="A34" t="s">
        <v>178</v>
      </c>
    </row>
    <row r="35" spans="1:1" x14ac:dyDescent="0.25">
      <c r="A35" t="s">
        <v>46</v>
      </c>
    </row>
    <row r="36" spans="1:1" x14ac:dyDescent="0.25">
      <c r="A36"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heetViews>
  <sheetFormatPr baseColWidth="10" defaultRowHeight="15" x14ac:dyDescent="0.25"/>
  <cols>
    <col min="3" max="3" width="14.85546875" customWidth="1"/>
    <col min="5" max="6" width="12.7109375" customWidth="1"/>
  </cols>
  <sheetData>
    <row r="1" spans="1:23" x14ac:dyDescent="0.25">
      <c r="A1" s="14" t="s">
        <v>165</v>
      </c>
    </row>
    <row r="3" spans="1:23" x14ac:dyDescent="0.25">
      <c r="A3" s="14" t="s">
        <v>181</v>
      </c>
    </row>
    <row r="5" spans="1:23" ht="29.45" customHeight="1" x14ac:dyDescent="0.25">
      <c r="A5" s="53" t="s">
        <v>180</v>
      </c>
      <c r="B5" s="53" t="s">
        <v>1</v>
      </c>
      <c r="C5" s="53" t="s">
        <v>6</v>
      </c>
      <c r="D5" s="53" t="s">
        <v>7</v>
      </c>
      <c r="E5" s="53" t="s">
        <v>139</v>
      </c>
      <c r="F5" s="53" t="s">
        <v>8</v>
      </c>
      <c r="G5" s="53" t="s">
        <v>140</v>
      </c>
    </row>
    <row r="6" spans="1:23" x14ac:dyDescent="0.25">
      <c r="A6" s="1">
        <v>1</v>
      </c>
      <c r="B6" s="17">
        <v>0.2</v>
      </c>
      <c r="C6" s="17">
        <v>0.20311999999999999</v>
      </c>
      <c r="D6" s="17">
        <v>0.20251</v>
      </c>
      <c r="E6" s="17">
        <v>0.20302999999999999</v>
      </c>
      <c r="F6" s="17">
        <v>0.20385</v>
      </c>
      <c r="G6" s="17">
        <v>0.20374999999999999</v>
      </c>
      <c r="S6" s="18"/>
      <c r="T6" s="18"/>
      <c r="U6" s="18"/>
      <c r="V6" s="18"/>
      <c r="W6" s="18"/>
    </row>
    <row r="7" spans="1:23" x14ac:dyDescent="0.25">
      <c r="A7" s="1">
        <v>2</v>
      </c>
      <c r="B7" s="17">
        <v>0.2</v>
      </c>
      <c r="C7" s="17">
        <v>0.20283000000000001</v>
      </c>
      <c r="D7" s="17">
        <v>0.20236000000000001</v>
      </c>
      <c r="E7" s="17">
        <v>0.20291000000000001</v>
      </c>
      <c r="F7" s="17">
        <v>0.20380000000000001</v>
      </c>
      <c r="G7" s="17">
        <v>0.2039</v>
      </c>
      <c r="S7" s="18"/>
      <c r="T7" s="18"/>
      <c r="U7" s="18"/>
      <c r="V7" s="18"/>
      <c r="W7" s="18"/>
    </row>
    <row r="8" spans="1:23" x14ac:dyDescent="0.25">
      <c r="A8" s="1">
        <v>3</v>
      </c>
      <c r="B8" s="17">
        <v>0.2</v>
      </c>
      <c r="C8" s="17">
        <v>0.20222999999999999</v>
      </c>
      <c r="D8" s="17">
        <v>0.20180000000000001</v>
      </c>
      <c r="E8" s="17">
        <v>0.2024</v>
      </c>
      <c r="F8" s="17">
        <v>0.20337</v>
      </c>
      <c r="G8" s="17">
        <v>0.20383999999999999</v>
      </c>
      <c r="S8" s="18"/>
      <c r="T8" s="18"/>
      <c r="U8" s="18"/>
      <c r="V8" s="18"/>
      <c r="W8" s="18"/>
    </row>
    <row r="9" spans="1:23" x14ac:dyDescent="0.25">
      <c r="A9" s="1">
        <v>4</v>
      </c>
      <c r="B9" s="17">
        <v>0.2</v>
      </c>
      <c r="C9" s="17">
        <v>0.20201</v>
      </c>
      <c r="D9" s="17">
        <v>0.20155999999999999</v>
      </c>
      <c r="E9" s="17">
        <v>0.20213</v>
      </c>
      <c r="F9" s="17">
        <v>0.20332</v>
      </c>
      <c r="G9" s="17">
        <v>0.20388999999999999</v>
      </c>
      <c r="S9" s="18"/>
      <c r="T9" s="18"/>
      <c r="U9" s="18"/>
      <c r="V9" s="18"/>
      <c r="W9" s="18"/>
    </row>
    <row r="10" spans="1:23" x14ac:dyDescent="0.25">
      <c r="A10" s="1">
        <v>5</v>
      </c>
      <c r="B10" s="17">
        <v>0.2</v>
      </c>
      <c r="C10" s="17">
        <v>0.20180999999999999</v>
      </c>
      <c r="D10" s="17">
        <v>0.20143</v>
      </c>
      <c r="E10" s="17">
        <v>0.20191999999999999</v>
      </c>
      <c r="F10" s="17">
        <v>0.20304</v>
      </c>
      <c r="G10" s="17">
        <v>0.20399999999999999</v>
      </c>
      <c r="S10" s="18"/>
      <c r="T10" s="18"/>
      <c r="U10" s="18"/>
      <c r="V10" s="18"/>
      <c r="W10" s="18"/>
    </row>
    <row r="11" spans="1:23" x14ac:dyDescent="0.25">
      <c r="A11" s="1">
        <v>6</v>
      </c>
      <c r="B11" s="17">
        <v>0.2</v>
      </c>
      <c r="C11" s="17">
        <v>0.20191000000000001</v>
      </c>
      <c r="D11" s="17">
        <v>0.20125999999999999</v>
      </c>
      <c r="E11" s="17">
        <v>0.20172999999999999</v>
      </c>
      <c r="F11" s="17">
        <v>0.20268</v>
      </c>
      <c r="G11" s="17">
        <v>0.20399</v>
      </c>
      <c r="S11" s="18"/>
      <c r="T11" s="18"/>
      <c r="U11" s="18"/>
      <c r="V11" s="18"/>
      <c r="W11" s="18"/>
    </row>
    <row r="12" spans="1:23" x14ac:dyDescent="0.25">
      <c r="A12" s="1">
        <v>7</v>
      </c>
      <c r="B12" s="17">
        <v>0.2</v>
      </c>
      <c r="C12" s="17">
        <v>0.20169000000000001</v>
      </c>
      <c r="D12" s="17">
        <v>0.20108000000000001</v>
      </c>
      <c r="E12" s="17">
        <v>0.20150999999999999</v>
      </c>
      <c r="F12" s="17">
        <v>0.20224</v>
      </c>
      <c r="G12" s="17">
        <v>0.20419999999999999</v>
      </c>
      <c r="S12" s="18"/>
      <c r="T12" s="18"/>
      <c r="U12" s="18"/>
      <c r="V12" s="18"/>
      <c r="W12" s="18"/>
    </row>
    <row r="13" spans="1:23" x14ac:dyDescent="0.25">
      <c r="A13" s="1">
        <v>8</v>
      </c>
      <c r="B13" s="17">
        <v>0.2</v>
      </c>
      <c r="C13" s="17">
        <v>0.20174</v>
      </c>
      <c r="D13" s="17">
        <v>0.20115</v>
      </c>
      <c r="E13" s="17">
        <v>0.20158000000000001</v>
      </c>
      <c r="F13" s="17">
        <v>0.20250000000000001</v>
      </c>
      <c r="G13" s="17">
        <v>0.20488999999999999</v>
      </c>
      <c r="S13" s="18"/>
      <c r="T13" s="18"/>
      <c r="U13" s="18"/>
      <c r="V13" s="18"/>
      <c r="W13" s="18"/>
    </row>
    <row r="14" spans="1:23" x14ac:dyDescent="0.25">
      <c r="A14" s="1">
        <v>9</v>
      </c>
      <c r="B14" s="17">
        <v>0.2</v>
      </c>
      <c r="C14" s="17">
        <v>0.20452000000000001</v>
      </c>
      <c r="D14" s="17">
        <v>0.20186999999999999</v>
      </c>
      <c r="E14" s="17">
        <v>0.20269999999999999</v>
      </c>
      <c r="F14" s="17">
        <v>0.20654</v>
      </c>
      <c r="G14" s="17">
        <v>0.21212</v>
      </c>
      <c r="S14" s="18"/>
      <c r="T14" s="18"/>
      <c r="U14" s="18"/>
      <c r="V14" s="18"/>
      <c r="W14" s="18"/>
    </row>
    <row r="15" spans="1:23" x14ac:dyDescent="0.25">
      <c r="A15" s="1">
        <v>10</v>
      </c>
      <c r="B15" s="17">
        <v>0.2</v>
      </c>
      <c r="C15" s="17">
        <v>0.21190999999999999</v>
      </c>
      <c r="D15" s="17">
        <v>0.20741000000000001</v>
      </c>
      <c r="E15" s="17">
        <v>0.21002999999999999</v>
      </c>
      <c r="F15" s="17">
        <v>0.21526000000000001</v>
      </c>
      <c r="G15" s="17">
        <v>0.22137000000000001</v>
      </c>
      <c r="S15" s="18"/>
      <c r="T15" s="18"/>
      <c r="U15" s="18"/>
      <c r="V15" s="18"/>
      <c r="W15" s="18"/>
    </row>
    <row r="16" spans="1:23" x14ac:dyDescent="0.25">
      <c r="A16" s="1">
        <v>11</v>
      </c>
      <c r="B16" s="17">
        <v>0.2121212121212121</v>
      </c>
      <c r="C16" s="17">
        <v>0.22233</v>
      </c>
      <c r="D16" s="17">
        <v>0.21893000000000001</v>
      </c>
      <c r="E16" s="17">
        <v>0.22051000000000001</v>
      </c>
      <c r="F16" s="17">
        <v>0.22488</v>
      </c>
      <c r="G16" s="17">
        <v>0.22933999999999999</v>
      </c>
      <c r="S16" s="18"/>
      <c r="T16" s="18"/>
      <c r="U16" s="18"/>
      <c r="V16" s="18"/>
      <c r="W16" s="18"/>
    </row>
    <row r="17" spans="1:23" x14ac:dyDescent="0.25">
      <c r="A17" s="1">
        <v>12</v>
      </c>
      <c r="B17" s="17">
        <v>0.22222222222222221</v>
      </c>
      <c r="C17" s="17">
        <v>0.23149</v>
      </c>
      <c r="D17" s="17">
        <v>0.22742999999999999</v>
      </c>
      <c r="E17" s="17">
        <v>0.23147999999999999</v>
      </c>
      <c r="F17" s="17">
        <v>0.23400000000000001</v>
      </c>
      <c r="G17" s="17">
        <v>0.23635999999999999</v>
      </c>
      <c r="S17" s="18"/>
      <c r="T17" s="18"/>
      <c r="U17" s="18"/>
      <c r="V17" s="18"/>
      <c r="W17" s="18"/>
    </row>
    <row r="18" spans="1:23" x14ac:dyDescent="0.25">
      <c r="A18" s="1">
        <v>13</v>
      </c>
      <c r="B18" s="17">
        <v>0.23076923076923075</v>
      </c>
      <c r="C18" s="17">
        <v>0.23977000000000001</v>
      </c>
      <c r="D18" s="17">
        <v>0.2359</v>
      </c>
      <c r="E18" s="17">
        <v>0.23916000000000001</v>
      </c>
      <c r="F18" s="17">
        <v>0.24085000000000001</v>
      </c>
      <c r="G18" s="17">
        <v>0.24446000000000001</v>
      </c>
      <c r="S18" s="18"/>
      <c r="T18" s="18"/>
      <c r="U18" s="18"/>
      <c r="V18" s="18"/>
      <c r="W18" s="18"/>
    </row>
    <row r="19" spans="1:23" x14ac:dyDescent="0.25">
      <c r="A19" s="1">
        <v>14</v>
      </c>
      <c r="B19" s="17">
        <v>0.23809523809523808</v>
      </c>
      <c r="C19" s="17">
        <v>0.24590000000000001</v>
      </c>
      <c r="D19" s="17">
        <v>0.24389</v>
      </c>
      <c r="E19" s="17">
        <v>0.24590000000000001</v>
      </c>
      <c r="F19" s="17">
        <v>0.24773000000000001</v>
      </c>
      <c r="G19" s="17">
        <v>0.25</v>
      </c>
      <c r="S19" s="18"/>
      <c r="T19" s="18"/>
      <c r="U19" s="18"/>
      <c r="V19" s="18"/>
      <c r="W19" s="18"/>
    </row>
    <row r="20" spans="1:23" x14ac:dyDescent="0.25">
      <c r="A20" s="1">
        <v>15</v>
      </c>
      <c r="B20" s="17">
        <v>0.24444444444444441</v>
      </c>
      <c r="C20" s="17">
        <v>0.25047999999999998</v>
      </c>
      <c r="D20" s="17">
        <v>0.24951000000000001</v>
      </c>
      <c r="E20" s="17">
        <v>0.25056</v>
      </c>
      <c r="F20" s="17">
        <v>0.25206000000000001</v>
      </c>
      <c r="G20" s="17">
        <v>0.25490000000000002</v>
      </c>
      <c r="S20" s="18"/>
      <c r="T20" s="18"/>
      <c r="U20" s="18"/>
      <c r="V20" s="18"/>
      <c r="W20" s="18"/>
    </row>
    <row r="21" spans="1:23" x14ac:dyDescent="0.25">
      <c r="A21" s="1">
        <v>16</v>
      </c>
      <c r="B21" s="17">
        <v>0.25</v>
      </c>
      <c r="C21" s="17">
        <v>0.25691000000000003</v>
      </c>
      <c r="D21" s="17">
        <v>0.25283</v>
      </c>
      <c r="E21" s="17">
        <v>0.25530999999999998</v>
      </c>
      <c r="F21" s="17">
        <v>0.25705</v>
      </c>
      <c r="G21" s="17">
        <v>0.26234000000000002</v>
      </c>
      <c r="S21" s="18"/>
      <c r="T21" s="18"/>
      <c r="U21" s="18"/>
      <c r="V21" s="18"/>
      <c r="W21" s="18"/>
    </row>
    <row r="22" spans="1:23" x14ac:dyDescent="0.25">
      <c r="A22" s="1">
        <v>17</v>
      </c>
      <c r="B22" s="17">
        <v>0.25490196078431371</v>
      </c>
      <c r="C22" s="17">
        <v>0.26125999999999999</v>
      </c>
      <c r="D22" s="17">
        <v>0.25805</v>
      </c>
      <c r="E22" s="17">
        <v>0.26007999999999998</v>
      </c>
      <c r="F22" s="17">
        <v>0.26144000000000001</v>
      </c>
      <c r="G22" s="17">
        <v>0.2636</v>
      </c>
      <c r="S22" s="18"/>
      <c r="T22" s="18"/>
      <c r="U22" s="18"/>
      <c r="V22" s="18"/>
      <c r="W22" s="18"/>
    </row>
    <row r="23" spans="1:23" x14ac:dyDescent="0.25">
      <c r="A23" s="1">
        <v>18</v>
      </c>
      <c r="B23" s="17">
        <v>0.25925925925925924</v>
      </c>
      <c r="C23" s="17">
        <v>0.26445000000000002</v>
      </c>
      <c r="D23" s="17">
        <v>0.26428000000000001</v>
      </c>
      <c r="E23" s="17">
        <v>0.26469999999999999</v>
      </c>
      <c r="F23" s="17">
        <v>0.26755000000000001</v>
      </c>
      <c r="G23" s="17">
        <v>0.26616000000000001</v>
      </c>
      <c r="S23" s="18"/>
      <c r="T23" s="18"/>
      <c r="U23" s="18"/>
      <c r="V23" s="18"/>
      <c r="W23" s="18"/>
    </row>
    <row r="24" spans="1:23" x14ac:dyDescent="0.25">
      <c r="A24" s="1">
        <v>19</v>
      </c>
      <c r="B24" s="17">
        <v>0.26315789473684209</v>
      </c>
      <c r="C24" s="17">
        <v>0.26779999999999998</v>
      </c>
      <c r="D24" s="17">
        <v>0.26877000000000001</v>
      </c>
      <c r="E24" s="17">
        <v>0.26723999999999998</v>
      </c>
      <c r="F24" s="17">
        <v>0.27006999999999998</v>
      </c>
      <c r="G24" s="17">
        <v>0.26840000000000003</v>
      </c>
      <c r="S24" s="18"/>
      <c r="T24" s="18"/>
      <c r="U24" s="18"/>
      <c r="V24" s="18"/>
      <c r="W24" s="18"/>
    </row>
    <row r="25" spans="1:23" x14ac:dyDescent="0.25">
      <c r="A25" s="1">
        <v>20</v>
      </c>
      <c r="B25" s="17">
        <v>0.26666666666666666</v>
      </c>
      <c r="C25" s="17">
        <v>0.2717</v>
      </c>
      <c r="D25" s="17">
        <v>0.27123999999999998</v>
      </c>
      <c r="E25" s="17">
        <v>0.26988000000000001</v>
      </c>
      <c r="F25" s="17">
        <v>0.27317999999999998</v>
      </c>
      <c r="G25" s="17">
        <v>0.27323999999999998</v>
      </c>
      <c r="S25" s="18"/>
      <c r="T25" s="18"/>
      <c r="U25" s="18"/>
      <c r="V25" s="18"/>
      <c r="W25" s="18"/>
    </row>
    <row r="26" spans="1:23" x14ac:dyDescent="0.25">
      <c r="A26" s="1">
        <v>21</v>
      </c>
      <c r="B26" s="17">
        <v>0.26984126984126983</v>
      </c>
      <c r="C26" s="17">
        <v>0.27522999999999997</v>
      </c>
      <c r="D26" s="17">
        <v>0.27340999999999999</v>
      </c>
      <c r="E26" s="17">
        <v>0.27409</v>
      </c>
      <c r="F26" s="17">
        <v>0.27667000000000003</v>
      </c>
      <c r="G26" s="17">
        <v>0.27673999999999999</v>
      </c>
      <c r="S26" s="18"/>
      <c r="T26" s="18"/>
      <c r="U26" s="18"/>
      <c r="V26" s="18"/>
      <c r="W26" s="18"/>
    </row>
    <row r="27" spans="1:23" x14ac:dyDescent="0.25">
      <c r="A27" s="1">
        <v>22</v>
      </c>
      <c r="B27" s="17">
        <v>0.27272727272727271</v>
      </c>
      <c r="C27" s="17">
        <v>0.27778000000000003</v>
      </c>
      <c r="D27" s="17">
        <v>0.27628999999999998</v>
      </c>
      <c r="E27" s="17">
        <v>0.27766999999999997</v>
      </c>
      <c r="F27" s="17">
        <v>0.27750999999999998</v>
      </c>
      <c r="G27" s="17">
        <v>0.28499000000000002</v>
      </c>
      <c r="S27" s="18"/>
      <c r="T27" s="18"/>
      <c r="U27" s="18"/>
      <c r="V27" s="18"/>
      <c r="W27" s="18"/>
    </row>
    <row r="28" spans="1:23" x14ac:dyDescent="0.25">
      <c r="A28" s="1">
        <v>23</v>
      </c>
      <c r="B28" s="17">
        <v>0.27536231884057971</v>
      </c>
      <c r="C28" s="17">
        <v>0.28003</v>
      </c>
      <c r="D28" s="17">
        <v>0.27915000000000001</v>
      </c>
      <c r="E28" s="17">
        <v>0.28098000000000001</v>
      </c>
      <c r="F28" s="17">
        <v>0.28000000000000003</v>
      </c>
      <c r="G28" s="17">
        <v>0.29421000000000003</v>
      </c>
      <c r="S28" s="18"/>
      <c r="T28" s="18"/>
      <c r="U28" s="18"/>
      <c r="V28" s="18"/>
      <c r="W28" s="18"/>
    </row>
    <row r="29" spans="1:23" x14ac:dyDescent="0.25">
      <c r="A29" s="1">
        <v>24</v>
      </c>
      <c r="B29" s="17">
        <v>0.27777777777777779</v>
      </c>
      <c r="C29" s="17">
        <v>0.28238000000000002</v>
      </c>
      <c r="D29" s="17">
        <v>0.28253</v>
      </c>
      <c r="E29" s="17">
        <v>0.28208</v>
      </c>
      <c r="F29" s="17">
        <v>0.28310999999999997</v>
      </c>
      <c r="G29" s="17">
        <v>0.29421000000000003</v>
      </c>
      <c r="S29" s="18"/>
      <c r="T29" s="18"/>
      <c r="U29" s="18"/>
      <c r="V29" s="18"/>
      <c r="W29" s="18"/>
    </row>
    <row r="30" spans="1:23" x14ac:dyDescent="0.25">
      <c r="A30" s="1">
        <v>25</v>
      </c>
      <c r="B30" s="17">
        <v>0.27999999999999997</v>
      </c>
      <c r="C30" s="17">
        <v>0.28454000000000002</v>
      </c>
      <c r="D30" s="17">
        <v>0.28456999999999999</v>
      </c>
      <c r="E30" s="17">
        <v>0.28395999999999999</v>
      </c>
      <c r="F30" s="17">
        <v>0.28342000000000001</v>
      </c>
      <c r="G30" s="17">
        <v>0.29421000000000003</v>
      </c>
      <c r="S30" s="18"/>
      <c r="T30" s="18"/>
      <c r="U30" s="18"/>
      <c r="V30" s="18"/>
      <c r="W30" s="18"/>
    </row>
    <row r="31" spans="1:23" ht="14.45" x14ac:dyDescent="0.3">
      <c r="A31" s="1">
        <v>26</v>
      </c>
      <c r="B31" s="17">
        <v>0.28205128205128205</v>
      </c>
      <c r="C31" s="17">
        <v>0.29176999999999997</v>
      </c>
      <c r="D31" s="17">
        <v>0.28571000000000002</v>
      </c>
      <c r="E31" s="17">
        <v>0.28573999999999999</v>
      </c>
      <c r="F31" s="17">
        <v>0.28815000000000002</v>
      </c>
      <c r="G31" s="17">
        <v>0.29443999999999998</v>
      </c>
      <c r="S31" s="18"/>
      <c r="T31" s="18"/>
      <c r="U31" s="18"/>
      <c r="V31" s="18"/>
      <c r="W31" s="18"/>
    </row>
    <row r="32" spans="1:23" ht="14.45" x14ac:dyDescent="0.3">
      <c r="A32" s="1">
        <v>27</v>
      </c>
      <c r="B32" s="17">
        <v>0.2839506172839506</v>
      </c>
      <c r="C32" s="17">
        <v>0.29021000000000002</v>
      </c>
      <c r="D32" s="17">
        <v>0.28626000000000001</v>
      </c>
      <c r="E32" s="17">
        <v>0.28678999999999999</v>
      </c>
      <c r="F32" s="17">
        <v>0.28782999999999997</v>
      </c>
      <c r="G32" s="17">
        <v>0.29538999999999999</v>
      </c>
      <c r="S32" s="18"/>
      <c r="T32" s="18"/>
      <c r="U32" s="18"/>
      <c r="V32" s="18"/>
      <c r="W32" s="18"/>
    </row>
    <row r="34" spans="1:1" x14ac:dyDescent="0.25">
      <c r="A34" t="s">
        <v>48</v>
      </c>
    </row>
    <row r="35" spans="1:1" x14ac:dyDescent="0.25">
      <c r="A35" t="s">
        <v>182</v>
      </c>
    </row>
    <row r="36" spans="1:1" x14ac:dyDescent="0.25">
      <c r="A36" t="s">
        <v>46</v>
      </c>
    </row>
    <row r="37" spans="1:1" x14ac:dyDescent="0.25">
      <c r="A37" t="s">
        <v>47</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heetViews>
  <sheetFormatPr baseColWidth="10" defaultRowHeight="15" x14ac:dyDescent="0.25"/>
  <cols>
    <col min="3" max="3" width="17" customWidth="1"/>
    <col min="5" max="6" width="12.7109375" customWidth="1"/>
  </cols>
  <sheetData>
    <row r="1" spans="1:8" x14ac:dyDescent="0.25">
      <c r="A1" s="14" t="s">
        <v>165</v>
      </c>
      <c r="B1" s="14"/>
      <c r="C1" s="14"/>
      <c r="D1" s="14"/>
      <c r="E1" s="14"/>
      <c r="F1" s="14"/>
      <c r="G1" s="14"/>
      <c r="H1" s="14"/>
    </row>
    <row r="2" spans="1:8" ht="14.45" x14ac:dyDescent="0.3">
      <c r="A2" s="14"/>
      <c r="B2" s="14"/>
      <c r="C2" s="14"/>
      <c r="D2" s="14"/>
      <c r="E2" s="14"/>
      <c r="F2" s="14"/>
      <c r="G2" s="14"/>
      <c r="H2" s="14"/>
    </row>
    <row r="3" spans="1:8" x14ac:dyDescent="0.25">
      <c r="A3" s="14" t="s">
        <v>183</v>
      </c>
    </row>
    <row r="5" spans="1:8" ht="45" x14ac:dyDescent="0.25">
      <c r="A5" s="53" t="s">
        <v>0</v>
      </c>
      <c r="B5" s="53" t="s">
        <v>1</v>
      </c>
      <c r="C5" s="53" t="s">
        <v>9</v>
      </c>
      <c r="D5" s="53" t="s">
        <v>10</v>
      </c>
      <c r="E5" s="53" t="s">
        <v>11</v>
      </c>
      <c r="F5" s="53" t="s">
        <v>12</v>
      </c>
      <c r="G5" s="53" t="s">
        <v>13</v>
      </c>
    </row>
    <row r="6" spans="1:8" x14ac:dyDescent="0.25">
      <c r="A6" s="1">
        <v>1</v>
      </c>
      <c r="B6" s="17">
        <v>0.2</v>
      </c>
      <c r="C6" s="17">
        <v>0.20275000000000001</v>
      </c>
      <c r="D6" s="17">
        <v>0.20266999999999999</v>
      </c>
      <c r="E6" s="17">
        <v>0.20288999999999999</v>
      </c>
      <c r="F6" s="17">
        <v>0.20288999999999999</v>
      </c>
      <c r="G6" s="17">
        <v>0.20344000000000001</v>
      </c>
    </row>
    <row r="7" spans="1:8" x14ac:dyDescent="0.25">
      <c r="A7" s="1">
        <v>2</v>
      </c>
      <c r="B7" s="17">
        <v>0.2</v>
      </c>
      <c r="C7" s="17">
        <v>0.20258999999999999</v>
      </c>
      <c r="D7" s="17">
        <v>0.20247000000000001</v>
      </c>
      <c r="E7" s="17">
        <v>0.20266000000000001</v>
      </c>
      <c r="F7" s="17">
        <v>0.20269000000000001</v>
      </c>
      <c r="G7" s="17">
        <v>0.20326</v>
      </c>
    </row>
    <row r="8" spans="1:8" x14ac:dyDescent="0.25">
      <c r="A8" s="1">
        <v>3</v>
      </c>
      <c r="B8" s="17">
        <v>0.2</v>
      </c>
      <c r="C8" s="17">
        <v>0.20199</v>
      </c>
      <c r="D8" s="17">
        <v>0.20188</v>
      </c>
      <c r="E8" s="17">
        <v>0.20211000000000001</v>
      </c>
      <c r="F8" s="17">
        <v>0.2021</v>
      </c>
      <c r="G8" s="17">
        <v>0.20296</v>
      </c>
    </row>
    <row r="9" spans="1:8" x14ac:dyDescent="0.25">
      <c r="A9" s="1">
        <v>4</v>
      </c>
      <c r="B9" s="17">
        <v>0.2</v>
      </c>
      <c r="C9" s="17">
        <v>0.20177</v>
      </c>
      <c r="D9" s="17">
        <v>0.20169999999999999</v>
      </c>
      <c r="E9" s="17">
        <v>0.20177999999999999</v>
      </c>
      <c r="F9" s="17">
        <v>0.20172999999999999</v>
      </c>
      <c r="G9" s="17">
        <v>0.20246</v>
      </c>
    </row>
    <row r="10" spans="1:8" x14ac:dyDescent="0.25">
      <c r="A10" s="1">
        <v>5</v>
      </c>
      <c r="B10" s="17">
        <v>0.2</v>
      </c>
      <c r="C10" s="17">
        <v>0.20152999999999999</v>
      </c>
      <c r="D10" s="17">
        <v>0.20147999999999999</v>
      </c>
      <c r="E10" s="17">
        <v>0.20154</v>
      </c>
      <c r="F10" s="17">
        <v>0.20143</v>
      </c>
      <c r="G10" s="17">
        <v>0.20226</v>
      </c>
    </row>
    <row r="11" spans="1:8" x14ac:dyDescent="0.25">
      <c r="A11" s="1">
        <v>6</v>
      </c>
      <c r="B11" s="17">
        <v>0.2</v>
      </c>
      <c r="C11" s="17">
        <v>0.20144999999999999</v>
      </c>
      <c r="D11" s="17">
        <v>0.20125000000000001</v>
      </c>
      <c r="E11" s="17">
        <v>0.20130000000000001</v>
      </c>
      <c r="F11" s="17">
        <v>0.20133999999999999</v>
      </c>
      <c r="G11" s="17">
        <v>0.20179</v>
      </c>
    </row>
    <row r="12" spans="1:8" x14ac:dyDescent="0.25">
      <c r="A12" s="1">
        <v>7</v>
      </c>
      <c r="B12" s="17">
        <v>0.2</v>
      </c>
      <c r="C12" s="17">
        <v>0.20127</v>
      </c>
      <c r="D12" s="17">
        <v>0.20111000000000001</v>
      </c>
      <c r="E12" s="17">
        <v>0.20115</v>
      </c>
      <c r="F12" s="17">
        <v>0.20136000000000001</v>
      </c>
      <c r="G12" s="17">
        <v>0.20180000000000001</v>
      </c>
    </row>
    <row r="13" spans="1:8" x14ac:dyDescent="0.25">
      <c r="A13" s="1">
        <v>8</v>
      </c>
      <c r="B13" s="17">
        <v>0.2</v>
      </c>
      <c r="C13" s="17">
        <v>0.20119000000000001</v>
      </c>
      <c r="D13" s="17">
        <v>0.20105000000000001</v>
      </c>
      <c r="E13" s="17">
        <v>0.20125000000000001</v>
      </c>
      <c r="F13" s="17">
        <v>0.20139000000000001</v>
      </c>
      <c r="G13" s="17">
        <v>0.20186000000000001</v>
      </c>
    </row>
    <row r="14" spans="1:8" x14ac:dyDescent="0.25">
      <c r="A14" s="1">
        <v>9</v>
      </c>
      <c r="B14" s="17">
        <v>0.2</v>
      </c>
      <c r="C14" s="17">
        <v>0.20202999999999999</v>
      </c>
      <c r="D14" s="17">
        <v>0.20193</v>
      </c>
      <c r="E14" s="17">
        <v>0.20244000000000001</v>
      </c>
      <c r="F14" s="17">
        <v>0.20266999999999999</v>
      </c>
      <c r="G14" s="17">
        <v>0.20419999999999999</v>
      </c>
    </row>
    <row r="15" spans="1:8" x14ac:dyDescent="0.25">
      <c r="A15" s="1">
        <v>10</v>
      </c>
      <c r="B15" s="17">
        <v>0.2</v>
      </c>
      <c r="C15" s="17">
        <v>0.20810999999999999</v>
      </c>
      <c r="D15" s="17">
        <v>0.20641000000000001</v>
      </c>
      <c r="E15" s="17">
        <v>0.20682</v>
      </c>
      <c r="F15" s="17">
        <v>0.20831</v>
      </c>
      <c r="G15" s="17">
        <v>0.21310000000000001</v>
      </c>
    </row>
    <row r="16" spans="1:8" x14ac:dyDescent="0.25">
      <c r="A16" s="1">
        <v>11</v>
      </c>
      <c r="B16" s="17">
        <v>0.2121212121212121</v>
      </c>
      <c r="C16" s="17">
        <v>0.21765999999999999</v>
      </c>
      <c r="D16" s="17">
        <v>0.21575</v>
      </c>
      <c r="E16" s="17">
        <v>0.21648999999999999</v>
      </c>
      <c r="F16" s="17">
        <v>0.21770999999999999</v>
      </c>
      <c r="G16" s="17">
        <v>0.21898999999999999</v>
      </c>
    </row>
    <row r="17" spans="1:7" x14ac:dyDescent="0.25">
      <c r="A17" s="1">
        <v>12</v>
      </c>
      <c r="B17" s="17">
        <v>0.22222222222222221</v>
      </c>
      <c r="C17" s="17">
        <v>0.22827</v>
      </c>
      <c r="D17" s="17">
        <v>0.22600000000000001</v>
      </c>
      <c r="E17" s="17">
        <v>0.22742999999999999</v>
      </c>
      <c r="F17" s="17">
        <v>0.22877</v>
      </c>
      <c r="G17" s="17">
        <v>0.22888</v>
      </c>
    </row>
    <row r="18" spans="1:7" x14ac:dyDescent="0.25">
      <c r="A18" s="1">
        <v>13</v>
      </c>
      <c r="B18" s="17">
        <v>0.23076923076923075</v>
      </c>
      <c r="C18" s="17">
        <v>0.23699999999999999</v>
      </c>
      <c r="D18" s="17">
        <v>0.23746999999999999</v>
      </c>
      <c r="E18" s="17">
        <v>0.2382</v>
      </c>
      <c r="F18" s="17">
        <v>0.23871999999999999</v>
      </c>
      <c r="G18" s="17">
        <v>0.23898</v>
      </c>
    </row>
    <row r="19" spans="1:7" x14ac:dyDescent="0.25">
      <c r="A19" s="1">
        <v>14</v>
      </c>
      <c r="B19" s="17">
        <v>0.23809523809523808</v>
      </c>
      <c r="C19" s="17">
        <v>0.24357000000000001</v>
      </c>
      <c r="D19" s="17">
        <v>0.24446000000000001</v>
      </c>
      <c r="E19" s="17">
        <v>0.24445</v>
      </c>
      <c r="F19" s="17">
        <v>0.24454000000000001</v>
      </c>
      <c r="G19" s="17">
        <v>0.24743999999999999</v>
      </c>
    </row>
    <row r="20" spans="1:7" x14ac:dyDescent="0.25">
      <c r="A20" s="1">
        <v>15</v>
      </c>
      <c r="B20" s="17">
        <v>0.24444444444444441</v>
      </c>
      <c r="C20" s="17">
        <v>0.24926999999999999</v>
      </c>
      <c r="D20" s="17">
        <v>0.24837000000000001</v>
      </c>
      <c r="E20" s="17">
        <v>0.25008000000000002</v>
      </c>
      <c r="F20" s="17">
        <v>0.24961</v>
      </c>
      <c r="G20" s="17">
        <v>0.25268000000000002</v>
      </c>
    </row>
    <row r="21" spans="1:7" x14ac:dyDescent="0.25">
      <c r="A21" s="1">
        <v>16</v>
      </c>
      <c r="B21" s="17">
        <v>0.25</v>
      </c>
      <c r="C21" s="17">
        <v>0.25395000000000001</v>
      </c>
      <c r="D21" s="17">
        <v>0.2525</v>
      </c>
      <c r="E21" s="17">
        <v>0.25312000000000001</v>
      </c>
      <c r="F21" s="17">
        <v>0.25516</v>
      </c>
      <c r="G21" s="17">
        <v>0.25886999999999999</v>
      </c>
    </row>
    <row r="22" spans="1:7" x14ac:dyDescent="0.25">
      <c r="A22" s="1">
        <v>17</v>
      </c>
      <c r="B22" s="17">
        <v>0.25490196078431371</v>
      </c>
      <c r="C22" s="17">
        <v>0.25925999999999999</v>
      </c>
      <c r="D22" s="17">
        <v>0.25742999999999999</v>
      </c>
      <c r="E22" s="17">
        <v>0.25934000000000001</v>
      </c>
      <c r="F22" s="17">
        <v>0.25966</v>
      </c>
      <c r="G22" s="17">
        <v>0.26185999999999998</v>
      </c>
    </row>
    <row r="23" spans="1:7" x14ac:dyDescent="0.25">
      <c r="A23" s="1">
        <v>18</v>
      </c>
      <c r="B23" s="17">
        <v>0.25925925925925924</v>
      </c>
      <c r="C23" s="17">
        <v>0.26462000000000002</v>
      </c>
      <c r="D23" s="17">
        <v>0.26167000000000001</v>
      </c>
      <c r="E23" s="17">
        <v>0.26373000000000002</v>
      </c>
      <c r="F23" s="17">
        <v>0.26395999999999997</v>
      </c>
      <c r="G23" s="17">
        <v>0.26590999999999998</v>
      </c>
    </row>
    <row r="24" spans="1:7" x14ac:dyDescent="0.25">
      <c r="A24" s="1">
        <v>19</v>
      </c>
      <c r="B24" s="17">
        <v>0.26315789473684209</v>
      </c>
      <c r="C24" s="17">
        <v>0.26959</v>
      </c>
      <c r="D24" s="17">
        <v>0.26645000000000002</v>
      </c>
      <c r="E24" s="17">
        <v>0.26879999999999998</v>
      </c>
      <c r="F24" s="17">
        <v>0.26848</v>
      </c>
      <c r="G24" s="17">
        <v>0.26965</v>
      </c>
    </row>
    <row r="25" spans="1:7" x14ac:dyDescent="0.25">
      <c r="A25" s="1">
        <v>20</v>
      </c>
      <c r="B25" s="17">
        <v>0.26666666666666666</v>
      </c>
      <c r="C25" s="17">
        <v>0.27231</v>
      </c>
      <c r="D25" s="17">
        <v>0.27059</v>
      </c>
      <c r="E25" s="17">
        <v>0.27134999999999998</v>
      </c>
      <c r="F25" s="17">
        <v>0.27144000000000001</v>
      </c>
      <c r="G25" s="17">
        <v>0.27578999999999998</v>
      </c>
    </row>
    <row r="26" spans="1:7" x14ac:dyDescent="0.25">
      <c r="A26" s="1">
        <v>21</v>
      </c>
      <c r="B26" s="17">
        <v>0.26984126984126983</v>
      </c>
      <c r="C26" s="17">
        <v>0.27505000000000002</v>
      </c>
      <c r="D26" s="17">
        <v>0.27426</v>
      </c>
      <c r="E26" s="17">
        <v>0.27416000000000001</v>
      </c>
      <c r="F26" s="17">
        <v>0.27492</v>
      </c>
      <c r="G26" s="17">
        <v>0.28136</v>
      </c>
    </row>
    <row r="27" spans="1:7" x14ac:dyDescent="0.25">
      <c r="A27" s="1">
        <v>22</v>
      </c>
      <c r="B27" s="17">
        <v>0.27272727272727271</v>
      </c>
      <c r="C27" s="17">
        <v>0.27839999999999998</v>
      </c>
      <c r="D27" s="17">
        <v>0.27649000000000001</v>
      </c>
      <c r="E27" s="17">
        <v>0.27744000000000002</v>
      </c>
      <c r="F27" s="17">
        <v>0.27836</v>
      </c>
      <c r="G27" s="17">
        <v>0.28342000000000001</v>
      </c>
    </row>
    <row r="28" spans="1:7" x14ac:dyDescent="0.25">
      <c r="A28" s="1">
        <v>23</v>
      </c>
      <c r="B28" s="17">
        <v>0.27536231884057971</v>
      </c>
      <c r="C28" s="17">
        <v>0.28592000000000001</v>
      </c>
      <c r="D28" s="17">
        <v>0.27890999999999999</v>
      </c>
      <c r="E28" s="17">
        <v>0.28115000000000001</v>
      </c>
      <c r="F28" s="17">
        <v>0.28161999999999998</v>
      </c>
      <c r="G28" s="17">
        <v>0.28589999999999999</v>
      </c>
    </row>
    <row r="29" spans="1:7" x14ac:dyDescent="0.25">
      <c r="A29" s="1">
        <v>24</v>
      </c>
      <c r="B29" s="17">
        <v>0.27777777777777779</v>
      </c>
      <c r="C29" s="17">
        <v>0.28758</v>
      </c>
      <c r="D29" s="17">
        <v>0.28010000000000002</v>
      </c>
      <c r="E29" s="17">
        <v>0.28325</v>
      </c>
      <c r="F29" s="17">
        <v>0.28477999999999998</v>
      </c>
      <c r="G29" s="17">
        <v>0.29182000000000002</v>
      </c>
    </row>
    <row r="30" spans="1:7" x14ac:dyDescent="0.25">
      <c r="A30" s="1">
        <v>25</v>
      </c>
      <c r="B30" s="17">
        <v>0.27999999999999997</v>
      </c>
      <c r="C30" s="17">
        <v>0.28764000000000001</v>
      </c>
      <c r="D30" s="17">
        <v>0.28349999999999997</v>
      </c>
      <c r="E30" s="17">
        <v>0.28343000000000002</v>
      </c>
      <c r="F30" s="17">
        <v>0.28643999999999997</v>
      </c>
      <c r="G30" s="17">
        <v>0.30207000000000001</v>
      </c>
    </row>
    <row r="31" spans="1:7" ht="14.45" x14ac:dyDescent="0.3">
      <c r="A31" s="1">
        <v>26</v>
      </c>
      <c r="B31" s="17">
        <v>0.28205128205128205</v>
      </c>
      <c r="C31" s="17">
        <v>0.28764000000000001</v>
      </c>
      <c r="D31" s="17">
        <v>0.28653000000000001</v>
      </c>
      <c r="E31" s="17">
        <v>0.28532999999999997</v>
      </c>
      <c r="F31" s="17">
        <v>0.28643999999999997</v>
      </c>
      <c r="G31" s="17">
        <v>0.3</v>
      </c>
    </row>
    <row r="32" spans="1:7" ht="14.45" x14ac:dyDescent="0.3">
      <c r="A32" s="1">
        <v>27</v>
      </c>
      <c r="B32" s="17">
        <v>0.2839506172839506</v>
      </c>
      <c r="C32" s="17">
        <v>0.29426000000000002</v>
      </c>
      <c r="D32" s="17">
        <v>0.28809000000000001</v>
      </c>
      <c r="E32" s="17">
        <v>0.28695999999999999</v>
      </c>
      <c r="F32" s="17">
        <v>0.28777000000000003</v>
      </c>
      <c r="G32" s="17">
        <v>0.30207000000000001</v>
      </c>
    </row>
    <row r="34" spans="1:1" x14ac:dyDescent="0.25">
      <c r="A34" t="s">
        <v>48</v>
      </c>
    </row>
    <row r="35" spans="1:1" x14ac:dyDescent="0.25">
      <c r="A35" t="s">
        <v>182</v>
      </c>
    </row>
    <row r="36" spans="1:1" x14ac:dyDescent="0.25">
      <c r="A36" t="s">
        <v>46</v>
      </c>
    </row>
    <row r="37" spans="1:1" x14ac:dyDescent="0.25">
      <c r="A37" t="s">
        <v>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heetViews>
  <sheetFormatPr baseColWidth="10" defaultRowHeight="15" x14ac:dyDescent="0.25"/>
  <cols>
    <col min="3" max="3" width="17" customWidth="1"/>
    <col min="5" max="6" width="12.7109375" customWidth="1"/>
  </cols>
  <sheetData>
    <row r="1" spans="1:7" x14ac:dyDescent="0.25">
      <c r="A1" s="14" t="s">
        <v>165</v>
      </c>
    </row>
    <row r="3" spans="1:7" x14ac:dyDescent="0.25">
      <c r="A3" s="14" t="s">
        <v>184</v>
      </c>
    </row>
    <row r="5" spans="1:7" ht="45" x14ac:dyDescent="0.25">
      <c r="A5" s="53" t="s">
        <v>0</v>
      </c>
      <c r="B5" s="53" t="s">
        <v>1</v>
      </c>
      <c r="C5" s="53" t="s">
        <v>19</v>
      </c>
      <c r="D5" s="53" t="s">
        <v>20</v>
      </c>
      <c r="E5" s="53" t="s">
        <v>21</v>
      </c>
      <c r="F5" s="53" t="s">
        <v>22</v>
      </c>
      <c r="G5" s="53" t="s">
        <v>23</v>
      </c>
    </row>
    <row r="6" spans="1:7" x14ac:dyDescent="0.25">
      <c r="A6" s="1">
        <v>1</v>
      </c>
      <c r="B6" s="17">
        <v>0.2</v>
      </c>
      <c r="C6" s="17">
        <v>0.21929000000000001</v>
      </c>
      <c r="D6" s="17">
        <v>0.25755</v>
      </c>
      <c r="E6" s="17">
        <v>0.30075000000000002</v>
      </c>
      <c r="F6" s="17">
        <v>0.33344000000000001</v>
      </c>
      <c r="G6" s="17">
        <v>0.70499999999999996</v>
      </c>
    </row>
    <row r="7" spans="1:7" x14ac:dyDescent="0.25">
      <c r="A7" s="1">
        <v>2</v>
      </c>
      <c r="B7" s="17">
        <v>0.2</v>
      </c>
      <c r="C7" s="17">
        <v>0.22777</v>
      </c>
      <c r="D7" s="17">
        <v>0.29415000000000002</v>
      </c>
      <c r="E7" s="17">
        <v>0.31745000000000001</v>
      </c>
      <c r="F7" s="17">
        <v>0.33471000000000001</v>
      </c>
      <c r="G7" s="17">
        <v>0.72841999999999996</v>
      </c>
    </row>
    <row r="8" spans="1:7" x14ac:dyDescent="0.25">
      <c r="A8" s="1">
        <v>3</v>
      </c>
      <c r="B8" s="17">
        <v>0.2</v>
      </c>
      <c r="C8" s="17">
        <v>0.24995000000000001</v>
      </c>
      <c r="D8" s="17">
        <v>0.31298999999999999</v>
      </c>
      <c r="E8" s="17">
        <v>0.33282</v>
      </c>
      <c r="F8" s="17">
        <v>0.33767000000000003</v>
      </c>
      <c r="G8" s="17">
        <v>0.70260999999999996</v>
      </c>
    </row>
    <row r="9" spans="1:7" x14ac:dyDescent="0.25">
      <c r="A9" s="1">
        <v>4</v>
      </c>
      <c r="B9" s="17">
        <v>0.2</v>
      </c>
      <c r="C9" s="17">
        <v>0.3</v>
      </c>
      <c r="D9" s="17">
        <v>0.33306000000000002</v>
      </c>
      <c r="E9" s="17">
        <v>0.33354</v>
      </c>
      <c r="F9" s="17">
        <v>0.34372999999999998</v>
      </c>
      <c r="G9" s="17">
        <v>0.74190999999999996</v>
      </c>
    </row>
    <row r="10" spans="1:7" x14ac:dyDescent="0.25">
      <c r="A10" s="1">
        <v>5</v>
      </c>
      <c r="B10" s="17">
        <v>0.2</v>
      </c>
      <c r="C10" s="17">
        <v>0.29465999999999998</v>
      </c>
      <c r="D10" s="17">
        <v>0.33188000000000001</v>
      </c>
      <c r="E10" s="17">
        <v>0.33337</v>
      </c>
      <c r="F10" s="17">
        <v>0.34429999999999999</v>
      </c>
      <c r="G10" s="17">
        <v>0.72841999999999996</v>
      </c>
    </row>
    <row r="11" spans="1:7" x14ac:dyDescent="0.25">
      <c r="A11" s="1">
        <v>6</v>
      </c>
      <c r="B11" s="17">
        <v>0.2</v>
      </c>
      <c r="C11" s="17">
        <v>0.27004</v>
      </c>
      <c r="D11" s="17">
        <v>0.33119999999999999</v>
      </c>
      <c r="E11" s="17">
        <v>0.33355000000000001</v>
      </c>
      <c r="F11" s="17">
        <v>0.36210999999999999</v>
      </c>
      <c r="G11" s="17">
        <v>0.70570999999999995</v>
      </c>
    </row>
    <row r="12" spans="1:7" x14ac:dyDescent="0.25">
      <c r="A12" s="1">
        <v>7</v>
      </c>
      <c r="B12" s="17">
        <v>0.2</v>
      </c>
      <c r="C12" s="17">
        <v>0.28950999999999999</v>
      </c>
      <c r="D12" s="17">
        <v>0.31806000000000001</v>
      </c>
      <c r="E12" s="17">
        <v>0.33399000000000001</v>
      </c>
      <c r="F12" s="17">
        <v>0.39306999999999997</v>
      </c>
      <c r="G12" s="17">
        <v>0.71662000000000003</v>
      </c>
    </row>
    <row r="13" spans="1:7" x14ac:dyDescent="0.25">
      <c r="A13" s="1">
        <v>8</v>
      </c>
      <c r="B13" s="17">
        <v>0.2</v>
      </c>
      <c r="C13" s="17">
        <v>0.29535</v>
      </c>
      <c r="D13" s="17">
        <v>0.31806000000000001</v>
      </c>
      <c r="E13" s="17">
        <v>0.33405000000000001</v>
      </c>
      <c r="F13" s="17">
        <v>0.39900000000000002</v>
      </c>
      <c r="G13" s="17">
        <v>0.63634999999999997</v>
      </c>
    </row>
    <row r="14" spans="1:7" x14ac:dyDescent="0.25">
      <c r="A14" s="1">
        <v>9</v>
      </c>
      <c r="B14" s="17">
        <v>0.2</v>
      </c>
      <c r="C14" s="17">
        <v>0.27645999999999998</v>
      </c>
      <c r="D14" s="17">
        <v>0.31669999999999998</v>
      </c>
      <c r="E14" s="17">
        <v>0.33535999999999999</v>
      </c>
      <c r="F14" s="17">
        <v>0.39761999999999997</v>
      </c>
      <c r="G14" s="17">
        <v>0.60738999999999999</v>
      </c>
    </row>
    <row r="15" spans="1:7" x14ac:dyDescent="0.25">
      <c r="A15" s="1">
        <v>10</v>
      </c>
      <c r="B15" s="17">
        <v>0.2</v>
      </c>
      <c r="C15" s="17">
        <v>0.29643999999999998</v>
      </c>
      <c r="D15" s="17">
        <v>0.31669999999999998</v>
      </c>
      <c r="E15" s="17">
        <v>0.33543000000000001</v>
      </c>
      <c r="F15" s="17">
        <v>0.38155</v>
      </c>
      <c r="G15" s="17">
        <v>0.60738999999999999</v>
      </c>
    </row>
    <row r="16" spans="1:7" x14ac:dyDescent="0.25">
      <c r="A16" s="1">
        <v>11</v>
      </c>
      <c r="B16" s="17">
        <v>0.2121212121212121</v>
      </c>
      <c r="C16" s="17">
        <v>0.29988999999999999</v>
      </c>
      <c r="D16" s="17">
        <v>0.33128999999999997</v>
      </c>
      <c r="E16" s="17">
        <v>0.33701999999999999</v>
      </c>
      <c r="F16" s="17">
        <v>0.38181999999999999</v>
      </c>
      <c r="G16" s="17">
        <v>0.61660000000000004</v>
      </c>
    </row>
    <row r="17" spans="1:7" x14ac:dyDescent="0.25">
      <c r="A17" s="1">
        <v>12</v>
      </c>
      <c r="B17" s="17">
        <v>0.22222222222222221</v>
      </c>
      <c r="C17" s="17">
        <v>0.29992000000000002</v>
      </c>
      <c r="D17" s="17">
        <v>0.33335999999999999</v>
      </c>
      <c r="E17" s="17">
        <v>0.34367999999999999</v>
      </c>
      <c r="F17" s="17">
        <v>0.40201999999999999</v>
      </c>
      <c r="G17" s="17">
        <v>0.63177000000000005</v>
      </c>
    </row>
    <row r="18" spans="1:7" x14ac:dyDescent="0.25">
      <c r="A18" s="1">
        <v>13</v>
      </c>
      <c r="B18" s="17">
        <v>0.23076923076923075</v>
      </c>
      <c r="C18" s="17">
        <v>0.31702000000000002</v>
      </c>
      <c r="D18" s="17">
        <v>0.33526</v>
      </c>
      <c r="E18" s="17">
        <v>0.35452</v>
      </c>
      <c r="F18" s="17">
        <v>0.42766999999999999</v>
      </c>
      <c r="G18" s="17">
        <v>0.61704000000000003</v>
      </c>
    </row>
    <row r="19" spans="1:7" x14ac:dyDescent="0.25">
      <c r="A19" s="1">
        <v>14</v>
      </c>
      <c r="B19" s="17">
        <v>0.23809523809523808</v>
      </c>
      <c r="C19" s="17">
        <v>0.32066</v>
      </c>
      <c r="D19" s="17">
        <v>0.33929999999999999</v>
      </c>
      <c r="E19" s="17">
        <v>0.38222</v>
      </c>
      <c r="F19" s="17">
        <v>0.47825000000000001</v>
      </c>
      <c r="G19" s="17">
        <v>0.61346999999999996</v>
      </c>
    </row>
    <row r="20" spans="1:7" x14ac:dyDescent="0.25">
      <c r="A20" s="1">
        <v>15</v>
      </c>
      <c r="B20" s="17">
        <v>0.24444444444444441</v>
      </c>
      <c r="C20" s="17">
        <v>0.30952000000000002</v>
      </c>
      <c r="D20" s="17">
        <v>0.33964</v>
      </c>
      <c r="E20" s="17">
        <v>0.39933000000000002</v>
      </c>
      <c r="F20" s="17">
        <v>0.51058000000000003</v>
      </c>
      <c r="G20" s="17">
        <v>0.61065999999999998</v>
      </c>
    </row>
    <row r="21" spans="1:7" x14ac:dyDescent="0.25">
      <c r="A21" s="1">
        <v>16</v>
      </c>
      <c r="B21" s="17">
        <v>0.25</v>
      </c>
      <c r="C21" s="17">
        <v>0.33352999999999999</v>
      </c>
      <c r="D21" s="17">
        <v>0.34510000000000002</v>
      </c>
      <c r="E21" s="17">
        <v>0.40257999999999999</v>
      </c>
      <c r="F21" s="17">
        <v>0.51919000000000004</v>
      </c>
      <c r="G21" s="17">
        <v>0.58864000000000005</v>
      </c>
    </row>
    <row r="22" spans="1:7" x14ac:dyDescent="0.25">
      <c r="A22" s="1">
        <v>17</v>
      </c>
      <c r="B22" s="17">
        <v>0.25490196078431371</v>
      </c>
      <c r="C22" s="17">
        <v>0.31691999999999998</v>
      </c>
      <c r="D22" s="17">
        <v>0.34744999999999998</v>
      </c>
      <c r="E22" s="17">
        <v>0.40257999999999999</v>
      </c>
      <c r="F22" s="17">
        <v>0.52942999999999996</v>
      </c>
      <c r="G22" s="17">
        <v>0.57709999999999995</v>
      </c>
    </row>
    <row r="23" spans="1:7" x14ac:dyDescent="0.25">
      <c r="A23" s="1">
        <v>18</v>
      </c>
      <c r="B23" s="17">
        <v>0.25925925925925924</v>
      </c>
      <c r="C23" s="17">
        <v>0.30746000000000001</v>
      </c>
      <c r="D23" s="17">
        <v>0.34521000000000002</v>
      </c>
      <c r="E23" s="17">
        <v>0.41832999999999998</v>
      </c>
      <c r="F23" s="17">
        <v>0.52458000000000005</v>
      </c>
      <c r="G23" s="17">
        <v>0.61397000000000002</v>
      </c>
    </row>
    <row r="24" spans="1:7" x14ac:dyDescent="0.25">
      <c r="A24" s="1">
        <v>19</v>
      </c>
      <c r="B24" s="17">
        <v>0.26315789473684209</v>
      </c>
      <c r="C24" s="17">
        <v>0.33333000000000002</v>
      </c>
      <c r="D24" s="17">
        <v>0.34633999999999998</v>
      </c>
      <c r="E24" s="17">
        <v>0.40754000000000001</v>
      </c>
      <c r="F24" s="17">
        <v>0.50800999999999996</v>
      </c>
      <c r="G24" s="17">
        <v>0.64531000000000005</v>
      </c>
    </row>
    <row r="25" spans="1:7" x14ac:dyDescent="0.25">
      <c r="A25" s="1">
        <v>20</v>
      </c>
      <c r="B25" s="17">
        <v>0.26666666666666666</v>
      </c>
      <c r="C25" s="17">
        <v>0.32157999999999998</v>
      </c>
      <c r="D25" s="17">
        <v>0.34521000000000002</v>
      </c>
      <c r="E25" s="17">
        <v>0.4083</v>
      </c>
      <c r="F25" s="17">
        <v>0.51</v>
      </c>
      <c r="G25" s="17">
        <v>0.68028</v>
      </c>
    </row>
    <row r="26" spans="1:7" x14ac:dyDescent="0.25">
      <c r="A26" s="1">
        <v>21</v>
      </c>
      <c r="B26" s="17">
        <v>0.26984126984126983</v>
      </c>
      <c r="C26" s="17">
        <v>0.33401999999999998</v>
      </c>
      <c r="D26" s="17">
        <v>0.33546999999999999</v>
      </c>
      <c r="E26" s="17">
        <v>0.43786000000000003</v>
      </c>
      <c r="F26" s="17">
        <v>0.51787000000000005</v>
      </c>
      <c r="G26" s="17">
        <v>0.70511999999999997</v>
      </c>
    </row>
    <row r="27" spans="1:7" x14ac:dyDescent="0.25">
      <c r="A27" s="1">
        <v>22</v>
      </c>
      <c r="B27" s="17">
        <v>0.27272727272727271</v>
      </c>
      <c r="C27" s="17">
        <v>0.35236000000000001</v>
      </c>
      <c r="D27" s="17">
        <v>0.35049000000000002</v>
      </c>
      <c r="E27" s="17">
        <v>0.45278000000000002</v>
      </c>
      <c r="F27" s="17">
        <v>0.52331000000000005</v>
      </c>
      <c r="G27" s="17">
        <v>0.62209000000000003</v>
      </c>
    </row>
    <row r="28" spans="1:7" x14ac:dyDescent="0.25">
      <c r="A28" s="1">
        <v>23</v>
      </c>
      <c r="B28" s="17">
        <v>0.27536231884057971</v>
      </c>
      <c r="C28" s="17">
        <v>0.35881999999999997</v>
      </c>
      <c r="D28" s="17">
        <v>0.35942000000000002</v>
      </c>
      <c r="E28" s="17">
        <v>0.46934999999999999</v>
      </c>
      <c r="F28" s="17">
        <v>0.56533999999999995</v>
      </c>
      <c r="G28" s="17">
        <v>0.62209000000000003</v>
      </c>
    </row>
    <row r="29" spans="1:7" x14ac:dyDescent="0.25">
      <c r="A29" s="1">
        <v>24</v>
      </c>
      <c r="B29" s="17">
        <v>0.27777777777777779</v>
      </c>
      <c r="C29" s="17">
        <v>0.35669000000000001</v>
      </c>
      <c r="D29" s="17">
        <v>0.37522</v>
      </c>
      <c r="E29" s="17">
        <v>0.49451000000000001</v>
      </c>
      <c r="F29" s="17">
        <v>0.53261999999999998</v>
      </c>
      <c r="G29" s="17">
        <v>0.57476000000000005</v>
      </c>
    </row>
    <row r="30" spans="1:7" x14ac:dyDescent="0.25">
      <c r="A30" s="1">
        <v>25</v>
      </c>
      <c r="B30" s="17">
        <v>0.27999999999999997</v>
      </c>
      <c r="C30" s="17">
        <v>0.33718999999999999</v>
      </c>
      <c r="D30" s="17">
        <v>0.40527999999999997</v>
      </c>
      <c r="E30" s="17">
        <v>0.49451000000000001</v>
      </c>
      <c r="F30" s="17">
        <v>0.56228999999999996</v>
      </c>
      <c r="G30" s="17">
        <v>0.56989999999999996</v>
      </c>
    </row>
    <row r="31" spans="1:7" ht="14.45" x14ac:dyDescent="0.3">
      <c r="A31" s="1">
        <v>26</v>
      </c>
      <c r="B31" s="17">
        <v>0.28205128205128205</v>
      </c>
      <c r="C31" s="17">
        <v>0.35403000000000001</v>
      </c>
      <c r="D31" s="17">
        <v>0.40527999999999997</v>
      </c>
      <c r="E31" s="17">
        <v>0.48158000000000001</v>
      </c>
      <c r="F31" s="17">
        <v>0.56342999999999999</v>
      </c>
      <c r="G31" s="17">
        <v>0.57476000000000005</v>
      </c>
    </row>
    <row r="32" spans="1:7" ht="14.45" x14ac:dyDescent="0.3">
      <c r="A32" s="1">
        <v>27</v>
      </c>
      <c r="B32" s="17">
        <v>0.2839506172839506</v>
      </c>
      <c r="C32" s="17">
        <v>0.33132</v>
      </c>
      <c r="D32" s="17">
        <v>0.42542999999999997</v>
      </c>
      <c r="E32" s="17">
        <v>0.46516999999999997</v>
      </c>
      <c r="F32" s="17">
        <v>0.56228999999999996</v>
      </c>
      <c r="G32" s="17">
        <v>0.59023000000000003</v>
      </c>
    </row>
    <row r="33" spans="1:1" ht="14.45" x14ac:dyDescent="0.3">
      <c r="A33" s="52"/>
    </row>
    <row r="34" spans="1:1" x14ac:dyDescent="0.25">
      <c r="A34" s="52" t="s">
        <v>48</v>
      </c>
    </row>
    <row r="35" spans="1:1" x14ac:dyDescent="0.25">
      <c r="A35" t="s">
        <v>182</v>
      </c>
    </row>
    <row r="36" spans="1:1" x14ac:dyDescent="0.25">
      <c r="A36" t="s">
        <v>46</v>
      </c>
    </row>
    <row r="37" spans="1:1" x14ac:dyDescent="0.25">
      <c r="A37"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heetViews>
  <sheetFormatPr baseColWidth="10" defaultRowHeight="15" x14ac:dyDescent="0.25"/>
  <cols>
    <col min="3" max="3" width="17" customWidth="1"/>
    <col min="5" max="6" width="12.7109375" customWidth="1"/>
  </cols>
  <sheetData>
    <row r="1" spans="1:7" x14ac:dyDescent="0.25">
      <c r="A1" s="14" t="s">
        <v>165</v>
      </c>
    </row>
    <row r="3" spans="1:7" x14ac:dyDescent="0.25">
      <c r="A3" s="14" t="s">
        <v>185</v>
      </c>
    </row>
    <row r="5" spans="1:7" ht="45" x14ac:dyDescent="0.25">
      <c r="A5" s="53" t="s">
        <v>0</v>
      </c>
      <c r="B5" s="53" t="s">
        <v>1</v>
      </c>
      <c r="C5" s="53" t="s">
        <v>14</v>
      </c>
      <c r="D5" s="53" t="s">
        <v>15</v>
      </c>
      <c r="E5" s="53" t="s">
        <v>16</v>
      </c>
      <c r="F5" s="53" t="s">
        <v>17</v>
      </c>
      <c r="G5" s="53" t="s">
        <v>18</v>
      </c>
    </row>
    <row r="6" spans="1:7" x14ac:dyDescent="0.25">
      <c r="A6" s="1">
        <v>1</v>
      </c>
      <c r="B6" s="17">
        <v>0.2</v>
      </c>
      <c r="C6" s="17">
        <v>0.20755000000000001</v>
      </c>
      <c r="D6" s="17">
        <v>0.20885000000000001</v>
      </c>
      <c r="E6" s="17">
        <v>0.21259</v>
      </c>
      <c r="F6" s="17">
        <v>0.21551999999999999</v>
      </c>
      <c r="G6" s="17">
        <v>0.215</v>
      </c>
    </row>
    <row r="7" spans="1:7" x14ac:dyDescent="0.25">
      <c r="A7" s="1">
        <v>2</v>
      </c>
      <c r="B7" s="17">
        <v>0.2</v>
      </c>
      <c r="C7" s="17">
        <v>0.20799999999999999</v>
      </c>
      <c r="D7" s="17">
        <v>0.20924999999999999</v>
      </c>
      <c r="E7" s="17">
        <v>0.21618000000000001</v>
      </c>
      <c r="F7" s="17">
        <v>0.22001000000000001</v>
      </c>
      <c r="G7" s="17">
        <v>0.23080000000000001</v>
      </c>
    </row>
    <row r="8" spans="1:7" x14ac:dyDescent="0.25">
      <c r="A8" s="1">
        <v>3</v>
      </c>
      <c r="B8" s="17">
        <v>0.2</v>
      </c>
      <c r="C8" s="17">
        <v>0.20699999999999999</v>
      </c>
      <c r="D8" s="17">
        <v>0.20992</v>
      </c>
      <c r="E8" s="17">
        <v>0.21976999999999999</v>
      </c>
      <c r="F8" s="17">
        <v>0.2283</v>
      </c>
      <c r="G8" s="17">
        <v>0.25002000000000002</v>
      </c>
    </row>
    <row r="9" spans="1:7" x14ac:dyDescent="0.25">
      <c r="A9" s="1">
        <v>4</v>
      </c>
      <c r="B9" s="17">
        <v>0.2</v>
      </c>
      <c r="C9" s="17">
        <v>0.20943000000000001</v>
      </c>
      <c r="D9" s="17">
        <v>0.21765999999999999</v>
      </c>
      <c r="E9" s="17">
        <v>0.23663000000000001</v>
      </c>
      <c r="F9" s="17">
        <v>0.24848999999999999</v>
      </c>
      <c r="G9" s="17">
        <v>0.25222</v>
      </c>
    </row>
    <row r="10" spans="1:7" x14ac:dyDescent="0.25">
      <c r="A10" s="1">
        <v>5</v>
      </c>
      <c r="B10" s="17">
        <v>0.2</v>
      </c>
      <c r="C10" s="17">
        <v>0.20879</v>
      </c>
      <c r="D10" s="17">
        <v>0.22281000000000001</v>
      </c>
      <c r="E10" s="17">
        <v>0.24557000000000001</v>
      </c>
      <c r="F10" s="17">
        <v>0.24848999999999999</v>
      </c>
      <c r="G10" s="17">
        <v>0.25163999999999997</v>
      </c>
    </row>
    <row r="11" spans="1:7" x14ac:dyDescent="0.25">
      <c r="A11" s="1">
        <v>6</v>
      </c>
      <c r="B11" s="17">
        <v>0.2</v>
      </c>
      <c r="C11" s="17">
        <v>0.20780999999999999</v>
      </c>
      <c r="D11" s="17">
        <v>0.22528000000000001</v>
      </c>
      <c r="E11" s="17">
        <v>0.23094999999999999</v>
      </c>
      <c r="F11" s="17">
        <v>0.24704999999999999</v>
      </c>
      <c r="G11" s="17">
        <v>0.25097999999999998</v>
      </c>
    </row>
    <row r="12" spans="1:7" x14ac:dyDescent="0.25">
      <c r="A12" s="1">
        <v>7</v>
      </c>
      <c r="B12" s="17">
        <v>0.2</v>
      </c>
      <c r="C12" s="17">
        <v>0.21007000000000001</v>
      </c>
      <c r="D12" s="17">
        <v>0.22141</v>
      </c>
      <c r="E12" s="17">
        <v>0.22832</v>
      </c>
      <c r="F12" s="17">
        <v>0.24937000000000001</v>
      </c>
      <c r="G12" s="17">
        <v>0.25245000000000001</v>
      </c>
    </row>
    <row r="13" spans="1:7" x14ac:dyDescent="0.25">
      <c r="A13" s="1">
        <v>8</v>
      </c>
      <c r="B13" s="17">
        <v>0.2</v>
      </c>
      <c r="C13" s="17">
        <v>0.21623999999999999</v>
      </c>
      <c r="D13" s="17">
        <v>0.21421000000000001</v>
      </c>
      <c r="E13" s="17">
        <v>0.24356</v>
      </c>
      <c r="F13" s="17">
        <v>0.25008999999999998</v>
      </c>
      <c r="G13" s="17">
        <v>0.26899000000000001</v>
      </c>
    </row>
    <row r="14" spans="1:7" x14ac:dyDescent="0.25">
      <c r="A14" s="1">
        <v>9</v>
      </c>
      <c r="B14" s="17">
        <v>0.2</v>
      </c>
      <c r="C14" s="17">
        <v>0.21879999999999999</v>
      </c>
      <c r="D14" s="17">
        <v>0.21257000000000001</v>
      </c>
      <c r="E14" s="17">
        <v>0.23788000000000001</v>
      </c>
      <c r="F14" s="17">
        <v>0.25011</v>
      </c>
      <c r="G14" s="17">
        <v>0.27543000000000001</v>
      </c>
    </row>
    <row r="15" spans="1:7" x14ac:dyDescent="0.25">
      <c r="A15" s="1">
        <v>10</v>
      </c>
      <c r="B15" s="17">
        <v>0.2</v>
      </c>
      <c r="C15" s="17">
        <v>0.22437000000000001</v>
      </c>
      <c r="D15" s="17">
        <v>0.21986</v>
      </c>
      <c r="E15" s="17">
        <v>0.24443999999999999</v>
      </c>
      <c r="F15" s="17">
        <v>0.25092999999999999</v>
      </c>
      <c r="G15" s="17">
        <v>0.25951000000000002</v>
      </c>
    </row>
    <row r="16" spans="1:7" x14ac:dyDescent="0.25">
      <c r="A16" s="1">
        <v>11</v>
      </c>
      <c r="B16" s="17">
        <v>0.2121212121212121</v>
      </c>
      <c r="C16" s="17">
        <v>0.24148</v>
      </c>
      <c r="D16" s="17">
        <v>0.22950000000000001</v>
      </c>
      <c r="E16" s="17">
        <v>0.24993000000000001</v>
      </c>
      <c r="F16" s="17">
        <v>0.25325999999999999</v>
      </c>
      <c r="G16" s="17">
        <v>0.30478</v>
      </c>
    </row>
    <row r="17" spans="1:7" x14ac:dyDescent="0.25">
      <c r="A17" s="1">
        <v>12</v>
      </c>
      <c r="B17" s="17">
        <v>0.22222222222222221</v>
      </c>
      <c r="C17" s="17">
        <v>0.24606</v>
      </c>
      <c r="D17" s="17">
        <v>0.23704</v>
      </c>
      <c r="E17" s="17">
        <v>0.25007000000000001</v>
      </c>
      <c r="F17" s="17">
        <v>0.25999</v>
      </c>
      <c r="G17" s="17">
        <v>0.30247000000000002</v>
      </c>
    </row>
    <row r="18" spans="1:7" x14ac:dyDescent="0.25">
      <c r="A18" s="1">
        <v>13</v>
      </c>
      <c r="B18" s="17">
        <v>0.23076923076923075</v>
      </c>
      <c r="C18" s="17">
        <v>0.25052999999999997</v>
      </c>
      <c r="D18" s="17">
        <v>0.24479000000000001</v>
      </c>
      <c r="E18" s="17">
        <v>0.25189</v>
      </c>
      <c r="F18" s="17">
        <v>0.26919999999999999</v>
      </c>
      <c r="G18" s="17">
        <v>0.29437000000000002</v>
      </c>
    </row>
    <row r="19" spans="1:7" x14ac:dyDescent="0.25">
      <c r="A19" s="1">
        <v>14</v>
      </c>
      <c r="B19" s="17">
        <v>0.23809523809523808</v>
      </c>
      <c r="C19" s="17">
        <v>0.25256000000000001</v>
      </c>
      <c r="D19" s="17">
        <v>0.25118000000000001</v>
      </c>
      <c r="E19" s="17">
        <v>0.26278000000000001</v>
      </c>
      <c r="F19" s="17">
        <v>0.27246999999999999</v>
      </c>
      <c r="G19" s="17">
        <v>0.30007</v>
      </c>
    </row>
    <row r="20" spans="1:7" x14ac:dyDescent="0.25">
      <c r="A20" s="1">
        <v>15</v>
      </c>
      <c r="B20" s="17">
        <v>0.24444444444444441</v>
      </c>
      <c r="C20" s="17">
        <v>0.26357999999999998</v>
      </c>
      <c r="D20" s="17">
        <v>0.25935999999999998</v>
      </c>
      <c r="E20" s="17">
        <v>0.26996999999999999</v>
      </c>
      <c r="F20" s="17">
        <v>0.27422000000000002</v>
      </c>
      <c r="G20" s="17">
        <v>0.30007</v>
      </c>
    </row>
    <row r="21" spans="1:7" x14ac:dyDescent="0.25">
      <c r="A21" s="1">
        <v>16</v>
      </c>
      <c r="B21" s="17">
        <v>0.25</v>
      </c>
      <c r="C21" s="17">
        <v>0.26961000000000002</v>
      </c>
      <c r="D21" s="17">
        <v>0.27231</v>
      </c>
      <c r="E21" s="17">
        <v>0.28022999999999998</v>
      </c>
      <c r="F21" s="17">
        <v>0.27864</v>
      </c>
      <c r="G21" s="17">
        <v>0.30418000000000001</v>
      </c>
    </row>
    <row r="22" spans="1:7" x14ac:dyDescent="0.25">
      <c r="A22" s="1">
        <v>17</v>
      </c>
      <c r="B22" s="17">
        <v>0.25490196078431371</v>
      </c>
      <c r="C22" s="17">
        <v>0.27831</v>
      </c>
      <c r="D22" s="17">
        <v>0.27112000000000003</v>
      </c>
      <c r="E22" s="17">
        <v>0.28705000000000003</v>
      </c>
      <c r="F22" s="17">
        <v>0.28281000000000001</v>
      </c>
      <c r="G22" s="17">
        <v>0.36326000000000003</v>
      </c>
    </row>
    <row r="23" spans="1:7" x14ac:dyDescent="0.25">
      <c r="A23" s="1">
        <v>18</v>
      </c>
      <c r="B23" s="17">
        <v>0.25925925925925924</v>
      </c>
      <c r="C23" s="17">
        <v>0.28663</v>
      </c>
      <c r="D23" s="17">
        <v>0.27000999999999997</v>
      </c>
      <c r="E23" s="17">
        <v>0.27950999999999998</v>
      </c>
      <c r="F23" s="17">
        <v>0.28508</v>
      </c>
      <c r="G23" s="17">
        <v>0.40083999999999997</v>
      </c>
    </row>
    <row r="24" spans="1:7" x14ac:dyDescent="0.25">
      <c r="A24" s="1">
        <v>19</v>
      </c>
      <c r="B24" s="17">
        <v>0.26315789473684209</v>
      </c>
      <c r="C24" s="17">
        <v>0.29603000000000002</v>
      </c>
      <c r="D24" s="17">
        <v>0.27128999999999998</v>
      </c>
      <c r="E24" s="17">
        <v>0.28510999999999997</v>
      </c>
      <c r="F24" s="17">
        <v>0.29853000000000002</v>
      </c>
      <c r="G24" s="17">
        <v>0.36065000000000003</v>
      </c>
    </row>
    <row r="25" spans="1:7" x14ac:dyDescent="0.25">
      <c r="A25" s="1">
        <v>20</v>
      </c>
      <c r="B25" s="17">
        <v>0.26666666666666666</v>
      </c>
      <c r="C25" s="17">
        <v>0.30492999999999998</v>
      </c>
      <c r="D25" s="17">
        <v>0.27217999999999998</v>
      </c>
      <c r="E25" s="17">
        <v>0.29496</v>
      </c>
      <c r="F25" s="17">
        <v>0.30151</v>
      </c>
      <c r="G25" s="17">
        <v>0.35143999999999997</v>
      </c>
    </row>
    <row r="26" spans="1:7" x14ac:dyDescent="0.25">
      <c r="A26" s="1">
        <v>21</v>
      </c>
      <c r="B26" s="17">
        <v>0.26984126984126983</v>
      </c>
      <c r="C26" s="17">
        <v>0.30492999999999998</v>
      </c>
      <c r="D26" s="17">
        <v>0.29032999999999998</v>
      </c>
      <c r="E26" s="17">
        <v>0.30130000000000001</v>
      </c>
      <c r="F26" s="17">
        <v>0.30151</v>
      </c>
      <c r="G26" s="17">
        <v>0.34386</v>
      </c>
    </row>
    <row r="27" spans="1:7" x14ac:dyDescent="0.25">
      <c r="A27" s="1">
        <v>22</v>
      </c>
      <c r="B27" s="17">
        <v>0.27272727272727271</v>
      </c>
      <c r="C27" s="17">
        <v>0.31642999999999999</v>
      </c>
      <c r="D27" s="17">
        <v>0.32023000000000001</v>
      </c>
      <c r="E27" s="17">
        <v>0.30346000000000001</v>
      </c>
      <c r="F27" s="17">
        <v>0.31119000000000002</v>
      </c>
      <c r="G27" s="17">
        <v>0.33051000000000003</v>
      </c>
    </row>
    <row r="28" spans="1:7" x14ac:dyDescent="0.25">
      <c r="A28" s="1">
        <v>23</v>
      </c>
      <c r="B28" s="17">
        <v>0.27536231884057971</v>
      </c>
      <c r="C28" s="17">
        <v>0.36630000000000001</v>
      </c>
      <c r="D28" s="17">
        <v>0.34966999999999998</v>
      </c>
      <c r="E28" s="17">
        <v>0.31577</v>
      </c>
      <c r="F28" s="17">
        <v>0.31157000000000001</v>
      </c>
      <c r="G28" s="17">
        <v>0.34076000000000001</v>
      </c>
    </row>
    <row r="29" spans="1:7" x14ac:dyDescent="0.25">
      <c r="A29" s="1">
        <v>24</v>
      </c>
      <c r="B29" s="17">
        <v>0.27777777777777779</v>
      </c>
      <c r="C29" s="17">
        <v>0.33634999999999998</v>
      </c>
      <c r="D29" s="17">
        <v>0.35548999999999997</v>
      </c>
      <c r="E29" s="17">
        <v>0.31577</v>
      </c>
      <c r="F29" s="17">
        <v>0.32090999999999997</v>
      </c>
      <c r="G29" s="17">
        <v>0.38568000000000002</v>
      </c>
    </row>
    <row r="30" spans="1:7" x14ac:dyDescent="0.25">
      <c r="A30" s="1">
        <v>25</v>
      </c>
      <c r="B30" s="17">
        <v>0.27999999999999997</v>
      </c>
      <c r="C30" s="17">
        <v>0.31888</v>
      </c>
      <c r="D30" s="17">
        <v>0.41119</v>
      </c>
      <c r="E30" s="17">
        <v>0.31370999999999999</v>
      </c>
      <c r="F30" s="17">
        <v>0.32306000000000001</v>
      </c>
      <c r="G30" s="17">
        <v>0.37995000000000001</v>
      </c>
    </row>
    <row r="31" spans="1:7" ht="14.45" x14ac:dyDescent="0.3">
      <c r="A31" s="1">
        <v>26</v>
      </c>
      <c r="B31" s="17">
        <v>0.28205128205128205</v>
      </c>
      <c r="C31" s="17">
        <v>0.30534</v>
      </c>
      <c r="D31" s="17">
        <v>0.36771999999999999</v>
      </c>
      <c r="E31" s="17">
        <v>0.31370999999999999</v>
      </c>
      <c r="F31" s="17">
        <v>0.32357999999999998</v>
      </c>
      <c r="G31" s="17">
        <v>0.42127999999999999</v>
      </c>
    </row>
    <row r="32" spans="1:7" ht="14.45" x14ac:dyDescent="0.3">
      <c r="A32" s="1">
        <v>27</v>
      </c>
      <c r="B32" s="17">
        <v>0.2839506172839506</v>
      </c>
      <c r="C32" s="17">
        <v>0.29320000000000002</v>
      </c>
      <c r="D32" s="17">
        <v>0.35433999999999999</v>
      </c>
      <c r="E32" s="17">
        <v>0.31533</v>
      </c>
      <c r="F32" s="17">
        <v>0.32512999999999997</v>
      </c>
      <c r="G32" s="17">
        <v>0.39604</v>
      </c>
    </row>
    <row r="33" spans="1:1" ht="14.45" x14ac:dyDescent="0.3">
      <c r="A33" s="52"/>
    </row>
    <row r="34" spans="1:1" x14ac:dyDescent="0.25">
      <c r="A34" s="52" t="s">
        <v>48</v>
      </c>
    </row>
    <row r="35" spans="1:1" x14ac:dyDescent="0.25">
      <c r="A35" t="s">
        <v>182</v>
      </c>
    </row>
    <row r="36" spans="1:1" x14ac:dyDescent="0.25">
      <c r="A36" t="s">
        <v>46</v>
      </c>
    </row>
    <row r="37" spans="1:1" x14ac:dyDescent="0.25">
      <c r="A37" t="s">
        <v>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C1" workbookViewId="0"/>
  </sheetViews>
  <sheetFormatPr baseColWidth="10" defaultRowHeight="15" x14ac:dyDescent="0.25"/>
  <cols>
    <col min="1" max="1" width="21.7109375" customWidth="1"/>
    <col min="2" max="2" width="27" customWidth="1"/>
    <col min="3" max="3" width="15.42578125" customWidth="1"/>
    <col min="4" max="4" width="18.42578125" customWidth="1"/>
    <col min="5" max="5" width="19.85546875" customWidth="1"/>
  </cols>
  <sheetData>
    <row r="1" spans="1:12" x14ac:dyDescent="0.25">
      <c r="A1" s="14" t="s">
        <v>186</v>
      </c>
      <c r="B1" s="14"/>
      <c r="C1" s="14"/>
      <c r="D1" s="14"/>
      <c r="E1" s="14"/>
      <c r="F1" s="14"/>
      <c r="G1" s="14"/>
      <c r="H1" s="14"/>
      <c r="I1" s="14"/>
      <c r="J1" s="14"/>
      <c r="K1" s="14"/>
      <c r="L1" s="14"/>
    </row>
    <row r="3" spans="1:12" ht="42.6" customHeight="1" x14ac:dyDescent="0.25">
      <c r="A3" s="54" t="s">
        <v>24</v>
      </c>
      <c r="B3" s="54" t="s">
        <v>25</v>
      </c>
      <c r="C3" s="53" t="s">
        <v>26</v>
      </c>
      <c r="D3" s="53" t="s">
        <v>27</v>
      </c>
      <c r="E3" s="53" t="s">
        <v>147</v>
      </c>
      <c r="F3" s="106" t="s">
        <v>197</v>
      </c>
    </row>
    <row r="4" spans="1:12" x14ac:dyDescent="0.25">
      <c r="A4" s="107" t="s">
        <v>28</v>
      </c>
      <c r="B4" s="1" t="s">
        <v>29</v>
      </c>
      <c r="C4" s="1">
        <v>0.2</v>
      </c>
      <c r="D4" s="1">
        <v>0</v>
      </c>
      <c r="E4" s="1">
        <v>2.4899999999999922E-3</v>
      </c>
      <c r="F4" s="1">
        <f>+SUM(C4:E4)</f>
        <v>0.20249</v>
      </c>
    </row>
    <row r="5" spans="1:12" x14ac:dyDescent="0.25">
      <c r="A5" s="108"/>
      <c r="B5" s="1" t="s">
        <v>30</v>
      </c>
      <c r="C5" s="1">
        <v>0.2</v>
      </c>
      <c r="D5" s="1">
        <v>0</v>
      </c>
      <c r="E5" s="1">
        <v>3.0099999999999849E-3</v>
      </c>
      <c r="F5" s="1">
        <f t="shared" ref="F5:F11" si="0">+SUM(C5:E5)</f>
        <v>0.20301</v>
      </c>
    </row>
    <row r="6" spans="1:12" x14ac:dyDescent="0.25">
      <c r="A6" s="107" t="s">
        <v>31</v>
      </c>
      <c r="B6" s="1" t="s">
        <v>29</v>
      </c>
      <c r="C6" s="1">
        <v>0.2</v>
      </c>
      <c r="D6" s="1">
        <v>0</v>
      </c>
      <c r="E6" s="1">
        <v>2.8600000000000014E-3</v>
      </c>
      <c r="F6" s="1">
        <f t="shared" si="0"/>
        <v>0.20286000000000001</v>
      </c>
    </row>
    <row r="7" spans="1:12" x14ac:dyDescent="0.25">
      <c r="A7" s="108"/>
      <c r="B7" s="1" t="s">
        <v>30</v>
      </c>
      <c r="C7" s="1">
        <v>0.2</v>
      </c>
      <c r="D7" s="1">
        <v>7.999999999999674E-5</v>
      </c>
      <c r="E7" s="1">
        <v>4.2099999999999915E-3</v>
      </c>
      <c r="F7" s="1">
        <f t="shared" si="0"/>
        <v>0.20429</v>
      </c>
    </row>
    <row r="8" spans="1:12" x14ac:dyDescent="0.25">
      <c r="A8" s="107" t="s">
        <v>32</v>
      </c>
      <c r="B8" s="1" t="s">
        <v>29</v>
      </c>
      <c r="C8" s="1">
        <v>0.2</v>
      </c>
      <c r="D8" s="1">
        <v>0</v>
      </c>
      <c r="E8" s="1">
        <v>8.5199999999999998E-3</v>
      </c>
      <c r="F8" s="1">
        <f t="shared" si="0"/>
        <v>0.20852000000000001</v>
      </c>
    </row>
    <row r="9" spans="1:12" x14ac:dyDescent="0.25">
      <c r="A9" s="108"/>
      <c r="B9" s="1" t="s">
        <v>30</v>
      </c>
      <c r="C9" s="1">
        <v>0.20007</v>
      </c>
      <c r="D9" s="1">
        <v>1.6410000000000008E-2</v>
      </c>
      <c r="E9" s="1">
        <v>3.3789999999999987E-2</v>
      </c>
      <c r="F9" s="1">
        <f t="shared" si="0"/>
        <v>0.25026999999999999</v>
      </c>
    </row>
    <row r="10" spans="1:12" x14ac:dyDescent="0.25">
      <c r="A10" s="107" t="s">
        <v>33</v>
      </c>
      <c r="B10" s="1" t="s">
        <v>29</v>
      </c>
      <c r="C10" s="1">
        <v>0.2</v>
      </c>
      <c r="D10" s="1">
        <v>0</v>
      </c>
      <c r="E10" s="1">
        <v>5.0509999999999999E-2</v>
      </c>
      <c r="F10" s="1">
        <f t="shared" si="0"/>
        <v>0.25051000000000001</v>
      </c>
    </row>
    <row r="11" spans="1:12" x14ac:dyDescent="0.25">
      <c r="A11" s="108"/>
      <c r="B11" s="1" t="s">
        <v>30</v>
      </c>
      <c r="C11" s="1">
        <v>0.20007</v>
      </c>
      <c r="D11" s="1">
        <v>7.9520000000000007E-2</v>
      </c>
      <c r="E11" s="1">
        <v>5.5010000000000003E-2</v>
      </c>
      <c r="F11" s="1">
        <f t="shared" si="0"/>
        <v>0.33460000000000001</v>
      </c>
    </row>
    <row r="13" spans="1:12" x14ac:dyDescent="0.25">
      <c r="A13" t="s">
        <v>49</v>
      </c>
    </row>
    <row r="14" spans="1:12" x14ac:dyDescent="0.25">
      <c r="A14" t="s">
        <v>46</v>
      </c>
    </row>
    <row r="15" spans="1:12" x14ac:dyDescent="0.25">
      <c r="A15" t="s">
        <v>47</v>
      </c>
    </row>
    <row r="16" spans="1:12" x14ac:dyDescent="0.25">
      <c r="A16" t="s">
        <v>50</v>
      </c>
    </row>
  </sheetData>
  <mergeCells count="4">
    <mergeCell ref="A4:A5"/>
    <mergeCell ref="A6:A7"/>
    <mergeCell ref="A8:A9"/>
    <mergeCell ref="A10:A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heetViews>
  <sheetFormatPr baseColWidth="10" defaultRowHeight="15" x14ac:dyDescent="0.25"/>
  <cols>
    <col min="1" max="1" width="24" customWidth="1"/>
    <col min="2" max="2" width="21.42578125" customWidth="1"/>
    <col min="3" max="3" width="11.42578125" style="15"/>
  </cols>
  <sheetData>
    <row r="1" spans="1:9" x14ac:dyDescent="0.25">
      <c r="A1" s="14" t="s">
        <v>188</v>
      </c>
      <c r="B1" s="14"/>
      <c r="C1" s="47"/>
      <c r="D1" s="14"/>
      <c r="E1" s="14"/>
      <c r="F1" s="14"/>
      <c r="G1" s="14"/>
      <c r="H1" s="14"/>
      <c r="I1" s="14"/>
    </row>
    <row r="3" spans="1:9" ht="40.15" customHeight="1" x14ac:dyDescent="0.25">
      <c r="A3" s="53" t="s">
        <v>148</v>
      </c>
      <c r="B3" s="53" t="s">
        <v>118</v>
      </c>
      <c r="C3" s="55" t="s">
        <v>187</v>
      </c>
    </row>
    <row r="4" spans="1:9" x14ac:dyDescent="0.25">
      <c r="A4" s="109" t="s">
        <v>5</v>
      </c>
      <c r="B4" s="1" t="s">
        <v>54</v>
      </c>
      <c r="C4" s="17">
        <v>1.12751</v>
      </c>
    </row>
    <row r="5" spans="1:9" x14ac:dyDescent="0.25">
      <c r="A5" s="109"/>
      <c r="B5" s="1" t="s">
        <v>55</v>
      </c>
      <c r="C5" s="17">
        <v>1.0631299999999999</v>
      </c>
    </row>
    <row r="6" spans="1:9" x14ac:dyDescent="0.25">
      <c r="A6" s="109"/>
      <c r="B6" s="1" t="s">
        <v>56</v>
      </c>
      <c r="C6" s="17">
        <v>1.0413399999999999</v>
      </c>
    </row>
    <row r="7" spans="1:9" x14ac:dyDescent="0.25">
      <c r="A7" s="109" t="s">
        <v>4</v>
      </c>
      <c r="B7" s="1" t="s">
        <v>54</v>
      </c>
      <c r="C7" s="17">
        <v>1.0269600000000001</v>
      </c>
    </row>
    <row r="8" spans="1:9" x14ac:dyDescent="0.25">
      <c r="A8" s="109"/>
      <c r="B8" s="1" t="s">
        <v>55</v>
      </c>
      <c r="C8" s="17">
        <v>1.02579</v>
      </c>
    </row>
    <row r="9" spans="1:9" x14ac:dyDescent="0.25">
      <c r="A9" s="109"/>
      <c r="B9" s="1" t="s">
        <v>56</v>
      </c>
      <c r="C9" s="17">
        <v>1.0249999999999999</v>
      </c>
    </row>
    <row r="10" spans="1:9" x14ac:dyDescent="0.25">
      <c r="A10" s="109" t="s">
        <v>2</v>
      </c>
      <c r="B10" s="1" t="s">
        <v>54</v>
      </c>
      <c r="C10" s="17">
        <v>1.0067999999999999</v>
      </c>
    </row>
    <row r="11" spans="1:9" x14ac:dyDescent="0.25">
      <c r="A11" s="109"/>
      <c r="B11" s="1" t="s">
        <v>55</v>
      </c>
      <c r="C11" s="17">
        <v>1.00918</v>
      </c>
    </row>
    <row r="12" spans="1:9" x14ac:dyDescent="0.25">
      <c r="A12" s="109"/>
      <c r="B12" s="1" t="s">
        <v>56</v>
      </c>
      <c r="C12" s="17">
        <v>1.0108299999999999</v>
      </c>
    </row>
    <row r="13" spans="1:9" x14ac:dyDescent="0.25">
      <c r="A13" s="109" t="s">
        <v>3</v>
      </c>
      <c r="B13" s="1" t="s">
        <v>54</v>
      </c>
      <c r="C13" s="17">
        <v>1.0081599999999999</v>
      </c>
    </row>
    <row r="14" spans="1:9" x14ac:dyDescent="0.25">
      <c r="A14" s="109"/>
      <c r="B14" s="1" t="s">
        <v>55</v>
      </c>
      <c r="C14" s="17">
        <v>1.00851</v>
      </c>
    </row>
    <row r="15" spans="1:9" x14ac:dyDescent="0.25">
      <c r="A15" s="109"/>
      <c r="B15" s="1" t="s">
        <v>56</v>
      </c>
      <c r="C15" s="17">
        <v>1.0093399999999999</v>
      </c>
    </row>
    <row r="17" spans="1:3" x14ac:dyDescent="0.25">
      <c r="A17" t="s">
        <v>69</v>
      </c>
    </row>
    <row r="18" spans="1:3" x14ac:dyDescent="0.25">
      <c r="A18" t="s">
        <v>46</v>
      </c>
      <c r="C18"/>
    </row>
    <row r="19" spans="1:3" x14ac:dyDescent="0.25">
      <c r="A19" t="s">
        <v>47</v>
      </c>
      <c r="C19"/>
    </row>
    <row r="20" spans="1:3" x14ac:dyDescent="0.25">
      <c r="A20" t="s">
        <v>70</v>
      </c>
      <c r="C20"/>
    </row>
    <row r="21" spans="1:3" x14ac:dyDescent="0.25">
      <c r="C21"/>
    </row>
    <row r="22" spans="1:3" x14ac:dyDescent="0.25">
      <c r="C22"/>
    </row>
    <row r="23" spans="1:3" x14ac:dyDescent="0.25">
      <c r="C23"/>
    </row>
    <row r="24" spans="1:3" x14ac:dyDescent="0.25">
      <c r="C24"/>
    </row>
    <row r="25" spans="1:3" x14ac:dyDescent="0.25">
      <c r="C25"/>
    </row>
    <row r="26" spans="1:3" x14ac:dyDescent="0.25">
      <c r="C26"/>
    </row>
    <row r="27" spans="1:3" x14ac:dyDescent="0.25">
      <c r="C27"/>
    </row>
    <row r="28" spans="1:3" x14ac:dyDescent="0.25">
      <c r="C28"/>
    </row>
    <row r="29" spans="1:3" x14ac:dyDescent="0.25">
      <c r="C29"/>
    </row>
    <row r="30" spans="1:3" x14ac:dyDescent="0.25">
      <c r="C30"/>
    </row>
    <row r="42" spans="3:9" x14ac:dyDescent="0.25">
      <c r="C42"/>
      <c r="G42" t="s">
        <v>28</v>
      </c>
      <c r="H42">
        <v>0</v>
      </c>
      <c r="I42" t="s">
        <v>57</v>
      </c>
    </row>
    <row r="43" spans="3:9" x14ac:dyDescent="0.25">
      <c r="C43"/>
      <c r="G43" t="s">
        <v>28</v>
      </c>
      <c r="H43">
        <v>1</v>
      </c>
      <c r="I43" t="s">
        <v>58</v>
      </c>
    </row>
    <row r="44" spans="3:9" x14ac:dyDescent="0.25">
      <c r="C44"/>
      <c r="G44" t="s">
        <v>28</v>
      </c>
      <c r="H44">
        <v>2</v>
      </c>
      <c r="I44" t="s">
        <v>59</v>
      </c>
    </row>
    <row r="46" spans="3:9" x14ac:dyDescent="0.25">
      <c r="C46"/>
      <c r="G46" t="s">
        <v>33</v>
      </c>
      <c r="H46">
        <v>0</v>
      </c>
      <c r="I46" t="s">
        <v>60</v>
      </c>
    </row>
    <row r="47" spans="3:9" x14ac:dyDescent="0.25">
      <c r="C47"/>
      <c r="G47" t="s">
        <v>33</v>
      </c>
      <c r="H47">
        <v>1</v>
      </c>
      <c r="I47" t="s">
        <v>61</v>
      </c>
    </row>
    <row r="48" spans="3:9" x14ac:dyDescent="0.25">
      <c r="C48"/>
      <c r="G48" t="s">
        <v>33</v>
      </c>
      <c r="H48">
        <v>2</v>
      </c>
      <c r="I48" t="s">
        <v>62</v>
      </c>
    </row>
    <row r="49" spans="3:9" x14ac:dyDescent="0.25">
      <c r="C49"/>
      <c r="G49" t="s">
        <v>31</v>
      </c>
      <c r="H49">
        <v>0</v>
      </c>
      <c r="I49" t="s">
        <v>63</v>
      </c>
    </row>
    <row r="50" spans="3:9" x14ac:dyDescent="0.25">
      <c r="C50"/>
      <c r="G50" t="s">
        <v>31</v>
      </c>
      <c r="H50">
        <v>1</v>
      </c>
      <c r="I50" t="s">
        <v>64</v>
      </c>
    </row>
    <row r="51" spans="3:9" x14ac:dyDescent="0.25">
      <c r="C51"/>
      <c r="G51" t="s">
        <v>31</v>
      </c>
      <c r="H51">
        <v>2</v>
      </c>
      <c r="I51" t="s">
        <v>65</v>
      </c>
    </row>
    <row r="52" spans="3:9" x14ac:dyDescent="0.25">
      <c r="C52"/>
      <c r="G52" t="s">
        <v>32</v>
      </c>
      <c r="H52">
        <v>0</v>
      </c>
      <c r="I52" t="s">
        <v>66</v>
      </c>
    </row>
    <row r="53" spans="3:9" x14ac:dyDescent="0.25">
      <c r="C53"/>
      <c r="G53" t="s">
        <v>32</v>
      </c>
      <c r="H53">
        <v>1</v>
      </c>
      <c r="I53" t="s">
        <v>67</v>
      </c>
    </row>
    <row r="54" spans="3:9" x14ac:dyDescent="0.25">
      <c r="C54"/>
      <c r="G54" t="s">
        <v>32</v>
      </c>
      <c r="H54">
        <v>2</v>
      </c>
      <c r="I54" t="s">
        <v>68</v>
      </c>
    </row>
  </sheetData>
  <mergeCells count="4">
    <mergeCell ref="A4:A6"/>
    <mergeCell ref="A7:A9"/>
    <mergeCell ref="A10:A12"/>
    <mergeCell ref="A13:A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5" x14ac:dyDescent="0.25"/>
  <cols>
    <col min="1" max="1" width="29.28515625" customWidth="1"/>
    <col min="2" max="2" width="21.42578125" customWidth="1"/>
  </cols>
  <sheetData>
    <row r="1" spans="1:3" x14ac:dyDescent="0.25">
      <c r="A1" s="14" t="s">
        <v>189</v>
      </c>
    </row>
    <row r="3" spans="1:3" x14ac:dyDescent="0.25">
      <c r="A3" s="16" t="s">
        <v>24</v>
      </c>
      <c r="B3" s="16" t="s">
        <v>71</v>
      </c>
      <c r="C3" s="56" t="s">
        <v>72</v>
      </c>
    </row>
    <row r="4" spans="1:3" x14ac:dyDescent="0.25">
      <c r="A4" s="109" t="s">
        <v>5</v>
      </c>
      <c r="B4" s="1" t="s">
        <v>73</v>
      </c>
      <c r="C4" s="26">
        <v>45.197000000000003</v>
      </c>
    </row>
    <row r="5" spans="1:3" x14ac:dyDescent="0.25">
      <c r="A5" s="109"/>
      <c r="B5" s="1" t="s">
        <v>74</v>
      </c>
      <c r="C5" s="26">
        <v>38.8324</v>
      </c>
    </row>
    <row r="6" spans="1:3" x14ac:dyDescent="0.25">
      <c r="A6" s="109"/>
      <c r="B6" s="1" t="s">
        <v>75</v>
      </c>
      <c r="C6" s="26">
        <v>31.173500000000001</v>
      </c>
    </row>
    <row r="7" spans="1:3" x14ac:dyDescent="0.25">
      <c r="A7" s="109"/>
      <c r="B7" s="1" t="s">
        <v>76</v>
      </c>
      <c r="C7" s="26">
        <v>25.174700000000001</v>
      </c>
    </row>
    <row r="8" spans="1:3" x14ac:dyDescent="0.25">
      <c r="A8" s="109" t="s">
        <v>4</v>
      </c>
      <c r="B8" s="1" t="s">
        <v>73</v>
      </c>
      <c r="C8" s="26">
        <v>26.345600000000001</v>
      </c>
    </row>
    <row r="9" spans="1:3" x14ac:dyDescent="0.25">
      <c r="A9" s="109"/>
      <c r="B9" s="1" t="s">
        <v>74</v>
      </c>
      <c r="C9" s="26">
        <v>22.996099999999998</v>
      </c>
    </row>
    <row r="10" spans="1:3" x14ac:dyDescent="0.25">
      <c r="A10" s="109"/>
      <c r="B10" s="1" t="s">
        <v>75</v>
      </c>
      <c r="C10" s="26">
        <v>18.717500000000001</v>
      </c>
    </row>
    <row r="11" spans="1:3" x14ac:dyDescent="0.25">
      <c r="A11" s="109"/>
      <c r="B11" s="1" t="s">
        <v>76</v>
      </c>
      <c r="C11" s="26">
        <v>15.3324</v>
      </c>
    </row>
    <row r="12" spans="1:3" x14ac:dyDescent="0.25">
      <c r="A12" s="109" t="s">
        <v>2</v>
      </c>
      <c r="B12" s="1" t="s">
        <v>73</v>
      </c>
      <c r="C12" s="26">
        <v>14.3506</v>
      </c>
    </row>
    <row r="13" spans="1:3" x14ac:dyDescent="0.25">
      <c r="A13" s="109"/>
      <c r="B13" s="1" t="s">
        <v>74</v>
      </c>
      <c r="C13" s="26">
        <v>12.507099999999999</v>
      </c>
    </row>
    <row r="14" spans="1:3" x14ac:dyDescent="0.25">
      <c r="A14" s="109"/>
      <c r="B14" s="1" t="s">
        <v>75</v>
      </c>
      <c r="C14" s="26">
        <v>10.900700000000001</v>
      </c>
    </row>
    <row r="15" spans="1:3" x14ac:dyDescent="0.25">
      <c r="A15" s="109"/>
      <c r="B15" s="1" t="s">
        <v>76</v>
      </c>
      <c r="C15" s="26">
        <v>8.7188999999999997</v>
      </c>
    </row>
    <row r="16" spans="1:3" x14ac:dyDescent="0.25">
      <c r="A16" s="109" t="s">
        <v>3</v>
      </c>
      <c r="B16" s="1" t="s">
        <v>73</v>
      </c>
      <c r="C16" s="26">
        <v>15.411199999999999</v>
      </c>
    </row>
    <row r="17" spans="1:3" x14ac:dyDescent="0.25">
      <c r="A17" s="109"/>
      <c r="B17" s="1" t="s">
        <v>74</v>
      </c>
      <c r="C17" s="26">
        <v>13.1393</v>
      </c>
    </row>
    <row r="18" spans="1:3" x14ac:dyDescent="0.25">
      <c r="A18" s="109"/>
      <c r="B18" s="1" t="s">
        <v>75</v>
      </c>
      <c r="C18" s="26">
        <v>9.2813999999999997</v>
      </c>
    </row>
    <row r="19" spans="1:3" x14ac:dyDescent="0.25">
      <c r="A19" s="109"/>
      <c r="B19" s="1" t="s">
        <v>76</v>
      </c>
      <c r="C19" s="26">
        <v>5.7323000000000004</v>
      </c>
    </row>
    <row r="20" spans="1:3" x14ac:dyDescent="0.25">
      <c r="C20" s="18"/>
    </row>
    <row r="21" spans="1:3" x14ac:dyDescent="0.25">
      <c r="A21" t="s">
        <v>77</v>
      </c>
    </row>
    <row r="22" spans="1:3" x14ac:dyDescent="0.25">
      <c r="A22" t="s">
        <v>46</v>
      </c>
    </row>
    <row r="23" spans="1:3" x14ac:dyDescent="0.25">
      <c r="A23" t="s">
        <v>47</v>
      </c>
    </row>
    <row r="24" spans="1:3" x14ac:dyDescent="0.25">
      <c r="A24" t="s">
        <v>70</v>
      </c>
    </row>
  </sheetData>
  <mergeCells count="4">
    <mergeCell ref="A4:A7"/>
    <mergeCell ref="A8:A11"/>
    <mergeCell ref="A12:A15"/>
    <mergeCell ref="A16:A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Graph1</vt:lpstr>
      <vt:lpstr>Graph2</vt:lpstr>
      <vt:lpstr>Graph3a</vt:lpstr>
      <vt:lpstr>Graph3b</vt:lpstr>
      <vt:lpstr>Graph3c</vt:lpstr>
      <vt:lpstr>Graph3d</vt:lpstr>
      <vt:lpstr>Graph4</vt:lpstr>
      <vt:lpstr>Graph5</vt:lpstr>
      <vt:lpstr>Graph6</vt:lpstr>
      <vt:lpstr>Tab1</vt:lpstr>
      <vt:lpstr>Tab2</vt:lpstr>
      <vt:lpstr>Tab3</vt:lpstr>
      <vt:lpstr>Tab4</vt:lpstr>
      <vt:lpstr>Tab5</vt:lpstr>
      <vt:lpstr>TabA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2017-09-29T11:44:34Z</dcterms:created>
  <dcterms:modified xsi:type="dcterms:W3CDTF">2018-01-30T16:32:38Z</dcterms:modified>
</cp:coreProperties>
</file>