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df des DA DI DR 2020 définitifs\2019-001_salariés licenciés pour motif économique\"/>
    </mc:Choice>
  </mc:AlternateContent>
  <bookViews>
    <workbookView xWindow="120" yWindow="135" windowWidth="20730" windowHeight="10290" tabRatio="953"/>
  </bookViews>
  <sheets>
    <sheet name="Lisez-moi" sheetId="18" r:id="rId1"/>
    <sheet name="Tableau 1" sheetId="3" r:id="rId2"/>
    <sheet name="Tableau 2" sheetId="4" r:id="rId3"/>
    <sheet name="Tableau 3" sheetId="5" r:id="rId4"/>
    <sheet name="Tableau 4" sheetId="6" r:id="rId5"/>
    <sheet name="Tableau 5" sheetId="8" r:id="rId6"/>
    <sheet name="Tableau 6" sheetId="10" r:id="rId7"/>
    <sheet name="Tableau 7" sheetId="12" r:id="rId8"/>
    <sheet name="Graphique 1" sheetId="1" r:id="rId9"/>
    <sheet name="données_Graph1" sheetId="2" r:id="rId10"/>
    <sheet name="Graphique 2" sheetId="7" r:id="rId11"/>
    <sheet name="données_Graph2" sheetId="13" r:id="rId12"/>
    <sheet name="Graphique 3" sheetId="9" r:id="rId13"/>
    <sheet name="données_Graph3" sheetId="16" r:id="rId14"/>
    <sheet name="Graphique 4" sheetId="11" r:id="rId15"/>
    <sheet name="données_Graph4" sheetId="15" r:id="rId16"/>
  </sheets>
  <externalReferences>
    <externalReference r:id="rId17"/>
  </externalReferences>
  <definedNames>
    <definedName name="NIVEAU">#REF!</definedName>
    <definedName name="OUT">'[1]CR naf 29 2003'!$C$1:$D$26</definedName>
    <definedName name="OUTNAF29">'[1]ATD NAF29 2002'!$A$1:$D$27</definedName>
    <definedName name="T">'[1]+ grosse convention CR'!$A$1:$AK$26</definedName>
    <definedName name="_xlnm.Print_Area" localSheetId="0">'Lisez-moi'!$A$1:$L$43</definedName>
  </definedNames>
  <calcPr calcId="162913"/>
</workbook>
</file>

<file path=xl/calcChain.xml><?xml version="1.0" encoding="utf-8"?>
<calcChain xmlns="http://schemas.openxmlformats.org/spreadsheetml/2006/main">
  <c r="G27" i="16" l="1"/>
  <c r="F27" i="16"/>
  <c r="G26" i="16"/>
  <c r="F26" i="16"/>
  <c r="G25" i="16"/>
  <c r="F25" i="16"/>
  <c r="G24" i="16"/>
  <c r="F24" i="16"/>
  <c r="G23" i="16"/>
  <c r="F23" i="16"/>
  <c r="G22" i="16"/>
  <c r="F22" i="16"/>
  <c r="G21" i="16"/>
  <c r="F21" i="16"/>
  <c r="G20" i="16"/>
  <c r="F20" i="16"/>
  <c r="G19" i="16"/>
  <c r="F19" i="16"/>
  <c r="G18" i="16"/>
  <c r="F18" i="16"/>
  <c r="G17" i="16"/>
  <c r="F17" i="16"/>
  <c r="G16" i="16"/>
  <c r="F16" i="16"/>
  <c r="G15" i="16"/>
  <c r="F15" i="16"/>
  <c r="G14" i="16"/>
  <c r="F14" i="16"/>
  <c r="G13" i="16"/>
  <c r="F13" i="16"/>
  <c r="G12" i="16"/>
  <c r="F12" i="16"/>
  <c r="G11" i="16"/>
  <c r="F11" i="16"/>
  <c r="G10" i="16"/>
  <c r="F10" i="16"/>
  <c r="G9" i="16"/>
  <c r="F9" i="16"/>
  <c r="G8" i="16"/>
  <c r="F8" i="16"/>
  <c r="G7" i="16"/>
  <c r="F7" i="16"/>
  <c r="G6" i="16"/>
  <c r="F6" i="16"/>
  <c r="G5" i="16"/>
  <c r="F5" i="16"/>
  <c r="G4" i="16"/>
  <c r="F4" i="16"/>
  <c r="F4" i="2" l="1"/>
  <c r="G4" i="2"/>
  <c r="F5" i="2"/>
  <c r="G5" i="2"/>
  <c r="F6" i="2"/>
  <c r="G6" i="2"/>
  <c r="F7" i="2"/>
  <c r="G7" i="2"/>
  <c r="F8" i="2"/>
  <c r="G8" i="2"/>
  <c r="F9" i="2"/>
  <c r="G9" i="2"/>
  <c r="F10" i="2"/>
  <c r="G10" i="2"/>
  <c r="F11" i="2"/>
  <c r="G11" i="2"/>
  <c r="F12" i="2"/>
  <c r="G12" i="2"/>
  <c r="F13" i="2"/>
  <c r="G13" i="2"/>
  <c r="F14" i="2"/>
  <c r="G14" i="2"/>
  <c r="F15" i="2"/>
  <c r="G15" i="2"/>
  <c r="F16" i="2"/>
  <c r="G16" i="2"/>
  <c r="F17" i="2"/>
  <c r="G17" i="2"/>
  <c r="F18" i="2"/>
  <c r="G18" i="2"/>
  <c r="F19" i="2"/>
  <c r="G19" i="2"/>
  <c r="F20" i="2"/>
  <c r="G20" i="2"/>
  <c r="F21" i="2"/>
  <c r="G21" i="2"/>
  <c r="F22" i="2"/>
  <c r="G22" i="2"/>
  <c r="F23" i="2"/>
  <c r="G23" i="2"/>
  <c r="F24" i="2"/>
  <c r="G24" i="2"/>
  <c r="F25" i="2"/>
  <c r="G25" i="2"/>
  <c r="F26" i="2"/>
  <c r="G26" i="2"/>
  <c r="G27" i="2"/>
  <c r="F27" i="2"/>
</calcChain>
</file>

<file path=xl/sharedStrings.xml><?xml version="1.0" encoding="utf-8"?>
<sst xmlns="http://schemas.openxmlformats.org/spreadsheetml/2006/main" count="361" uniqueCount="226">
  <si>
    <t>Tableau 7 : Analyse toutes choses égales par ailleurs de l’horizon de l’accès à l’emploi durable</t>
  </si>
  <si>
    <t>CSP 2015</t>
  </si>
  <si>
    <t xml:space="preserve">LE 2014 </t>
  </si>
  <si>
    <t>LE 2015</t>
  </si>
  <si>
    <t xml:space="preserve">Mois </t>
  </si>
  <si>
    <t>Bénéficiaires du CSP : cohorte de 2014</t>
  </si>
  <si>
    <t>Bénéficiaires du CSP : cohorte de  2015</t>
  </si>
  <si>
    <t>Autres licenciés économiques : cohorte de 2014</t>
  </si>
  <si>
    <t>Autres licenciés économiques : cohorte de 2015</t>
  </si>
  <si>
    <t>Cohortes 2014</t>
  </si>
  <si>
    <t>Cohortes 2015</t>
  </si>
  <si>
    <t>CSP </t>
  </si>
  <si>
    <t>Autres licenciés économiques </t>
  </si>
  <si>
    <t>Femmes</t>
  </si>
  <si>
    <t>En couple</t>
  </si>
  <si>
    <t>59, 3</t>
  </si>
  <si>
    <t>Enfants à charge</t>
  </si>
  <si>
    <t xml:space="preserve">Âge à l’inscription à Pôle emploi </t>
  </si>
  <si>
    <t>Niveau de formation</t>
  </si>
  <si>
    <t>BEPC ou moins</t>
  </si>
  <si>
    <t>BEP-CAP</t>
  </si>
  <si>
    <t xml:space="preserve">Bac </t>
  </si>
  <si>
    <t>Bac+2 ou plus</t>
  </si>
  <si>
    <t>Niveau de qualification</t>
  </si>
  <si>
    <t>Cadres</t>
  </si>
  <si>
    <t>Les services</t>
  </si>
  <si>
    <t xml:space="preserve">L’industrie </t>
  </si>
  <si>
    <t>Le commerce</t>
  </si>
  <si>
    <t>La construction</t>
  </si>
  <si>
    <t>Le transport et la logistique</t>
  </si>
  <si>
    <t>10, 9</t>
  </si>
  <si>
    <t>L’éducation, la santé, l’action sociale</t>
  </si>
  <si>
    <t>Les arts et spectacles</t>
  </si>
  <si>
    <r>
      <t xml:space="preserve">Durée moyenne passée en CSP </t>
    </r>
    <r>
      <rPr>
        <i/>
        <sz val="9"/>
        <color rgb="FF000000"/>
        <rFont val="Times New Roman"/>
        <family val="1"/>
      </rPr>
      <t>(en mois)</t>
    </r>
  </si>
  <si>
    <t>-</t>
  </si>
  <si>
    <r>
      <t>Nombre d'années d'expérience</t>
    </r>
    <r>
      <rPr>
        <i/>
        <sz val="9"/>
        <color rgb="FF000000"/>
        <rFont val="Times New Roman"/>
        <family val="1"/>
      </rPr>
      <t xml:space="preserve"> dans le métier (en moyenne)</t>
    </r>
  </si>
  <si>
    <t>Type de l’emploi recherché</t>
  </si>
  <si>
    <t xml:space="preserve">   CDI</t>
  </si>
  <si>
    <t>99, 9</t>
  </si>
  <si>
    <t xml:space="preserve">   Temps plein </t>
  </si>
  <si>
    <t xml:space="preserve">Total </t>
  </si>
  <si>
    <t>Réf. : Aucun accès à l’emploi dans les 24 mois</t>
  </si>
  <si>
    <t>Au moins un accès à l’emploi dans les 24 mois</t>
  </si>
  <si>
    <t>Population</t>
  </si>
  <si>
    <t>LE 2014</t>
  </si>
  <si>
    <t>***</t>
  </si>
  <si>
    <t>CSP 2014</t>
  </si>
  <si>
    <t>Sexe</t>
  </si>
  <si>
    <t>Homme</t>
  </si>
  <si>
    <t>Femme</t>
  </si>
  <si>
    <t>Tranche d’âge</t>
  </si>
  <si>
    <t>Moins de 30 ans</t>
  </si>
  <si>
    <t>30-39 ans</t>
  </si>
  <si>
    <t>40-49 ans</t>
  </si>
  <si>
    <t>50 et plus</t>
  </si>
  <si>
    <t>Conjoint</t>
  </si>
  <si>
    <t>célibataire</t>
  </si>
  <si>
    <t>en couple</t>
  </si>
  <si>
    <t>Sans enfant</t>
  </si>
  <si>
    <t>Avec enfants</t>
  </si>
  <si>
    <t>Diplôme</t>
  </si>
  <si>
    <t>Bac + 2 ou plus</t>
  </si>
  <si>
    <t>**</t>
  </si>
  <si>
    <t>Bac</t>
  </si>
  <si>
    <t>Taux de chômage local</t>
  </si>
  <si>
    <t>Inférieur à 8,5%</t>
  </si>
  <si>
    <t>Compris entre 8,5 et 11%</t>
  </si>
  <si>
    <t>Supérieur à 11%</t>
  </si>
  <si>
    <t>Expérience</t>
  </si>
  <si>
    <t>dans le métier, en nombre d'années</t>
  </si>
  <si>
    <t>Qualification</t>
  </si>
  <si>
    <t>Professions intermédiaires</t>
  </si>
  <si>
    <t>Secteur recherché</t>
  </si>
  <si>
    <t>Commerce</t>
  </si>
  <si>
    <t>Construction</t>
  </si>
  <si>
    <t>Education, santé, action sociale</t>
  </si>
  <si>
    <t>Industrie agroalimentaire, agriculture</t>
  </si>
  <si>
    <t>Industries (hors agroalimentaire)</t>
  </si>
  <si>
    <t>Spectacles arts</t>
  </si>
  <si>
    <t>Services (particulier, entreprises, immobilier)</t>
  </si>
  <si>
    <t>Transports</t>
  </si>
  <si>
    <t>Type de contrat recherché</t>
  </si>
  <si>
    <t>CDI</t>
  </si>
  <si>
    <t>CDD/saisonnier</t>
  </si>
  <si>
    <t>Quotité de travail recherchée</t>
  </si>
  <si>
    <t>Temps plein</t>
  </si>
  <si>
    <t>Temps partiel</t>
  </si>
  <si>
    <t>Constante</t>
  </si>
  <si>
    <t>CSP</t>
  </si>
  <si>
    <t xml:space="preserve">Part </t>
  </si>
  <si>
    <t>Nombre moyen de mois</t>
  </si>
  <si>
    <t>Part</t>
  </si>
  <si>
    <t>(en %)</t>
  </si>
  <si>
    <t>Accès à un emploi dans les 24 mois suivant l’inscription sur les listes</t>
  </si>
  <si>
    <t>Cohortes de 2014</t>
  </si>
  <si>
    <t>Cohortes de 2015</t>
  </si>
  <si>
    <t>Réf: Aucun accès à l’emploi dans les 24 mois</t>
  </si>
  <si>
    <r>
      <t>Accès à l’emploi entre le 1</t>
    </r>
    <r>
      <rPr>
        <b/>
        <vertAlign val="superscript"/>
        <sz val="9"/>
        <color rgb="FF000000"/>
        <rFont val="Times New Roman"/>
        <family val="1"/>
      </rPr>
      <t>er</t>
    </r>
    <r>
      <rPr>
        <b/>
        <sz val="9"/>
        <color rgb="FF000000"/>
        <rFont val="Times New Roman"/>
        <family val="1"/>
      </rPr>
      <t xml:space="preserve"> - 5</t>
    </r>
    <r>
      <rPr>
        <b/>
        <vertAlign val="superscript"/>
        <sz val="9"/>
        <color rgb="FF000000"/>
        <rFont val="Times New Roman"/>
        <family val="1"/>
      </rPr>
      <t>e</t>
    </r>
    <r>
      <rPr>
        <b/>
        <sz val="9"/>
        <color rgb="FF000000"/>
        <rFont val="Times New Roman"/>
        <family val="1"/>
      </rPr>
      <t xml:space="preserve"> mois</t>
    </r>
  </si>
  <si>
    <r>
      <t>Accès à l'emploi entre le 6</t>
    </r>
    <r>
      <rPr>
        <b/>
        <vertAlign val="superscript"/>
        <sz val="9"/>
        <color rgb="FF000000"/>
        <rFont val="Times New Roman"/>
        <family val="1"/>
      </rPr>
      <t>e</t>
    </r>
    <r>
      <rPr>
        <b/>
        <sz val="9"/>
        <color rgb="FF000000"/>
        <rFont val="Times New Roman"/>
        <family val="1"/>
      </rPr>
      <t>-10</t>
    </r>
    <r>
      <rPr>
        <b/>
        <vertAlign val="superscript"/>
        <sz val="9"/>
        <color rgb="FF000000"/>
        <rFont val="Times New Roman"/>
        <family val="1"/>
      </rPr>
      <t>e</t>
    </r>
    <r>
      <rPr>
        <b/>
        <sz val="9"/>
        <color rgb="FF000000"/>
        <rFont val="Times New Roman"/>
        <family val="1"/>
      </rPr>
      <t xml:space="preserve"> mois</t>
    </r>
  </si>
  <si>
    <r>
      <t>Accès à l'emploi entre le 11</t>
    </r>
    <r>
      <rPr>
        <b/>
        <vertAlign val="superscript"/>
        <sz val="9"/>
        <color rgb="FF000000"/>
        <rFont val="Times New Roman"/>
        <family val="1"/>
      </rPr>
      <t>e</t>
    </r>
    <r>
      <rPr>
        <b/>
        <sz val="9"/>
        <color rgb="FF000000"/>
        <rFont val="Times New Roman"/>
        <family val="1"/>
      </rPr>
      <t>-15</t>
    </r>
    <r>
      <rPr>
        <b/>
        <vertAlign val="superscript"/>
        <sz val="9"/>
        <color rgb="FF000000"/>
        <rFont val="Times New Roman"/>
        <family val="1"/>
      </rPr>
      <t>e</t>
    </r>
    <r>
      <rPr>
        <b/>
        <sz val="9"/>
        <color rgb="FF000000"/>
        <rFont val="Times New Roman"/>
        <family val="1"/>
      </rPr>
      <t xml:space="preserve"> mois</t>
    </r>
  </si>
  <si>
    <r>
      <t>Accès à l'emploi entre le 16</t>
    </r>
    <r>
      <rPr>
        <b/>
        <vertAlign val="superscript"/>
        <sz val="9"/>
        <color rgb="FF000000"/>
        <rFont val="Times New Roman"/>
        <family val="1"/>
      </rPr>
      <t>e</t>
    </r>
    <r>
      <rPr>
        <b/>
        <sz val="9"/>
        <color rgb="FF000000"/>
        <rFont val="Times New Roman"/>
        <family val="1"/>
      </rPr>
      <t>-18</t>
    </r>
    <r>
      <rPr>
        <b/>
        <vertAlign val="superscript"/>
        <sz val="9"/>
        <color rgb="FF000000"/>
        <rFont val="Times New Roman"/>
        <family val="1"/>
      </rPr>
      <t>e</t>
    </r>
    <r>
      <rPr>
        <b/>
        <sz val="9"/>
        <color rgb="FF000000"/>
        <rFont val="Times New Roman"/>
        <family val="1"/>
      </rPr>
      <t xml:space="preserve"> mois</t>
    </r>
  </si>
  <si>
    <r>
      <t>Accès à l'emploi entre le 19</t>
    </r>
    <r>
      <rPr>
        <b/>
        <vertAlign val="superscript"/>
        <sz val="9"/>
        <color rgb="FF000000"/>
        <rFont val="Times New Roman"/>
        <family val="1"/>
      </rPr>
      <t>e</t>
    </r>
    <r>
      <rPr>
        <b/>
        <sz val="9"/>
        <color rgb="FF000000"/>
        <rFont val="Times New Roman"/>
        <family val="1"/>
      </rPr>
      <t>-24</t>
    </r>
    <r>
      <rPr>
        <b/>
        <vertAlign val="superscript"/>
        <sz val="9"/>
        <color rgb="FF000000"/>
        <rFont val="Times New Roman"/>
        <family val="1"/>
      </rPr>
      <t>e</t>
    </r>
    <r>
      <rPr>
        <b/>
        <sz val="9"/>
        <color rgb="FF000000"/>
        <rFont val="Times New Roman"/>
        <family val="1"/>
      </rPr>
      <t xml:space="preserve"> mois</t>
    </r>
  </si>
  <si>
    <t>0, 7</t>
  </si>
  <si>
    <t>Autres licenciés économiques (LE 2014)</t>
  </si>
  <si>
    <t>Autres licenciés économiques (LE 2015)</t>
  </si>
  <si>
    <t>Aucun accès à l'emploi dans les 24 mois</t>
  </si>
  <si>
    <t xml:space="preserve">Champ : adhérents au CSP et demandeurs d’emploi licenciés pour motif économique s’étant inscrits à Pôle emploi en avril-juin 2014 et avril-juin 2015 ; France entière. </t>
  </si>
  <si>
    <t xml:space="preserve"> Emploi salarié </t>
  </si>
  <si>
    <t xml:space="preserve"> Emploi non salarié </t>
  </si>
  <si>
    <t xml:space="preserve"> Aucun accès à l'emploi dans les 24 mois</t>
  </si>
  <si>
    <t>Accès à l'emploi</t>
  </si>
  <si>
    <t>salarié</t>
  </si>
  <si>
    <t>non salarié</t>
  </si>
  <si>
    <t xml:space="preserve">Part des demandeurs accédant à un emploi durable au cours des 24 mois suivant l’entrée sur les listes </t>
  </si>
  <si>
    <t>Accès à l'emploi durable</t>
  </si>
  <si>
    <t>Accès à l'emploi non durable</t>
  </si>
  <si>
    <t>Bénéficiaires du contrat de sécurisation professionnelle (CSP 2014)</t>
  </si>
  <si>
    <t>Bénéficiaires du contrat de sécurisation professionnelle (CSP 2015)</t>
  </si>
  <si>
    <t>Emploi durable salarié</t>
  </si>
  <si>
    <t>Emploi durable non salarié</t>
  </si>
  <si>
    <t>Emploi  non durable</t>
  </si>
  <si>
    <t>Ref: Aucun accès à l’emploi dans les 24 mois</t>
  </si>
  <si>
    <t>Accès à l'emploi non durable dans les 24 mois</t>
  </si>
  <si>
    <t>0, 6</t>
  </si>
  <si>
    <t>CSP 2015</t>
  </si>
  <si>
    <t xml:space="preserve">Données </t>
  </si>
  <si>
    <t>Champ</t>
  </si>
  <si>
    <t>Contenu des onglets</t>
  </si>
  <si>
    <t>http://travail-emploi.gouv.fr/droit-du-travail/rupture-de-contrats/licenciement/</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</si>
  <si>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</si>
  <si>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</si>
  <si>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t>Tableau 1 –  Caractéristiques des populations suivies</t>
  </si>
  <si>
    <t>Tableau 2 – Analyse toutes choses égales par ailleurs de l’accès à l’emploi 24 mois après l’entrée à Pôle emploi</t>
  </si>
  <si>
    <t>Tableau 3 – Part d’individus ayant connu au moins un mois en emploi (salarié ou non) et nombre moyen de mois passés avant d'accéder à cette situation selon la cohorte</t>
  </si>
  <si>
    <t>Tableau 4 –  Analyse toutes choses égales par ailleurs de l’horizon d’accès à l’emploi</t>
  </si>
  <si>
    <t>Tableau 5 – Analyse toutes choses égales par ailleurs de l'accès à l’emploi 24 mois après l’inscription à Pôle emploi, selon le type d’emploi retrouvé</t>
  </si>
  <si>
    <t>Tableau 6 – Analyse toutes choses égales par ailleurs de l’accès à un emploi durable au cours des 24 mois suivant l’inscription à Pôle emploi</t>
  </si>
  <si>
    <t>Tableau 7 – Analyse toutes choses égales par ailleurs de l’horizon de l’accès à l’emploi durable</t>
  </si>
  <si>
    <t>Graphique 1 – Part des demandeurs d’emploi ayant accédé à un emploi d’au moins 1 mois entre l’inscription et le 24e mois selon la population</t>
  </si>
  <si>
    <t xml:space="preserve">Graphique 2 – Situation professionnelle de chaque cohorte au regard de l'accès à l’emploi salarié, 24 mois après l’inscription à Pôle emploi </t>
  </si>
  <si>
    <t xml:space="preserve">Graphique 3 – Part des demandeurs accédant à un emploi durable au cours des 24 mois suivant l’entrée sur les listes </t>
  </si>
  <si>
    <t>Graphique 4 – Situation professionnelle de chaque cohorte au regard de l’accès à l'emploi durable 24 mois après leur inscription à Pôle emploi</t>
  </si>
  <si>
    <r>
      <t xml:space="preserve">3. </t>
    </r>
    <r>
      <rPr>
        <sz val="8"/>
        <rFont val="Arial"/>
        <family val="2"/>
      </rPr>
      <t>Les précédentes publications réalisées à partir de l'enquête CSP (Dares-Unédic) sont disponibles aux adresses suivantes :</t>
    </r>
  </si>
  <si>
    <t>https://dares.travail-emploi.gouv.fr/dares-etudes-et-statistiques/etudes-et-syntheses/dares-analyses-dares-indicateurs-dares-resultats/article/le-contrat-de-securisation-professionnelle-favorise-t-il-la-reprise-d-emploi</t>
  </si>
  <si>
    <t>https://dares.travail-emploi.gouv.fr/dares-etudes-et-statistiques/etudes-et-syntheses/dares-analyses-dares-indicateurs-dares-resultats/article/contrat-de-securisation-professionnelle-un-accompagnement-vraiment-intensif-et</t>
  </si>
  <si>
    <r>
      <t>1.</t>
    </r>
    <r>
      <rPr>
        <sz val="8"/>
        <rFont val="Arial"/>
        <family val="2"/>
      </rPr>
      <t xml:space="preserve"> Une présentation plus complète du dispositif CSP est disponible sur le site internet de la Dares à la rubrique "Licenciement" de la page "Fiches pratiques du droit du travail" accessible depuis le lien :</t>
    </r>
  </si>
  <si>
    <t xml:space="preserve">Sources </t>
  </si>
  <si>
    <t>https://dares.travail-emploi.gouv.fr/dares-etudes-et-statistiques/etudes-et-syntheses/dares-analyses-dares-indicateurs-dares-resultats/article/les-dispositifs-publics-d-accompagnement-des-restructurations-en-2017</t>
  </si>
  <si>
    <r>
      <rPr>
        <b/>
        <sz val="8"/>
        <rFont val="Arial"/>
        <family val="2"/>
      </rPr>
      <t xml:space="preserve">2. </t>
    </r>
    <r>
      <rPr>
        <sz val="8"/>
        <rFont val="Arial"/>
        <family val="2"/>
      </rPr>
      <t>La précédente publication réalisée par la Dares dresse le bilan 2017 des dispositifs publics d'accompagnement des restructurations. Elle est disponible à l'adresse suivante :</t>
    </r>
  </si>
  <si>
    <t xml:space="preserve">- Les données sont issues de l'appariement entre le Fichier historique statistique de Pôle emploi (FHS) et les déclarations préalables à l’embauche (DPAE) récoltées par l'Agence centrale des organismes de sécurité sociale (Acoss) et par la Caisse centrale de la mutualité sociale agricole (CCMSA). Les informations présentes dans le Fichier historique statistique (FHS) de Pôle emploi ne permettent pas, à elles seules, de repérer toutes les reprises d’emploi des demandeurs d’emploi inscrits sur les listes. Certains d’entre eux cessent en effet de s’actualiser à Pôle emploi lorsqu’ils retrouvent un emploi, sans signaler leur reprise d’emploi. Toutefois, il est possible d’avoir une vision plus complète de l’accès à l’emploi des demandeurs d’emploi, en combinant les informations de Pôle emploi avec celles des Déclarations préalables à l’embauche (DPAE). Ces dernières sont réalisées par les employeurs procédant au recrutement de salariés du régime général de la Sécurité sociale. Elles couvrent les embauches du secteur privé hors particuliers employeurs, ainsi que celles du secteur public mais uniquement sur les contrats de droit privé. Cette déclaration obligatoire doit être transmise à l'Agence centrale des organismes de sécurité sociale (Acoss) et par la Caisse centrale de la mutualité sociale agricole (CCMSA) dans les huit jours qui précèdent la date prévisible de l’embauche.                                                                                                                                                                                                                                                                                                                                                                                                                                              </t>
  </si>
  <si>
    <r>
      <t>Les adhérents au CSP et les autres licenciés pour motif économique inscrits à Pôle emploi aux 2</t>
    </r>
    <r>
      <rPr>
        <vertAlign val="superscript"/>
        <sz val="10"/>
        <color theme="1"/>
        <rFont val="Arial"/>
        <family val="2"/>
      </rPr>
      <t>es</t>
    </r>
    <r>
      <rPr>
        <sz val="10"/>
        <color theme="1"/>
        <rFont val="Arial"/>
        <family val="2"/>
      </rPr>
      <t xml:space="preserve"> trimestres 2014 et 2015 en France (hors Mayotte). </t>
    </r>
  </si>
  <si>
    <t xml:space="preserve">Notes </t>
  </si>
  <si>
    <t>Tableau 1 - Caractéristiques des populations suivies</t>
  </si>
  <si>
    <r>
      <rPr>
        <sz val="8"/>
        <color rgb="FF000000"/>
        <rFont val="Times New Roman"/>
        <family val="1"/>
      </rPr>
      <t>Champ : adhérents au CSP et autres licenciés pour motif économique inscrits à Pôle emploi aux 2</t>
    </r>
    <r>
      <rPr>
        <vertAlign val="superscript"/>
        <sz val="8"/>
        <color rgb="FF000000"/>
        <rFont val="Times New Roman"/>
        <family val="1"/>
      </rPr>
      <t>e</t>
    </r>
    <r>
      <rPr>
        <sz val="8"/>
        <color rgb="FF000000"/>
        <rFont val="Times New Roman"/>
        <family val="1"/>
      </rPr>
      <t xml:space="preserve"> trimestres 2014 et 2015 ; France (hors Mayotte). </t>
    </r>
  </si>
  <si>
    <t>Source : Pôle emploi – Fichiers historiques statistiques appariés aux DPAE (Acoss, CCMSA), calcul Dares.</t>
  </si>
  <si>
    <t>Source : Pôle emploi – Fichiers historiques statistiques appariés aux DPAE (Acoss, CCMSA) ; calcul Dares.</t>
  </si>
  <si>
    <r>
      <t>Champ : adhérents au CSP et autres licenciés pour motif économique inscrits à Pôle emploi aux 2</t>
    </r>
    <r>
      <rPr>
        <vertAlign val="superscript"/>
        <sz val="8"/>
        <color rgb="FF000000"/>
        <rFont val="Times New Roman"/>
        <family val="1"/>
      </rPr>
      <t>es</t>
    </r>
    <r>
      <rPr>
        <sz val="8"/>
        <color rgb="FF000000"/>
        <rFont val="Times New Roman"/>
        <family val="1"/>
      </rPr>
      <t xml:space="preserve"> trimestres 2014 et 2015 ; France (hors Mayotte). </t>
    </r>
  </si>
  <si>
    <t>Source : Pôle emploi – Fichiers historiques statistiques appariés aux DPAE (Acoss, CCMSA) ; calculs Dares.</t>
  </si>
  <si>
    <r>
      <t xml:space="preserve">Note : le modèle estimé est un </t>
    </r>
    <r>
      <rPr>
        <i/>
        <sz val="8"/>
        <color rgb="FF000000"/>
        <rFont val="Times New Roman"/>
        <family val="1"/>
      </rPr>
      <t>logit</t>
    </r>
    <r>
      <rPr>
        <sz val="8"/>
        <color rgb="FF000000"/>
        <rFont val="Times New Roman"/>
        <family val="1"/>
      </rPr>
      <t xml:space="preserve"> simple, qui estime la probabilité d’avoir accédé à l’emploi durant au moins un mois pendant les 24 mois suivant l’inscription à Pôle emploi. Les valeurs représentent les </t>
    </r>
    <r>
      <rPr>
        <i/>
        <sz val="8"/>
        <color rgb="FF000000"/>
        <rFont val="Times New Roman"/>
        <family val="1"/>
      </rPr>
      <t>rapports de chances.</t>
    </r>
    <r>
      <rPr>
        <sz val="8"/>
        <color rgb="FF000000"/>
        <rFont val="Times New Roman"/>
        <family val="1"/>
      </rPr>
      <t xml:space="preserve">
</t>
    </r>
  </si>
  <si>
    <t>Lecture : au 24e mois, les bénéficiaires de la convention 2015 du CSP qui y ont adhéré au 2e trimestre 2015 ont 1,3 fois plus de chances d’avoir accédé à un emploi plutôt que de ne pas y avoir accédé, comparés aux bénéficiaires de la convention 2011 entrés un an plus tôt.</t>
  </si>
  <si>
    <t xml:space="preserve">Champ : adhérents au CSP et autres licenciés pour motif économique inscrits à Pôle emploi aux 2es trimestres 2014 et 2015 ; France (hors Mayotte). </t>
  </si>
  <si>
    <t xml:space="preserve">Moins de 30 ans </t>
  </si>
  <si>
    <t xml:space="preserve">30-39 ans </t>
  </si>
  <si>
    <t xml:space="preserve">40-49 ans </t>
  </si>
  <si>
    <t>50 ans et plus</t>
  </si>
  <si>
    <t>Ouvriers/employés non qualifiés</t>
  </si>
  <si>
    <t>Ouvriers/employés qualifiés</t>
  </si>
  <si>
    <t xml:space="preserve">Métier recherché dans : </t>
  </si>
  <si>
    <r>
      <t>Lecture : environ 27 % des bénéficiaires du CSP entrés à Pôle emploi au 2</t>
    </r>
    <r>
      <rPr>
        <vertAlign val="superscript"/>
        <sz val="8"/>
        <color rgb="FF000000"/>
        <rFont val="Times New Roman"/>
        <family val="1"/>
      </rPr>
      <t>e</t>
    </r>
    <r>
      <rPr>
        <sz val="8"/>
        <color rgb="FF000000"/>
        <rFont val="Times New Roman"/>
        <family val="1"/>
      </rPr>
      <t xml:space="preserve"> trimestre 2015 sont âgés entre 30 et 39 ans, contre respectivement 23 % des autres licenciés économiques entrés à Pôle emploi à la même période et 26 % des bénéficiaires de CSP entrés à Pôle emploi un an plus tôt.</t>
    </r>
  </si>
  <si>
    <t>Tableau 2 - Analyse toutes choses égales par ailleurs de l’accès à l’emploi 24 mois après l’entrée à Pôle emploi</t>
  </si>
  <si>
    <t xml:space="preserve">réf. </t>
  </si>
  <si>
    <t>Employés/ouvriers non qualifiés</t>
  </si>
  <si>
    <t>Employés/ouvriers qualifiés</t>
  </si>
  <si>
    <t>Tableau 3 - Part d’individus ayant connu au moins un mois en emploi (salarié ou non) et nombre moyen de mois passés avant d'accéder à cette situation selon la cohorte</t>
  </si>
  <si>
    <r>
      <rPr>
        <sz val="8"/>
        <color rgb="FF000000"/>
        <rFont val="Times New Roman"/>
        <family val="1"/>
      </rPr>
      <t>Lecture : du 1</t>
    </r>
    <r>
      <rPr>
        <vertAlign val="superscript"/>
        <sz val="8"/>
        <color rgb="FF000000"/>
        <rFont val="Times New Roman"/>
        <family val="1"/>
      </rPr>
      <t>er</t>
    </r>
    <r>
      <rPr>
        <sz val="8"/>
        <color rgb="FF000000"/>
        <rFont val="Times New Roman"/>
        <family val="1"/>
      </rPr>
      <t xml:space="preserve"> au 12</t>
    </r>
    <r>
      <rPr>
        <vertAlign val="superscript"/>
        <sz val="8"/>
        <color rgb="FF000000"/>
        <rFont val="Times New Roman"/>
        <family val="1"/>
      </rPr>
      <t>e</t>
    </r>
    <r>
      <rPr>
        <sz val="8"/>
        <color rgb="FF000000"/>
        <rFont val="Times New Roman"/>
        <family val="1"/>
      </rPr>
      <t xml:space="preserve">  mois, 39 % des adhérents à la convention 2015 du CSP entrés au 2</t>
    </r>
    <r>
      <rPr>
        <vertAlign val="superscript"/>
        <sz val="8"/>
        <color rgb="FF000000"/>
        <rFont val="Times New Roman"/>
        <family val="1"/>
      </rPr>
      <t>e</t>
    </r>
    <r>
      <rPr>
        <sz val="8"/>
        <color rgb="FF000000"/>
        <rFont val="Times New Roman"/>
        <family val="1"/>
      </rPr>
      <t xml:space="preserve"> trimestre 2015 ont accédé à un emploi d’au moins 1 mois. Pour ces derniers, l’accès à l’emploi s’est fait en moyenne 7 mois après l’entrée à Pôle emploi (8 mois pour les bénéficiaires de la précédente convention entrés sur les listes un an plus tôt).</t>
    </r>
  </si>
  <si>
    <t>réf.</t>
  </si>
  <si>
    <r>
      <rPr>
        <sz val="8"/>
        <color rgb="FF000000"/>
        <rFont val="Times New Roman"/>
        <family val="1"/>
      </rPr>
      <t>Note : le modèle estimé est un logit multinomial, qui estime la probabilité d’avoir accédé à l’emploi à un horizon donné suivant l’inscription à Pôle emploi avec comme référence « pas d’accès à l’emploi dans les 24 mois qui suivent l’inscription à Pôle emploi ». Les valeurs représentent les</t>
    </r>
    <r>
      <rPr>
        <i/>
        <sz val="8"/>
        <color rgb="FF000000"/>
        <rFont val="Times New Roman"/>
        <family val="1"/>
      </rPr>
      <t xml:space="preserve"> rapports de chances.</t>
    </r>
    <r>
      <rPr>
        <sz val="8"/>
        <color rgb="FF000000"/>
        <rFont val="Times New Roman"/>
        <family val="1"/>
      </rPr>
      <t xml:space="preserve"> </t>
    </r>
  </si>
  <si>
    <t xml:space="preserve">Lecture : à caractéristiques données, comparés à ceux de la convention 2011, les bénéficiaires de la convention 2015 du CSP ont 1,9 fois plus de chances d’accéder à un emploi avant le 6e mois, plutôt que de n’avoir eu aucun emploi. 
</t>
  </si>
  <si>
    <t xml:space="preserve">Champ : adhérents au CSP et autres licenciés pour motif économique inscrits à Pôle emploi en avril-juin 2014 et avril-juin 2015 ; France (hors Mayotte). </t>
  </si>
  <si>
    <t>Tableau 4 - Analyse toutes choses égales par ailleurs de l’horizon d’accès à l’emploi</t>
  </si>
  <si>
    <r>
      <t>Tableau 5 -</t>
    </r>
    <r>
      <rPr>
        <sz val="10"/>
        <color theme="0"/>
        <rFont val="Times New Roman"/>
        <family val="1"/>
      </rPr>
      <t xml:space="preserve"> </t>
    </r>
    <r>
      <rPr>
        <b/>
        <sz val="10"/>
        <color theme="0"/>
        <rFont val="Times New Roman"/>
        <family val="1"/>
      </rPr>
      <t>Analyse toutes choses égales par ailleurs de l'accès à l’emploi 24 mois après l’inscription à Pôle emploi, selon le type d’emploi retrouvé*</t>
    </r>
  </si>
  <si>
    <t>* Si un demandeur d’emploi a accédé durant ces 24 mois à un emploi non durable ainsi qu’à un emploi durable, seul l’emploi durable est retenu.</t>
  </si>
  <si>
    <r>
      <t xml:space="preserve">Note : le modèle estimé est un </t>
    </r>
    <r>
      <rPr>
        <i/>
        <sz val="8"/>
        <color rgb="FF000000"/>
        <rFont val="Times New Roman"/>
        <family val="1"/>
      </rPr>
      <t>logit</t>
    </r>
    <r>
      <rPr>
        <sz val="8"/>
        <color rgb="FF000000"/>
        <rFont val="Times New Roman"/>
        <family val="1"/>
      </rPr>
      <t xml:space="preserve"> multinomial, qui estime le type de l’emploi obtenu : (1) salarié, (2) non-salarié, (3) pas d’accès à l’emploi dans les 24 mois (modalité de référence). Les valeurs représentent les </t>
    </r>
    <r>
      <rPr>
        <i/>
        <sz val="8"/>
        <color rgb="FF000000"/>
        <rFont val="Times New Roman"/>
        <family val="1"/>
      </rPr>
      <t>rapports de chances</t>
    </r>
    <r>
      <rPr>
        <sz val="8"/>
        <color rgb="FF000000"/>
        <rFont val="Times New Roman"/>
        <family val="1"/>
      </rPr>
      <t xml:space="preserve">. </t>
    </r>
  </si>
  <si>
    <r>
      <t>Lecture : à caractéristiques données, les bénéficiaires de la convention 2015 du CSP inscrits à Pôle emploi au 2</t>
    </r>
    <r>
      <rPr>
        <vertAlign val="superscript"/>
        <sz val="8"/>
        <color rgb="FF000000"/>
        <rFont val="Times New Roman"/>
        <family val="1"/>
      </rPr>
      <t>e</t>
    </r>
    <r>
      <rPr>
        <sz val="8"/>
        <color rgb="FF000000"/>
        <rFont val="Times New Roman"/>
        <family val="1"/>
      </rPr>
      <t xml:space="preserve"> trimestre 2015 ont 1,2 fois plus de chances d’avoir accédé à un emploi salarié que ceux de la convention 2011 inscrits au 2</t>
    </r>
    <r>
      <rPr>
        <vertAlign val="superscript"/>
        <sz val="8"/>
        <color rgb="FF000000"/>
        <rFont val="Times New Roman"/>
        <family val="1"/>
      </rPr>
      <t>e</t>
    </r>
    <r>
      <rPr>
        <sz val="8"/>
        <color rgb="FF000000"/>
        <rFont val="Times New Roman"/>
        <family val="1"/>
      </rPr>
      <t xml:space="preserve"> trimestre 2014. Les autres salariés licenciés pour motif économique de la cohorte 2015 ont quant à eux 2,0 fois plus de chances de se mettre à leur compte au 24</t>
    </r>
    <r>
      <rPr>
        <vertAlign val="superscript"/>
        <sz val="8"/>
        <color rgb="FF000000"/>
        <rFont val="Times New Roman"/>
        <family val="1"/>
      </rPr>
      <t>e</t>
    </r>
    <r>
      <rPr>
        <sz val="8"/>
        <color rgb="FF000000"/>
        <rFont val="Times New Roman"/>
        <family val="1"/>
      </rPr>
      <t xml:space="preserve"> mois que les adhérents au CSP de la cohorte 2014.  </t>
    </r>
  </si>
  <si>
    <t xml:space="preserve">Réf. : référence. Significativité des coefficients : * probabilité &lt; 10 %, ** probabilité &lt; 5 %, *** probabilité &lt; 1 %. Non significatif sinon. </t>
  </si>
  <si>
    <r>
      <t xml:space="preserve">Note : Le modèle estimé est un </t>
    </r>
    <r>
      <rPr>
        <i/>
        <sz val="8"/>
        <color rgb="FF000000"/>
        <rFont val="Times New Roman"/>
        <family val="1"/>
      </rPr>
      <t>logit</t>
    </r>
    <r>
      <rPr>
        <sz val="8"/>
        <color rgb="FF000000"/>
        <rFont val="Times New Roman"/>
        <family val="1"/>
      </rPr>
      <t xml:space="preserve"> </t>
    </r>
    <r>
      <rPr>
        <i/>
        <sz val="8"/>
        <color rgb="FF000000"/>
        <rFont val="Times New Roman"/>
        <family val="1"/>
      </rPr>
      <t>multinomial</t>
    </r>
    <r>
      <rPr>
        <sz val="8"/>
        <color rgb="FF000000"/>
        <rFont val="Times New Roman"/>
        <family val="1"/>
      </rPr>
      <t xml:space="preserve">, qui estime la probabilité (1) d’accéder à un emploi durable, (2) d’accéder à un emploi non durable, (3)  ne pas accéder à l’emploi dans les 24 mois (modalité de référence). Les valeurs représentent les </t>
    </r>
    <r>
      <rPr>
        <i/>
        <sz val="8"/>
        <color rgb="FF000000"/>
        <rFont val="Times New Roman"/>
        <family val="1"/>
      </rPr>
      <t>rapports de chances</t>
    </r>
    <r>
      <rPr>
        <sz val="8"/>
        <color rgb="FF000000"/>
        <rFont val="Times New Roman"/>
        <family val="1"/>
      </rPr>
      <t>.</t>
    </r>
  </si>
  <si>
    <r>
      <t xml:space="preserve">Tableau 6 - Analyse toutes choses égales par ailleurs de l’accès à un </t>
    </r>
    <r>
      <rPr>
        <b/>
        <u/>
        <sz val="12"/>
        <color theme="0"/>
        <rFont val="Times New Roman"/>
        <family val="1"/>
      </rPr>
      <t>emploi durable</t>
    </r>
    <r>
      <rPr>
        <b/>
        <sz val="12"/>
        <color theme="0"/>
        <rFont val="Times New Roman"/>
        <family val="1"/>
      </rPr>
      <t xml:space="preserve"> au cours des 24 mois suivant l’inscription à Pôle emploi</t>
    </r>
  </si>
  <si>
    <t>1,8****</t>
  </si>
  <si>
    <t>0,8****</t>
  </si>
  <si>
    <t>1,2***</t>
  </si>
  <si>
    <t>1,7***</t>
  </si>
  <si>
    <t>0,9***</t>
  </si>
  <si>
    <t>2***</t>
  </si>
  <si>
    <r>
      <rPr>
        <sz val="8"/>
        <color rgb="FF000000"/>
        <rFont val="Times New Roman"/>
        <family val="1"/>
      </rPr>
      <t xml:space="preserve">Note : Le modèle estimé est un </t>
    </r>
    <r>
      <rPr>
        <i/>
        <sz val="8"/>
        <color rgb="FF000000"/>
        <rFont val="Times New Roman"/>
        <family val="1"/>
      </rPr>
      <t>logit</t>
    </r>
    <r>
      <rPr>
        <sz val="8"/>
        <color rgb="FF000000"/>
        <rFont val="Times New Roman"/>
        <family val="1"/>
      </rPr>
      <t xml:space="preserve"> </t>
    </r>
    <r>
      <rPr>
        <i/>
        <sz val="8"/>
        <color rgb="FF000000"/>
        <rFont val="Times New Roman"/>
        <family val="1"/>
      </rPr>
      <t>multinomial</t>
    </r>
    <r>
      <rPr>
        <sz val="8"/>
        <color rgb="FF000000"/>
        <rFont val="Times New Roman"/>
        <family val="1"/>
      </rPr>
      <t>, qui estime la probabilité d’accéder à l’emploi durable à un horizon donné avec pour modalité de référence « pas d’accès à l’emploi dans les 24</t>
    </r>
    <r>
      <rPr>
        <vertAlign val="superscript"/>
        <sz val="8"/>
        <color rgb="FF000000"/>
        <rFont val="Times New Roman"/>
        <family val="1"/>
      </rPr>
      <t>e</t>
    </r>
    <r>
      <rPr>
        <sz val="8"/>
        <color rgb="FF000000"/>
        <rFont val="Times New Roman"/>
        <family val="1"/>
      </rPr>
      <t xml:space="preserve"> mois qui suivent l’inscription à Pôle emploi ». Les valeurs représentent les </t>
    </r>
    <r>
      <rPr>
        <i/>
        <sz val="8"/>
        <color rgb="FF000000"/>
        <rFont val="Times New Roman"/>
        <family val="1"/>
      </rPr>
      <t>rapports de chances</t>
    </r>
    <r>
      <rPr>
        <sz val="8"/>
        <color rgb="FF000000"/>
        <rFont val="Times New Roman"/>
        <family val="1"/>
      </rPr>
      <t>.</t>
    </r>
  </si>
  <si>
    <r>
      <t>Lecture : toutes choses égales par ailleurs, les bénéficiaires de la convention 2015 du CSP inscrits à Pôle emploi au 2</t>
    </r>
    <r>
      <rPr>
        <vertAlign val="superscript"/>
        <sz val="8"/>
        <color rgb="FF000000"/>
        <rFont val="Times New Roman"/>
        <family val="1"/>
      </rPr>
      <t>e</t>
    </r>
    <r>
      <rPr>
        <sz val="8"/>
        <color rgb="FF000000"/>
        <rFont val="Times New Roman"/>
        <family val="1"/>
      </rPr>
      <t xml:space="preserve"> trimestre 2015 ont 1,4 fois plus de chances de retrouver un emploi durable à l’horizon 6 à 10 mois que les bénéficiaires de la convention 2011 du CSP entrés au 2</t>
    </r>
    <r>
      <rPr>
        <vertAlign val="superscript"/>
        <sz val="8"/>
        <color rgb="FF000000"/>
        <rFont val="Times New Roman"/>
        <family val="1"/>
      </rPr>
      <t>e</t>
    </r>
    <r>
      <rPr>
        <sz val="8"/>
        <color rgb="FF000000"/>
        <rFont val="Times New Roman"/>
        <family val="1"/>
      </rPr>
      <t xml:space="preserve"> trimestre 2014.</t>
    </r>
  </si>
  <si>
    <r>
      <t>Accès à l'emploi durable 
1</t>
    </r>
    <r>
      <rPr>
        <b/>
        <vertAlign val="superscript"/>
        <sz val="9"/>
        <color rgb="FF000000"/>
        <rFont val="Times New Roman"/>
        <family val="1"/>
      </rPr>
      <t>er</t>
    </r>
    <r>
      <rPr>
        <b/>
        <sz val="9"/>
        <color rgb="FF000000"/>
        <rFont val="Times New Roman"/>
        <family val="1"/>
      </rPr>
      <t>- 5</t>
    </r>
    <r>
      <rPr>
        <b/>
        <vertAlign val="superscript"/>
        <sz val="9"/>
        <color rgb="FF000000"/>
        <rFont val="Times New Roman"/>
        <family val="1"/>
      </rPr>
      <t>e</t>
    </r>
    <r>
      <rPr>
        <b/>
        <sz val="9"/>
        <color rgb="FF000000"/>
        <rFont val="Times New Roman"/>
        <family val="1"/>
      </rPr>
      <t xml:space="preserve">  mois</t>
    </r>
  </si>
  <si>
    <r>
      <t>Accès à l'emploi durable 
6</t>
    </r>
    <r>
      <rPr>
        <b/>
        <vertAlign val="superscript"/>
        <sz val="9"/>
        <color rgb="FF000000"/>
        <rFont val="Times New Roman"/>
        <family val="1"/>
      </rPr>
      <t xml:space="preserve">e </t>
    </r>
    <r>
      <rPr>
        <b/>
        <sz val="9"/>
        <color rgb="FF000000"/>
        <rFont val="Times New Roman"/>
        <family val="1"/>
      </rPr>
      <t>- 10</t>
    </r>
    <r>
      <rPr>
        <b/>
        <vertAlign val="superscript"/>
        <sz val="9"/>
        <color rgb="FF000000"/>
        <rFont val="Times New Roman"/>
        <family val="1"/>
      </rPr>
      <t>e</t>
    </r>
    <r>
      <rPr>
        <b/>
        <sz val="9"/>
        <color rgb="FF000000"/>
        <rFont val="Times New Roman"/>
        <family val="1"/>
      </rPr>
      <t xml:space="preserve">  mois</t>
    </r>
  </si>
  <si>
    <r>
      <t>Accès à l'emploi durable 
11</t>
    </r>
    <r>
      <rPr>
        <b/>
        <vertAlign val="superscript"/>
        <sz val="9"/>
        <color rgb="FF000000"/>
        <rFont val="Times New Roman"/>
        <family val="1"/>
      </rPr>
      <t xml:space="preserve">e </t>
    </r>
    <r>
      <rPr>
        <b/>
        <sz val="9"/>
        <color rgb="FF000000"/>
        <rFont val="Times New Roman"/>
        <family val="1"/>
      </rPr>
      <t>- 15</t>
    </r>
    <r>
      <rPr>
        <b/>
        <vertAlign val="superscript"/>
        <sz val="9"/>
        <color rgb="FF000000"/>
        <rFont val="Times New Roman"/>
        <family val="1"/>
      </rPr>
      <t>e</t>
    </r>
    <r>
      <rPr>
        <b/>
        <sz val="9"/>
        <color rgb="FF000000"/>
        <rFont val="Times New Roman"/>
        <family val="1"/>
      </rPr>
      <t xml:space="preserve"> mois</t>
    </r>
  </si>
  <si>
    <r>
      <t>Accès à l'emploi durable 
16</t>
    </r>
    <r>
      <rPr>
        <b/>
        <vertAlign val="superscript"/>
        <sz val="9"/>
        <color rgb="FF000000"/>
        <rFont val="Times New Roman"/>
        <family val="1"/>
      </rPr>
      <t>e</t>
    </r>
    <r>
      <rPr>
        <b/>
        <sz val="9"/>
        <color rgb="FF000000"/>
        <rFont val="Times New Roman"/>
        <family val="1"/>
      </rPr>
      <t xml:space="preserve"> - 18</t>
    </r>
    <r>
      <rPr>
        <b/>
        <vertAlign val="superscript"/>
        <sz val="9"/>
        <color rgb="FF000000"/>
        <rFont val="Times New Roman"/>
        <family val="1"/>
      </rPr>
      <t>e</t>
    </r>
    <r>
      <rPr>
        <b/>
        <sz val="9"/>
        <color rgb="FF000000"/>
        <rFont val="Times New Roman"/>
        <family val="1"/>
      </rPr>
      <t xml:space="preserve"> mois</t>
    </r>
  </si>
  <si>
    <r>
      <t>Accès à l'emploi durable 
19</t>
    </r>
    <r>
      <rPr>
        <b/>
        <vertAlign val="superscript"/>
        <sz val="9"/>
        <color rgb="FF000000"/>
        <rFont val="Times New Roman"/>
        <family val="1"/>
      </rPr>
      <t>e</t>
    </r>
    <r>
      <rPr>
        <b/>
        <sz val="9"/>
        <color rgb="FF000000"/>
        <rFont val="Times New Roman"/>
        <family val="1"/>
      </rPr>
      <t xml:space="preserve"> - 24</t>
    </r>
    <r>
      <rPr>
        <b/>
        <vertAlign val="superscript"/>
        <sz val="9"/>
        <color rgb="FF000000"/>
        <rFont val="Times New Roman"/>
        <family val="1"/>
      </rPr>
      <t>e</t>
    </r>
    <r>
      <rPr>
        <b/>
        <sz val="9"/>
        <color rgb="FF000000"/>
        <rFont val="Times New Roman"/>
        <family val="1"/>
      </rPr>
      <t xml:space="preserve"> mois</t>
    </r>
  </si>
  <si>
    <t>Source : Pôle emploi – Fichiers historiques statistiques appariés aux DPAE (Acoss, CCMSA) ; calculs Dares.</t>
  </si>
  <si>
    <t>Source : Pôle emploi – Fichiers historiques statistiques appariés aux DPAE (Acoss, CCMSA), calculs Dares.</t>
  </si>
  <si>
    <r>
      <t>Graphique 1 - Part des demandeurs d’emploi ayant accédé à un emploi d’au moins 1 mois entre l’inscription et le 24</t>
    </r>
    <r>
      <rPr>
        <b/>
        <vertAlign val="superscript"/>
        <sz val="11"/>
        <color theme="0"/>
        <rFont val="Times New Roman"/>
        <family val="1"/>
      </rPr>
      <t>e</t>
    </r>
    <r>
      <rPr>
        <b/>
        <sz val="11"/>
        <color theme="0"/>
        <rFont val="Times New Roman"/>
        <family val="1"/>
      </rPr>
      <t xml:space="preserve"> mois selon la population</t>
    </r>
  </si>
  <si>
    <r>
      <rPr>
        <sz val="8"/>
        <color rgb="FF000000"/>
        <rFont val="Times New Roman"/>
        <family val="1"/>
      </rPr>
      <t>Lecture : au cours des 15 mois suivant leur inscription à Pôle emploi, 49 % des adhérents à la nouvelle convention du CSP inscrits à Pôle emploi au 2</t>
    </r>
    <r>
      <rPr>
        <vertAlign val="superscript"/>
        <sz val="8"/>
        <color rgb="FF000000"/>
        <rFont val="Times New Roman"/>
        <family val="1"/>
      </rPr>
      <t>e</t>
    </r>
    <r>
      <rPr>
        <sz val="8"/>
        <color rgb="FF000000"/>
        <rFont val="Times New Roman"/>
        <family val="1"/>
      </rPr>
      <t xml:space="preserve"> trimestre 2015 ont accédé à un emploi salarié d’une durée minimale d’un mois ou ont repris/créé une entreprise, contre 46 % des autres licenciés économiques entrés sur les listes durant la même période. Cette part est de 42 % pour les adhérents à la précédente convention entrés sur les listes au 2</t>
    </r>
    <r>
      <rPr>
        <vertAlign val="superscript"/>
        <sz val="8"/>
        <color rgb="FF000000"/>
        <rFont val="Times New Roman"/>
        <family val="1"/>
      </rPr>
      <t>e</t>
    </r>
    <r>
      <rPr>
        <sz val="8"/>
        <color rgb="FF000000"/>
        <rFont val="Times New Roman"/>
        <family val="1"/>
      </rPr>
      <t xml:space="preserve"> trimestre 2014.</t>
    </r>
  </si>
  <si>
    <r>
      <t>Graphique 2 - Situation professionnelle de chaque cohorte au regard de l'accès à l’emploi salarié, 24 mois après l’inscription à Pôle emploi</t>
    </r>
    <r>
      <rPr>
        <sz val="11"/>
        <color theme="0"/>
        <rFont val="Calibri"/>
        <family val="2"/>
        <scheme val="minor"/>
      </rPr>
      <t xml:space="preserve"> </t>
    </r>
  </si>
  <si>
    <t xml:space="preserve">Champ : adhérents au CSP et autres licenciés pour motif économique inscrits à Pôle emploi en avril-juin 2014 et avril-juin 2015 ; France (hors Mayotte). </t>
  </si>
  <si>
    <t>Lecture : 60 % des bénéficiaires du contrat de sécurisation professionnelle inscrits en avril-juin 2014 ont accédé à un emploi salarié contre la moitié des autres licenciés pour motif économique.</t>
  </si>
  <si>
    <t>Part des demandeurs d’emploi ayant accédé à un emploi d’au moins 1 mois 
entre l’inscription et le 24e mois selon la population</t>
  </si>
  <si>
    <t>Écart entre les deux cohortes CSP</t>
  </si>
  <si>
    <t>Écart entre les deux cohortes de LE</t>
  </si>
  <si>
    <t>Source : Dares – Fichiers historiques statistiques (T4 2016 &amp; T3 2018) appariés aux DPAE (Acoss, CCMSA) ; calculs Dares.</t>
  </si>
  <si>
    <r>
      <t>Graphique 3 - Part des demandeurs accédant à un emploi durable au cours des 24 mois suivant l’entrée sur les listes</t>
    </r>
    <r>
      <rPr>
        <sz val="12"/>
        <color theme="0"/>
        <rFont val="Calibri"/>
        <family val="2"/>
        <scheme val="minor"/>
      </rPr>
      <t xml:space="preserve"> </t>
    </r>
  </si>
  <si>
    <t>Contrat de sécurisation professionnelle (CSP 2014)</t>
  </si>
  <si>
    <t>Contrat de sécurisation professionnelle (CSP 2015)</t>
  </si>
  <si>
    <r>
      <t xml:space="preserve">Tableau - Situation professionnelle de chaque cohorte au regard de </t>
    </r>
    <r>
      <rPr>
        <b/>
        <u/>
        <sz val="10"/>
        <color theme="0"/>
        <rFont val="Times New Roman"/>
        <family val="1"/>
      </rPr>
      <t xml:space="preserve">l'emploi d'au moins un mois </t>
    </r>
    <r>
      <rPr>
        <b/>
        <sz val="10"/>
        <color theme="0"/>
        <rFont val="Times New Roman"/>
        <family val="1"/>
      </rPr>
      <t xml:space="preserve">24 mois après leur inscription à Pôle emploi </t>
    </r>
  </si>
  <si>
    <r>
      <rPr>
        <sz val="8"/>
        <color rgb="FF000000"/>
        <rFont val="Times New Roman"/>
        <family val="1"/>
      </rPr>
      <t>Lecture : 24 mois après leur inscription à Pôle emploi, 41 % des adhérents CSP de la convention 2015 inscrits à Pôle emploi au 2</t>
    </r>
    <r>
      <rPr>
        <vertAlign val="superscript"/>
        <sz val="8"/>
        <color rgb="FF000000"/>
        <rFont val="Times New Roman"/>
        <family val="1"/>
      </rPr>
      <t>e</t>
    </r>
    <r>
      <rPr>
        <sz val="8"/>
        <color rgb="FF000000"/>
        <rFont val="Times New Roman"/>
        <family val="1"/>
      </rPr>
      <t xml:space="preserve"> trimestre 2015 (38 % à cet horizon pour les adhérents au CSP 2011 entrés à Pôle emploi un an plus tôt) ont accédé à un emploi salarié durable ou ont créé une entreprise, contre 33 % des autres licenciés économiques inscrits à Pôle emploi pendant la même période.</t>
    </r>
  </si>
  <si>
    <t>Autres licenciés économiques : cohorte 
de 2014</t>
  </si>
  <si>
    <r>
      <t xml:space="preserve">Graphique 4 - Situation professionnelle de chaque cohorte au regard de l’accès à </t>
    </r>
    <r>
      <rPr>
        <b/>
        <u/>
        <sz val="12"/>
        <color theme="0"/>
        <rFont val="Times New Roman"/>
        <family val="1"/>
      </rPr>
      <t>l'emploi durable</t>
    </r>
    <r>
      <rPr>
        <b/>
        <sz val="12"/>
        <color theme="0"/>
        <rFont val="Times New Roman"/>
        <family val="1"/>
      </rPr>
      <t xml:space="preserve"> 24 mois après leur inscription à Pôle emploi</t>
    </r>
  </si>
  <si>
    <r>
      <rPr>
        <sz val="10"/>
        <color rgb="FF000000"/>
        <rFont val="Times New Roman"/>
        <family val="1"/>
      </rPr>
      <t xml:space="preserve">Lecture : 41 % des bénéficiaires du la convention 2015 du CSP ont accédé à un emploi durable au 24e mois ; 5 % </t>
    </r>
    <r>
      <rPr>
        <i/>
        <sz val="10"/>
        <color rgb="FF000000"/>
        <rFont val="Times New Roman"/>
        <family val="1"/>
      </rPr>
      <t>via</t>
    </r>
    <r>
      <rPr>
        <sz val="10"/>
        <color rgb="FF000000"/>
        <rFont val="Times New Roman"/>
        <family val="1"/>
      </rPr>
      <t xml:space="preserve"> une création d’entreprise. </t>
    </r>
  </si>
  <si>
    <r>
      <t xml:space="preserve">Tableau - Situation professionnelle de chaque cohorte au regard de </t>
    </r>
    <r>
      <rPr>
        <b/>
        <u/>
        <sz val="12"/>
        <color theme="0"/>
        <rFont val="Times New Roman"/>
        <family val="1"/>
      </rPr>
      <t xml:space="preserve">l'emploi durable </t>
    </r>
    <r>
      <rPr>
        <b/>
        <sz val="12"/>
        <color theme="0"/>
        <rFont val="Times New Roman"/>
        <family val="1"/>
      </rPr>
      <t xml:space="preserve">24 mois après leur inscription à Pôle emploi </t>
    </r>
  </si>
  <si>
    <r>
      <t xml:space="preserve">Depuis sa mise en place en septembre 2011, le contrat de sécurisation professionnelle (CSP) vise à accompagner de façon renforcée les demandeurs d’emploi inscrits à Pôle emploi après un licenciement économique </t>
    </r>
    <r>
      <rPr>
        <u/>
        <sz val="10"/>
        <color theme="1"/>
        <rFont val="Arial"/>
        <family val="2"/>
      </rPr>
      <t>(entreprises de moins de 1 000 salariés ou en dépôt de bilan)</t>
    </r>
    <r>
      <rPr>
        <sz val="10"/>
        <color theme="1"/>
        <rFont val="Arial"/>
        <family val="2"/>
      </rPr>
      <t xml:space="preserve">. Avec la nouvelle convention entrée en vigueur en janvier 2015, le dispositif a évolué afin d’inciter davantage au retour à l’emploi durable. L'objectif de cette étude est d'étudier l'effet de cette nouvelle convention sur l'accès à l'emploi </t>
    </r>
    <r>
      <rPr>
        <b/>
        <sz val="10"/>
        <color theme="1"/>
        <rFont val="Arial"/>
        <family val="2"/>
      </rPr>
      <t xml:space="preserve">des demandeurs d'emloi </t>
    </r>
    <r>
      <rPr>
        <sz val="10"/>
        <color theme="1"/>
        <rFont val="Arial"/>
        <family val="2"/>
      </rPr>
      <t xml:space="preserve">de manière générale et sur l'accès à l'emploi durable en particulier.  </t>
    </r>
  </si>
  <si>
    <t>Les salariés licenciés pour motif économique : le contrat de sécurisation professionnelle de 2015
a-t-il accéléré le retour à l’emploi durable de ses bénéficiaires ?</t>
  </si>
  <si>
    <r>
      <t>dont 1</t>
    </r>
    <r>
      <rPr>
        <b/>
        <i/>
        <vertAlign val="superscript"/>
        <sz val="9"/>
        <color rgb="FF000000"/>
        <rFont val="Times New Roman"/>
        <family val="1"/>
      </rPr>
      <t>er</t>
    </r>
    <r>
      <rPr>
        <b/>
        <i/>
        <sz val="9"/>
        <color rgb="FF000000"/>
        <rFont val="Times New Roman"/>
        <family val="1"/>
      </rPr>
      <t xml:space="preserve"> accès entre le 1</t>
    </r>
    <r>
      <rPr>
        <b/>
        <i/>
        <vertAlign val="superscript"/>
        <sz val="9"/>
        <color rgb="FF000000"/>
        <rFont val="Times New Roman"/>
        <family val="1"/>
      </rPr>
      <t>er</t>
    </r>
    <r>
      <rPr>
        <b/>
        <i/>
        <sz val="9"/>
        <color rgb="FF000000"/>
        <rFont val="Times New Roman"/>
        <family val="1"/>
      </rPr>
      <t xml:space="preserve"> et le 12</t>
    </r>
    <r>
      <rPr>
        <b/>
        <i/>
        <vertAlign val="superscript"/>
        <sz val="9"/>
        <color rgb="FF000000"/>
        <rFont val="Times New Roman"/>
        <family val="1"/>
      </rPr>
      <t>e</t>
    </r>
    <r>
      <rPr>
        <b/>
        <i/>
        <sz val="9"/>
        <color rgb="FF000000"/>
        <rFont val="Times New Roman"/>
        <family val="1"/>
      </rPr>
      <t xml:space="preserve"> mois</t>
    </r>
  </si>
  <si>
    <r>
      <t>dont 1</t>
    </r>
    <r>
      <rPr>
        <b/>
        <i/>
        <vertAlign val="superscript"/>
        <sz val="9"/>
        <color rgb="FF000000"/>
        <rFont val="Times New Roman"/>
        <family val="1"/>
      </rPr>
      <t>er</t>
    </r>
    <r>
      <rPr>
        <b/>
        <i/>
        <sz val="9"/>
        <color rgb="FF000000"/>
        <rFont val="Times New Roman"/>
        <family val="1"/>
      </rPr>
      <t xml:space="preserve"> accès entre le 13</t>
    </r>
    <r>
      <rPr>
        <b/>
        <i/>
        <vertAlign val="superscript"/>
        <sz val="9"/>
        <color rgb="FF000000"/>
        <rFont val="Times New Roman"/>
        <family val="1"/>
      </rPr>
      <t xml:space="preserve">e </t>
    </r>
    <r>
      <rPr>
        <b/>
        <i/>
        <sz val="9"/>
        <color rgb="FF000000"/>
        <rFont val="Times New Roman"/>
        <family val="1"/>
      </rPr>
      <t>et le 24</t>
    </r>
    <r>
      <rPr>
        <b/>
        <i/>
        <vertAlign val="superscript"/>
        <sz val="9"/>
        <color rgb="FF000000"/>
        <rFont val="Times New Roman"/>
        <family val="1"/>
      </rPr>
      <t>e</t>
    </r>
    <r>
      <rPr>
        <b/>
        <i/>
        <sz val="9"/>
        <color rgb="FF000000"/>
        <rFont val="Times New Roman"/>
        <family val="1"/>
      </rPr>
      <t xml:space="preserve"> mois</t>
    </r>
  </si>
  <si>
    <r>
      <t>Lecture : toutes choses égales par ailleurs, les bénéficiaires de la convention 2015 inscrits à Pôle emploi au 2</t>
    </r>
    <r>
      <rPr>
        <vertAlign val="superscript"/>
        <sz val="8"/>
        <color rgb="FF000000"/>
        <rFont val="Times New Roman"/>
        <family val="1"/>
      </rPr>
      <t>e</t>
    </r>
    <r>
      <rPr>
        <sz val="8"/>
        <color rgb="FF000000"/>
        <rFont val="Times New Roman"/>
        <family val="1"/>
      </rPr>
      <t xml:space="preserve"> trimestre 2015 ont 1,2 fois plus de chances de retrouver un emploi durable dans les 24 mois que ceux de la convention 2011 du CSP entrés à Pôle emploi un an plus tôt. </t>
    </r>
  </si>
  <si>
    <r>
      <t>Champ : adhérents au CSP et autres licenciés pour motif économique s’étant inscrits à Pôle emploi aux 2</t>
    </r>
    <r>
      <rPr>
        <vertAlign val="superscript"/>
        <sz val="8"/>
        <color rgb="FF000000"/>
        <rFont val="Times New Roman"/>
        <family val="1"/>
      </rPr>
      <t>es</t>
    </r>
    <r>
      <rPr>
        <sz val="8"/>
        <color rgb="FF000000"/>
        <rFont val="Times New Roman"/>
        <family val="1"/>
      </rPr>
      <t xml:space="preserve"> trimestres 2014 et 2015 ; France (hors Mayotte).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</si>
</sst>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0.0%"/>
    <numFmt numFmtId="166" formatCode="0.0"/>
  </numFmts>
  <fonts count="7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1"/>
      <color theme="0"/>
      <name val="Times New Roman"/>
      <family val="1"/>
    </font>
    <font>
      <b/>
      <sz val="10"/>
      <color theme="0"/>
      <name val="Times New Roman"/>
      <family val="1"/>
    </font>
    <font>
      <b/>
      <u/>
      <sz val="10"/>
      <color theme="0"/>
      <name val="Times New Roman"/>
      <family val="1"/>
    </font>
    <font>
      <sz val="10"/>
      <color theme="0"/>
      <name val="Times New Roman"/>
      <family val="1"/>
    </font>
    <font>
      <b/>
      <vertAlign val="superscript"/>
      <sz val="11"/>
      <color theme="0"/>
      <name val="Times New Roman"/>
      <family val="1"/>
    </font>
    <font>
      <sz val="11"/>
      <color theme="1"/>
      <name val="Times New Roman"/>
      <family val="1"/>
    </font>
    <font>
      <sz val="10"/>
      <color theme="1"/>
      <name val="Times New Roman"/>
      <family val="1"/>
    </font>
    <font>
      <sz val="9"/>
      <color rgb="FF000000"/>
      <name val="Times New Roman"/>
      <family val="1"/>
    </font>
    <font>
      <b/>
      <sz val="10"/>
      <color theme="1"/>
      <name val="Calibri"/>
      <family val="2"/>
      <scheme val="minor"/>
    </font>
    <font>
      <sz val="11"/>
      <name val="Calibri"/>
      <family val="2"/>
      <scheme val="minor"/>
    </font>
    <font>
      <sz val="10"/>
      <color theme="1"/>
      <name val="Calibri"/>
      <family val="2"/>
      <scheme val="minor"/>
    </font>
    <font>
      <i/>
      <sz val="9"/>
      <color rgb="FF000000"/>
      <name val="Times New Roman"/>
      <family val="1"/>
    </font>
    <font>
      <b/>
      <i/>
      <sz val="9"/>
      <color rgb="FF000000"/>
      <name val="Times New Roman"/>
      <family val="1"/>
    </font>
    <font>
      <sz val="9"/>
      <color theme="1"/>
      <name val="Times New Roman"/>
      <family val="1"/>
    </font>
    <font>
      <b/>
      <sz val="9"/>
      <color rgb="FF000000"/>
      <name val="Times New Roman"/>
      <family val="1"/>
    </font>
    <font>
      <b/>
      <sz val="9"/>
      <color theme="1"/>
      <name val="Times New Roman"/>
      <family val="1"/>
    </font>
    <font>
      <i/>
      <sz val="9"/>
      <color theme="1"/>
      <name val="Times New Roman"/>
      <family val="1"/>
    </font>
    <font>
      <b/>
      <vertAlign val="superscript"/>
      <sz val="9"/>
      <color rgb="FF000000"/>
      <name val="Times New Roman"/>
      <family val="1"/>
    </font>
    <font>
      <b/>
      <i/>
      <vertAlign val="superscript"/>
      <sz val="9"/>
      <color rgb="FF000000"/>
      <name val="Times New Roman"/>
      <family val="1"/>
    </font>
    <font>
      <u/>
      <sz val="8"/>
      <color rgb="FF000000"/>
      <name val="Times New Roman"/>
      <family val="1"/>
    </font>
    <font>
      <sz val="8"/>
      <color rgb="FF000000"/>
      <name val="Times New Roman"/>
      <family val="1"/>
    </font>
    <font>
      <vertAlign val="superscript"/>
      <sz val="8"/>
      <color rgb="FF000000"/>
      <name val="Times New Roman"/>
      <family val="1"/>
    </font>
    <font>
      <i/>
      <sz val="8"/>
      <color rgb="FF000000"/>
      <name val="Times New Roman"/>
      <family val="1"/>
    </font>
    <font>
      <i/>
      <sz val="10"/>
      <color rgb="FF000000"/>
      <name val="Times New Roman"/>
      <family val="1"/>
    </font>
    <font>
      <sz val="11"/>
      <color rgb="FF000000"/>
      <name val="Times New Roman"/>
      <family val="1"/>
    </font>
    <font>
      <b/>
      <i/>
      <sz val="10"/>
      <color rgb="FF000000"/>
      <name val="Times New Roman"/>
      <family val="1"/>
    </font>
    <font>
      <b/>
      <i/>
      <sz val="10"/>
      <color theme="1"/>
      <name val="Times New Roman"/>
      <family val="1"/>
    </font>
    <font>
      <b/>
      <sz val="12"/>
      <color theme="0"/>
      <name val="Times New Roman"/>
      <family val="1"/>
    </font>
    <font>
      <sz val="12"/>
      <color theme="0"/>
      <name val="Calibri"/>
      <family val="2"/>
      <scheme val="minor"/>
    </font>
    <font>
      <b/>
      <u/>
      <sz val="12"/>
      <color theme="0"/>
      <name val="Times New Roman"/>
      <family val="1"/>
    </font>
    <font>
      <u/>
      <sz val="10"/>
      <color rgb="FF000000"/>
      <name val="Times New Roman"/>
      <family val="1"/>
    </font>
    <font>
      <sz val="10"/>
      <name val="Arial"/>
      <family val="2"/>
    </font>
    <font>
      <b/>
      <sz val="11"/>
      <name val="Calibri"/>
      <family val="2"/>
      <scheme val="minor"/>
    </font>
    <font>
      <sz val="10"/>
      <name val="MS Sans Serif"/>
      <family val="2"/>
    </font>
    <font>
      <b/>
      <sz val="8"/>
      <name val="Arial"/>
      <family val="2"/>
    </font>
    <font>
      <sz val="8"/>
      <name val="Arial"/>
      <family val="2"/>
    </font>
    <font>
      <u/>
      <sz val="10"/>
      <color indexed="30"/>
      <name val="Arial"/>
      <family val="2"/>
    </font>
    <font>
      <u/>
      <sz val="10"/>
      <color indexed="12"/>
      <name val="Arial"/>
      <family val="2"/>
    </font>
    <font>
      <u/>
      <sz val="8"/>
      <color indexed="12"/>
      <name val="Arial"/>
      <family val="2"/>
    </font>
    <font>
      <u/>
      <sz val="11"/>
      <color indexed="12"/>
      <name val="Calibri"/>
      <family val="2"/>
      <scheme val="minor"/>
    </font>
    <font>
      <sz val="10"/>
      <name val="Cambria"/>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theme="1"/>
      <name val="Arial"/>
      <family val="2"/>
    </font>
    <font>
      <u/>
      <sz val="10"/>
      <color theme="1"/>
      <name val="Arial"/>
      <family val="2"/>
    </font>
    <font>
      <b/>
      <sz val="10"/>
      <color theme="1"/>
      <name val="Arial"/>
      <family val="2"/>
    </font>
    <font>
      <vertAlign val="superscript"/>
      <sz val="10"/>
      <color theme="1"/>
      <name val="Arial"/>
      <family val="2"/>
    </font>
    <font>
      <b/>
      <sz val="10"/>
      <name val="Arial"/>
      <family val="2"/>
    </font>
    <font>
      <u/>
      <sz val="8"/>
      <color indexed="30"/>
      <name val="Arial"/>
      <family val="2"/>
    </font>
    <font>
      <b/>
      <sz val="10"/>
      <color theme="1"/>
      <name val="Times New Roman"/>
      <family val="1"/>
    </font>
  </fonts>
  <fills count="39">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DE9D9"/>
        <bgColor indexed="64"/>
      </patternFill>
    </fill>
    <fill>
      <patternFill patternType="solid">
        <fgColor rgb="FFF2F2F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rgb="FFFFFFFF"/>
        <bgColor indexed="64"/>
      </patternFill>
    </fill>
    <fill>
      <patternFill patternType="solid">
        <fgColor rgb="FFEEECE1"/>
        <bgColor indexed="64"/>
      </patternFill>
    </fill>
    <fill>
      <patternFill patternType="solid">
        <fgColor rgb="FFDDD9C3"/>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0"/>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0"/>
      </left>
      <right style="thin">
        <color indexed="64"/>
      </right>
      <top/>
      <bottom style="thin">
        <color indexed="0"/>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rgb="FF000000"/>
      </right>
      <top/>
      <bottom style="medium">
        <color indexed="64"/>
      </bottom>
      <diagonal/>
    </border>
    <border>
      <left/>
      <right style="medium">
        <color indexed="64"/>
      </right>
      <top/>
      <bottom/>
      <diagonal/>
    </border>
    <border>
      <left/>
      <right style="medium">
        <color rgb="FF000000"/>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rgb="FF000000"/>
      </bottom>
      <diagonal/>
    </border>
    <border>
      <left style="medium">
        <color rgb="FF000000"/>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77">
    <xf numFmtId="0" fontId="0" fillId="0" borderId="0"/>
    <xf numFmtId="9" fontId="1" fillId="0" borderId="0" applyFont="0" applyFill="0" applyBorder="0" applyAlignment="0" applyProtection="0"/>
    <xf numFmtId="0" fontId="36" fillId="0" borderId="0"/>
    <xf numFmtId="0" fontId="38" fillId="0" borderId="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0" borderId="0" applyNumberFormat="0" applyBorder="0" applyAlignment="0" applyProtection="0"/>
    <xf numFmtId="0" fontId="46" fillId="23" borderId="0" applyNumberFormat="0" applyBorder="0" applyAlignment="0" applyProtection="0"/>
    <xf numFmtId="0" fontId="46" fillId="26" borderId="0" applyNumberFormat="0" applyBorder="0" applyAlignment="0" applyProtection="0"/>
    <xf numFmtId="0" fontId="47" fillId="27"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4" borderId="0" applyNumberFormat="0" applyBorder="0" applyAlignment="0" applyProtection="0"/>
    <xf numFmtId="0" fontId="48" fillId="0" borderId="0" applyNumberFormat="0" applyFill="0" applyBorder="0" applyAlignment="0" applyProtection="0"/>
    <xf numFmtId="0" fontId="49" fillId="35" borderId="40" applyNumberFormat="0" applyAlignment="0" applyProtection="0"/>
    <xf numFmtId="0" fontId="49" fillId="35" borderId="40" applyNumberFormat="0" applyAlignment="0" applyProtection="0"/>
    <xf numFmtId="0" fontId="49" fillId="35" borderId="40" applyNumberFormat="0" applyAlignment="0" applyProtection="0"/>
    <xf numFmtId="0" fontId="50" fillId="0" borderId="41" applyNumberFormat="0" applyFill="0" applyAlignment="0" applyProtection="0"/>
    <xf numFmtId="0" fontId="36" fillId="36" borderId="42" applyNumberFormat="0" applyFont="0" applyAlignment="0" applyProtection="0"/>
    <xf numFmtId="0" fontId="36" fillId="36" borderId="42" applyNumberFormat="0" applyFont="0" applyAlignment="0" applyProtection="0"/>
    <xf numFmtId="0" fontId="51" fillId="22" borderId="40" applyNumberFormat="0" applyAlignment="0" applyProtection="0"/>
    <xf numFmtId="0" fontId="51" fillId="22" borderId="40" applyNumberFormat="0" applyAlignment="0" applyProtection="0"/>
    <xf numFmtId="0" fontId="51" fillId="22" borderId="40" applyNumberFormat="0" applyAlignment="0" applyProtection="0"/>
    <xf numFmtId="44" fontId="38" fillId="0" borderId="0" applyFont="0" applyFill="0" applyBorder="0" applyAlignment="0" applyProtection="0"/>
    <xf numFmtId="0" fontId="52" fillId="18" borderId="0" applyNumberFormat="0" applyBorder="0" applyAlignment="0" applyProtection="0"/>
    <xf numFmtId="164" fontId="38" fillId="0" borderId="0" applyFont="0" applyFill="0" applyBorder="0" applyAlignment="0" applyProtection="0"/>
    <xf numFmtId="0" fontId="53" fillId="37" borderId="0" applyNumberFormat="0" applyBorder="0" applyAlignment="0" applyProtection="0"/>
    <xf numFmtId="0" fontId="36" fillId="0" borderId="0"/>
    <xf numFmtId="0" fontId="38" fillId="0" borderId="0"/>
    <xf numFmtId="0" fontId="1" fillId="0" borderId="0"/>
    <xf numFmtId="0" fontId="1" fillId="0" borderId="0"/>
    <xf numFmtId="0" fontId="36" fillId="0" borderId="0"/>
    <xf numFmtId="0" fontId="38" fillId="0" borderId="0"/>
    <xf numFmtId="0" fontId="38" fillId="0" borderId="0"/>
    <xf numFmtId="0" fontId="36" fillId="0" borderId="0"/>
    <xf numFmtId="0" fontId="38" fillId="0" borderId="0"/>
    <xf numFmtId="0" fontId="38" fillId="0" borderId="0"/>
    <xf numFmtId="0" fontId="1" fillId="0" borderId="0"/>
    <xf numFmtId="0" fontId="3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54" fillId="19" borderId="0" applyNumberFormat="0" applyBorder="0" applyAlignment="0" applyProtection="0"/>
    <xf numFmtId="0" fontId="55" fillId="35" borderId="43" applyNumberFormat="0" applyAlignment="0" applyProtection="0"/>
    <xf numFmtId="0" fontId="55" fillId="35" borderId="43" applyNumberFormat="0" applyAlignment="0" applyProtection="0"/>
    <xf numFmtId="0" fontId="55" fillId="35" borderId="4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44" applyNumberFormat="0" applyFill="0" applyAlignment="0" applyProtection="0"/>
    <xf numFmtId="0" fontId="59" fillId="0" borderId="45" applyNumberFormat="0" applyFill="0" applyAlignment="0" applyProtection="0"/>
    <xf numFmtId="0" fontId="60" fillId="0" borderId="46" applyNumberFormat="0" applyFill="0" applyAlignment="0" applyProtection="0"/>
    <xf numFmtId="0" fontId="60" fillId="0" borderId="0" applyNumberFormat="0" applyFill="0" applyBorder="0" applyAlignment="0" applyProtection="0"/>
    <xf numFmtId="0" fontId="61" fillId="0" borderId="47" applyNumberFormat="0" applyFill="0" applyAlignment="0" applyProtection="0"/>
    <xf numFmtId="0" fontId="61" fillId="0" borderId="47" applyNumberFormat="0" applyFill="0" applyAlignment="0" applyProtection="0"/>
    <xf numFmtId="0" fontId="61" fillId="0" borderId="47" applyNumberFormat="0" applyFill="0" applyAlignment="0" applyProtection="0"/>
    <xf numFmtId="0" fontId="62" fillId="38" borderId="48" applyNumberFormat="0" applyAlignment="0" applyProtection="0"/>
  </cellStyleXfs>
  <cellXfs count="302">
    <xf numFmtId="0" fontId="0" fillId="0" borderId="0" xfId="0"/>
    <xf numFmtId="0" fontId="10" fillId="0" borderId="0" xfId="0" applyFont="1"/>
    <xf numFmtId="9" fontId="10" fillId="0" borderId="0" xfId="0" applyNumberFormat="1" applyFont="1"/>
    <xf numFmtId="1" fontId="10" fillId="0" borderId="0" xfId="0" applyNumberFormat="1" applyFont="1"/>
    <xf numFmtId="165" fontId="10" fillId="0" borderId="0" xfId="0" applyNumberFormat="1" applyFont="1"/>
    <xf numFmtId="0" fontId="10" fillId="0" borderId="0" xfId="0" applyFont="1" applyFill="1"/>
    <xf numFmtId="0" fontId="13" fillId="4" borderId="1" xfId="0" applyFont="1" applyFill="1" applyBorder="1" applyAlignment="1">
      <alignment horizontal="left"/>
    </xf>
    <xf numFmtId="0" fontId="14" fillId="4"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0" borderId="10" xfId="0" applyNumberFormat="1" applyFont="1" applyFill="1" applyBorder="1" applyAlignment="1" applyProtection="1">
      <alignment horizontal="center" vertical="top" wrapText="1"/>
    </xf>
    <xf numFmtId="9" fontId="15" fillId="0" borderId="8" xfId="1" applyFont="1" applyFill="1" applyBorder="1" applyAlignment="1" applyProtection="1"/>
    <xf numFmtId="9" fontId="15" fillId="0" borderId="7" xfId="0" applyNumberFormat="1" applyFont="1" applyFill="1" applyBorder="1"/>
    <xf numFmtId="0" fontId="13" fillId="0" borderId="6" xfId="0" applyNumberFormat="1" applyFont="1" applyFill="1" applyBorder="1" applyAlignment="1" applyProtection="1">
      <alignment horizontal="center" vertical="top" wrapText="1"/>
    </xf>
    <xf numFmtId="9" fontId="15" fillId="0" borderId="1" xfId="1" applyFont="1" applyFill="1" applyBorder="1" applyAlignment="1" applyProtection="1"/>
    <xf numFmtId="9" fontId="15" fillId="0" borderId="8" xfId="0" applyNumberFormat="1" applyFont="1" applyFill="1" applyBorder="1"/>
    <xf numFmtId="0" fontId="0" fillId="0" borderId="1" xfId="0" applyBorder="1"/>
    <xf numFmtId="0" fontId="12" fillId="0" borderId="0" xfId="0" applyFont="1" applyBorder="1" applyAlignment="1">
      <alignment horizontal="right" vertical="center"/>
    </xf>
    <xf numFmtId="0" fontId="12" fillId="0" borderId="11" xfId="0" applyFont="1" applyBorder="1" applyAlignment="1">
      <alignment horizontal="right" vertical="center"/>
    </xf>
    <xf numFmtId="0" fontId="16" fillId="0" borderId="7" xfId="0" applyFont="1" applyBorder="1" applyAlignment="1">
      <alignment vertical="center"/>
    </xf>
    <xf numFmtId="0" fontId="16" fillId="0" borderId="8" xfId="0" applyFont="1" applyBorder="1" applyAlignment="1">
      <alignment vertical="center"/>
    </xf>
    <xf numFmtId="0" fontId="19" fillId="0" borderId="1" xfId="0" applyFont="1" applyBorder="1" applyAlignment="1">
      <alignment vertical="center"/>
    </xf>
    <xf numFmtId="0" fontId="18" fillId="0" borderId="0"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18" fillId="0" borderId="7" xfId="0" applyFont="1" applyBorder="1" applyAlignment="1">
      <alignment horizontal="right" vertical="center"/>
    </xf>
    <xf numFmtId="0" fontId="17" fillId="0" borderId="1" xfId="0" applyFont="1" applyBorder="1" applyAlignment="1">
      <alignment vertical="center"/>
    </xf>
    <xf numFmtId="0" fontId="12" fillId="0" borderId="1" xfId="0" applyFont="1" applyBorder="1" applyAlignment="1">
      <alignment horizontal="right" vertical="center"/>
    </xf>
    <xf numFmtId="0" fontId="12" fillId="0" borderId="3" xfId="0" applyFont="1" applyBorder="1" applyAlignment="1">
      <alignment horizontal="right" vertical="center"/>
    </xf>
    <xf numFmtId="0" fontId="12" fillId="0" borderId="9" xfId="0" applyFont="1" applyBorder="1" applyAlignment="1">
      <alignment horizontal="right" vertical="center"/>
    </xf>
    <xf numFmtId="0" fontId="17" fillId="0" borderId="20" xfId="0" applyFont="1" applyBorder="1" applyAlignment="1">
      <alignment vertical="center"/>
    </xf>
    <xf numFmtId="0" fontId="12" fillId="0" borderId="20" xfId="0" applyFont="1" applyBorder="1" applyAlignment="1">
      <alignment horizontal="right" vertical="center"/>
    </xf>
    <xf numFmtId="0" fontId="12" fillId="0" borderId="21" xfId="0" applyFont="1" applyBorder="1" applyAlignment="1">
      <alignment horizontal="right" vertical="center"/>
    </xf>
    <xf numFmtId="0" fontId="12" fillId="0" borderId="22" xfId="0" applyFont="1" applyBorder="1" applyAlignment="1">
      <alignment horizontal="righ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20" xfId="0" applyFont="1" applyBorder="1" applyAlignment="1">
      <alignment vertical="center"/>
    </xf>
    <xf numFmtId="0" fontId="16" fillId="0" borderId="20" xfId="0" applyFont="1" applyBorder="1" applyAlignment="1">
      <alignment vertical="center"/>
    </xf>
    <xf numFmtId="0" fontId="17" fillId="0" borderId="7" xfId="0" applyFont="1" applyBorder="1" applyAlignment="1">
      <alignment vertical="center"/>
    </xf>
    <xf numFmtId="0" fontId="0" fillId="0" borderId="0" xfId="0" applyBorder="1"/>
    <xf numFmtId="0" fontId="0" fillId="0" borderId="16" xfId="0" applyBorder="1"/>
    <xf numFmtId="3" fontId="12" fillId="0" borderId="1" xfId="0" applyNumberFormat="1" applyFont="1" applyBorder="1" applyAlignment="1">
      <alignment horizontal="right" vertical="center"/>
    </xf>
    <xf numFmtId="3" fontId="12" fillId="0" borderId="3" xfId="0" applyNumberFormat="1" applyFont="1" applyBorder="1" applyAlignment="1">
      <alignment horizontal="right" vertical="center"/>
    </xf>
    <xf numFmtId="3" fontId="12" fillId="0" borderId="9" xfId="0" applyNumberFormat="1" applyFont="1" applyBorder="1" applyAlignment="1">
      <alignment horizontal="right" vertical="center"/>
    </xf>
    <xf numFmtId="0" fontId="12" fillId="5" borderId="1" xfId="0" applyFont="1" applyFill="1" applyBorder="1" applyAlignment="1">
      <alignment horizontal="justify" vertical="center"/>
    </xf>
    <xf numFmtId="0" fontId="12" fillId="5" borderId="1" xfId="0" applyFont="1" applyFill="1" applyBorder="1" applyAlignment="1">
      <alignment horizontal="center" vertical="center"/>
    </xf>
    <xf numFmtId="0" fontId="16" fillId="5" borderId="1" xfId="0" applyFont="1" applyFill="1" applyBorder="1" applyAlignment="1">
      <alignment horizontal="justify" vertical="center"/>
    </xf>
    <xf numFmtId="0" fontId="0" fillId="5" borderId="1" xfId="0" applyFill="1" applyBorder="1"/>
    <xf numFmtId="0" fontId="21" fillId="0" borderId="1" xfId="0" applyFont="1" applyBorder="1" applyAlignment="1">
      <alignment horizontal="justify" vertical="center"/>
    </xf>
    <xf numFmtId="0" fontId="18" fillId="0" borderId="1" xfId="0" applyFont="1" applyBorder="1" applyAlignment="1">
      <alignment horizontal="justify" vertical="center"/>
    </xf>
    <xf numFmtId="0" fontId="12" fillId="0" borderId="1" xfId="0" applyFont="1" applyBorder="1" applyAlignment="1">
      <alignment horizontal="center" vertical="center"/>
    </xf>
    <xf numFmtId="0" fontId="16" fillId="0" borderId="1" xfId="0" applyFont="1" applyBorder="1" applyAlignment="1">
      <alignment horizontal="justify" vertical="center"/>
    </xf>
    <xf numFmtId="0" fontId="12" fillId="0" borderId="1" xfId="0" applyFont="1" applyBorder="1" applyAlignment="1">
      <alignment horizontal="justify" vertical="center"/>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5" fillId="0" borderId="0" xfId="0" applyFont="1" applyFill="1" applyAlignment="1">
      <alignment vertical="center"/>
    </xf>
    <xf numFmtId="0" fontId="0" fillId="0" borderId="0" xfId="0" applyFill="1"/>
    <xf numFmtId="0" fontId="5" fillId="0" borderId="0" xfId="0" applyFont="1" applyFill="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vertical="center" wrapText="1"/>
    </xf>
    <xf numFmtId="0" fontId="12" fillId="8" borderId="20"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9" fillId="0" borderId="7" xfId="0" applyFont="1" applyFill="1" applyBorder="1" applyAlignment="1">
      <alignment vertical="center"/>
    </xf>
    <xf numFmtId="0" fontId="19" fillId="0" borderId="8" xfId="0" applyFont="1" applyFill="1" applyBorder="1" applyAlignment="1">
      <alignment vertical="center"/>
    </xf>
    <xf numFmtId="0" fontId="25" fillId="0" borderId="0" xfId="0" applyFont="1" applyAlignment="1">
      <alignment horizontal="justify" vertical="center"/>
    </xf>
    <xf numFmtId="0" fontId="12" fillId="0" borderId="0" xfId="0" applyFont="1" applyBorder="1" applyAlignment="1">
      <alignment horizontal="center" vertical="center"/>
    </xf>
    <xf numFmtId="0" fontId="18" fillId="0" borderId="12" xfId="0" applyFont="1" applyBorder="1" applyAlignment="1">
      <alignment horizontal="center" vertical="center"/>
    </xf>
    <xf numFmtId="0" fontId="12" fillId="0" borderId="0" xfId="0" applyFont="1" applyBorder="1" applyAlignment="1">
      <alignment vertical="center"/>
    </xf>
    <xf numFmtId="0" fontId="16" fillId="0" borderId="32" xfId="0" applyFont="1" applyBorder="1" applyAlignment="1">
      <alignment vertical="center"/>
    </xf>
    <xf numFmtId="0" fontId="12" fillId="0" borderId="12" xfId="0" applyFont="1" applyBorder="1" applyAlignment="1">
      <alignment vertical="center"/>
    </xf>
    <xf numFmtId="0" fontId="12" fillId="0" borderId="5" xfId="0" applyFont="1" applyBorder="1" applyAlignment="1">
      <alignment vertical="center"/>
    </xf>
    <xf numFmtId="0" fontId="29" fillId="0" borderId="0" xfId="0" applyFont="1" applyAlignment="1">
      <alignment horizontal="justify" vertical="center"/>
    </xf>
    <xf numFmtId="0" fontId="0" fillId="0" borderId="0" xfId="0" applyAlignment="1">
      <alignment horizontal="left"/>
    </xf>
    <xf numFmtId="0" fontId="18" fillId="0" borderId="16" xfId="0" applyFont="1" applyBorder="1" applyAlignment="1">
      <alignment horizontal="center" vertical="center"/>
    </xf>
    <xf numFmtId="0" fontId="18" fillId="0" borderId="0" xfId="0" applyFont="1" applyBorder="1" applyAlignment="1">
      <alignment horizontal="center" vertical="center"/>
    </xf>
    <xf numFmtId="0" fontId="18" fillId="0" borderId="18" xfId="0" applyFont="1" applyBorder="1" applyAlignment="1">
      <alignment horizontal="center" vertical="center"/>
    </xf>
    <xf numFmtId="0" fontId="18" fillId="0" borderId="30" xfId="0" applyFont="1" applyBorder="1" applyAlignment="1">
      <alignment horizontal="center" vertical="center"/>
    </xf>
    <xf numFmtId="0" fontId="0" fillId="0" borderId="27" xfId="0" applyBorder="1" applyAlignment="1">
      <alignment vertical="center"/>
    </xf>
    <xf numFmtId="0" fontId="18" fillId="0" borderId="17" xfId="0" applyFont="1" applyBorder="1" applyAlignment="1">
      <alignment horizontal="center" vertical="center"/>
    </xf>
    <xf numFmtId="0" fontId="18" fillId="0" borderId="11" xfId="0" applyFont="1" applyBorder="1" applyAlignment="1">
      <alignment horizontal="center" vertical="center"/>
    </xf>
    <xf numFmtId="0" fontId="18" fillId="0" borderId="19" xfId="0" applyFont="1" applyBorder="1" applyAlignment="1">
      <alignment horizontal="center" vertical="center"/>
    </xf>
    <xf numFmtId="0" fontId="18" fillId="0" borderId="35" xfId="0" applyFont="1" applyBorder="1" applyAlignment="1">
      <alignment horizontal="center" vertical="center"/>
    </xf>
    <xf numFmtId="0" fontId="18" fillId="0" borderId="27" xfId="0" applyFont="1" applyBorder="1" applyAlignment="1">
      <alignment horizontal="center" vertical="center"/>
    </xf>
    <xf numFmtId="0" fontId="18" fillId="0" borderId="36" xfId="0" applyFont="1" applyBorder="1" applyAlignment="1">
      <alignment horizontal="center" vertical="center"/>
    </xf>
    <xf numFmtId="0" fontId="4" fillId="0" borderId="1" xfId="0" applyFont="1" applyBorder="1" applyAlignment="1">
      <alignment horizontal="center" vertical="center" wrapText="1"/>
    </xf>
    <xf numFmtId="9" fontId="11" fillId="0" borderId="7" xfId="1" applyFont="1" applyFill="1" applyBorder="1"/>
    <xf numFmtId="9" fontId="11" fillId="0" borderId="1" xfId="0" applyNumberFormat="1" applyFont="1" applyFill="1" applyBorder="1"/>
    <xf numFmtId="0" fontId="11" fillId="0" borderId="18" xfId="0" applyFont="1" applyFill="1" applyBorder="1" applyAlignment="1">
      <alignment wrapText="1"/>
    </xf>
    <xf numFmtId="0" fontId="30" fillId="0" borderId="37" xfId="0" quotePrefix="1" applyFont="1" applyBorder="1" applyAlignment="1">
      <alignment horizontal="left" vertical="center"/>
    </xf>
    <xf numFmtId="0" fontId="31" fillId="0" borderId="20" xfId="0" applyFont="1" applyFill="1" applyBorder="1"/>
    <xf numFmtId="0" fontId="30" fillId="0" borderId="22" xfId="0" quotePrefix="1" applyFont="1" applyBorder="1" applyAlignment="1">
      <alignment horizontal="left" vertical="center"/>
    </xf>
    <xf numFmtId="9" fontId="11" fillId="0" borderId="0" xfId="1" applyFont="1" applyFill="1" applyBorder="1"/>
    <xf numFmtId="9" fontId="11" fillId="0" borderId="1" xfId="1" applyFont="1" applyFill="1" applyBorder="1"/>
    <xf numFmtId="0" fontId="12" fillId="10" borderId="24" xfId="0" applyFont="1" applyFill="1" applyBorder="1" applyAlignment="1">
      <alignment vertical="center"/>
    </xf>
    <xf numFmtId="0" fontId="18" fillId="10" borderId="5" xfId="0" applyFont="1" applyFill="1" applyBorder="1" applyAlignment="1">
      <alignment horizontal="right" vertical="center"/>
    </xf>
    <xf numFmtId="0" fontId="16" fillId="10" borderId="24" xfId="0" applyFont="1" applyFill="1" applyBorder="1" applyAlignment="1">
      <alignment vertical="center"/>
    </xf>
    <xf numFmtId="0" fontId="12" fillId="10" borderId="4" xfId="0" applyFont="1" applyFill="1" applyBorder="1" applyAlignment="1">
      <alignment vertical="center"/>
    </xf>
    <xf numFmtId="0" fontId="18" fillId="10" borderId="5" xfId="0" applyFont="1" applyFill="1" applyBorder="1" applyAlignment="1">
      <alignment vertical="center"/>
    </xf>
    <xf numFmtId="9" fontId="10" fillId="0" borderId="7" xfId="1" applyFont="1" applyFill="1" applyBorder="1"/>
    <xf numFmtId="9" fontId="10" fillId="0" borderId="20" xfId="1" applyNumberFormat="1" applyFont="1" applyFill="1" applyBorder="1"/>
    <xf numFmtId="9" fontId="10" fillId="0" borderId="20" xfId="1" applyFont="1" applyFill="1" applyBorder="1"/>
    <xf numFmtId="9" fontId="10" fillId="0" borderId="1" xfId="1" applyFont="1" applyFill="1" applyBorder="1"/>
    <xf numFmtId="0" fontId="4" fillId="0" borderId="0" xfId="0" applyFont="1" applyAlignment="1">
      <alignment horizontal="left" vertical="center"/>
    </xf>
    <xf numFmtId="0" fontId="15" fillId="0" borderId="0" xfId="0" applyFont="1" applyAlignment="1">
      <alignment horizontal="left"/>
    </xf>
    <xf numFmtId="0" fontId="12" fillId="10" borderId="5" xfId="0" applyFont="1" applyFill="1" applyBorder="1" applyAlignment="1">
      <alignment horizontal="right" vertical="center"/>
    </xf>
    <xf numFmtId="0" fontId="12" fillId="10" borderId="5" xfId="0" applyFont="1" applyFill="1" applyBorder="1" applyAlignment="1">
      <alignment vertical="center"/>
    </xf>
    <xf numFmtId="0" fontId="0" fillId="10" borderId="5" xfId="0" applyFill="1" applyBorder="1"/>
    <xf numFmtId="0" fontId="10" fillId="0" borderId="0" xfId="0" applyFont="1" applyAlignment="1">
      <alignment horizontal="justify" vertical="center"/>
    </xf>
    <xf numFmtId="0" fontId="38" fillId="0" borderId="0" xfId="3"/>
    <xf numFmtId="0" fontId="40" fillId="0" borderId="0" xfId="3" applyFont="1"/>
    <xf numFmtId="0" fontId="40" fillId="0" borderId="0" xfId="3" applyFont="1" applyAlignment="1">
      <alignment vertical="center" wrapText="1"/>
    </xf>
    <xf numFmtId="0" fontId="40" fillId="0" borderId="0" xfId="3" applyFont="1" applyAlignment="1">
      <alignment vertical="top"/>
    </xf>
    <xf numFmtId="0" fontId="14" fillId="14" borderId="16" xfId="2" applyFont="1" applyFill="1" applyBorder="1"/>
    <xf numFmtId="0" fontId="14" fillId="14" borderId="0" xfId="2" applyFont="1" applyFill="1" applyBorder="1"/>
    <xf numFmtId="0" fontId="14" fillId="14" borderId="18" xfId="2" applyFont="1" applyFill="1" applyBorder="1"/>
    <xf numFmtId="0" fontId="14" fillId="16" borderId="17" xfId="4" applyFont="1" applyFill="1" applyBorder="1" applyAlignment="1" applyProtection="1"/>
    <xf numFmtId="0" fontId="14" fillId="16" borderId="11" xfId="4" applyFont="1" applyFill="1" applyBorder="1" applyAlignment="1" applyProtection="1"/>
    <xf numFmtId="0" fontId="14" fillId="16" borderId="19" xfId="4" applyFont="1" applyFill="1" applyBorder="1" applyAlignment="1" applyProtection="1"/>
    <xf numFmtId="0" fontId="45" fillId="0" borderId="0" xfId="2" applyFont="1" applyFill="1"/>
    <xf numFmtId="0" fontId="38" fillId="0" borderId="0" xfId="3" applyFill="1"/>
    <xf numFmtId="0" fontId="43" fillId="14" borderId="0" xfId="5" applyFont="1" applyFill="1" applyBorder="1" applyAlignment="1" applyProtection="1">
      <alignment horizontal="left" vertical="top"/>
    </xf>
    <xf numFmtId="0" fontId="43" fillId="14" borderId="18" xfId="5" applyFont="1" applyFill="1" applyBorder="1" applyAlignment="1" applyProtection="1">
      <alignment horizontal="left" vertical="top"/>
    </xf>
    <xf numFmtId="0" fontId="19" fillId="0" borderId="20" xfId="0" applyFont="1" applyBorder="1" applyAlignment="1">
      <alignment horizontal="center" vertical="center" wrapText="1"/>
    </xf>
    <xf numFmtId="0" fontId="68" fillId="14" borderId="16" xfId="4" applyFont="1" applyFill="1" applyBorder="1" applyAlignment="1" applyProtection="1">
      <alignment horizontal="left" vertical="top"/>
    </xf>
    <xf numFmtId="0" fontId="19" fillId="0" borderId="20" xfId="0" applyFont="1" applyBorder="1" applyAlignment="1">
      <alignment horizontal="center" vertical="center"/>
    </xf>
    <xf numFmtId="0" fontId="19" fillId="0" borderId="21" xfId="0" applyFont="1" applyBorder="1" applyAlignment="1">
      <alignment horizontal="center" vertical="center" wrapText="1"/>
    </xf>
    <xf numFmtId="0" fontId="19" fillId="0" borderId="22" xfId="0" applyFont="1" applyBorder="1" applyAlignment="1">
      <alignment horizontal="center" vertical="center"/>
    </xf>
    <xf numFmtId="0" fontId="21" fillId="0" borderId="1" xfId="0" applyFont="1" applyBorder="1" applyAlignment="1">
      <alignment horizontal="left" vertical="center" wrapText="1"/>
    </xf>
    <xf numFmtId="0" fontId="12" fillId="10" borderId="4" xfId="0" applyFont="1" applyFill="1" applyBorder="1" applyAlignment="1">
      <alignment horizontal="left" vertical="center"/>
    </xf>
    <xf numFmtId="0" fontId="16" fillId="10" borderId="4" xfId="0" applyFont="1" applyFill="1" applyBorder="1" applyAlignment="1">
      <alignment horizontal="left" vertical="center"/>
    </xf>
    <xf numFmtId="166" fontId="18" fillId="10" borderId="13" xfId="0" applyNumberFormat="1" applyFont="1" applyFill="1" applyBorder="1" applyAlignment="1">
      <alignment horizontal="right" vertical="center"/>
    </xf>
    <xf numFmtId="0" fontId="18" fillId="10" borderId="49" xfId="0" applyFont="1" applyFill="1" applyBorder="1" applyAlignment="1">
      <alignment vertical="center"/>
    </xf>
    <xf numFmtId="0" fontId="18" fillId="10" borderId="13" xfId="0" applyFont="1" applyFill="1" applyBorder="1" applyAlignment="1">
      <alignment horizontal="right" vertical="center"/>
    </xf>
    <xf numFmtId="0" fontId="69" fillId="0" borderId="31" xfId="0" applyFont="1" applyFill="1" applyBorder="1"/>
    <xf numFmtId="0" fontId="4" fillId="0" borderId="37" xfId="0" applyFont="1" applyBorder="1" applyAlignment="1">
      <alignment vertical="center"/>
    </xf>
    <xf numFmtId="0" fontId="4" fillId="0" borderId="1" xfId="0" applyFont="1" applyBorder="1" applyAlignment="1">
      <alignment vertical="center"/>
    </xf>
    <xf numFmtId="0" fontId="69" fillId="0" borderId="2" xfId="0" applyFont="1" applyFill="1" applyBorder="1"/>
    <xf numFmtId="0" fontId="68" fillId="0" borderId="16" xfId="4" applyFont="1" applyBorder="1" applyAlignment="1" applyProtection="1">
      <alignment horizontal="left" vertical="center" wrapText="1"/>
    </xf>
    <xf numFmtId="0" fontId="68" fillId="0" borderId="0" xfId="4" applyFont="1" applyBorder="1" applyAlignment="1" applyProtection="1">
      <alignment horizontal="left" vertical="center" wrapText="1"/>
    </xf>
    <xf numFmtId="0" fontId="68" fillId="0" borderId="18" xfId="4" applyFont="1" applyBorder="1" applyAlignment="1" applyProtection="1">
      <alignment horizontal="left" vertical="center" wrapText="1"/>
    </xf>
    <xf numFmtId="0" fontId="43" fillId="14" borderId="16" xfId="5" applyFont="1" applyFill="1" applyBorder="1" applyAlignment="1" applyProtection="1">
      <alignment horizontal="left" vertical="top"/>
    </xf>
    <xf numFmtId="0" fontId="43" fillId="14" borderId="0" xfId="5" applyFont="1" applyFill="1" applyBorder="1" applyAlignment="1" applyProtection="1">
      <alignment horizontal="left" vertical="top"/>
    </xf>
    <xf numFmtId="0" fontId="43" fillId="14" borderId="18" xfId="5" applyFont="1" applyFill="1" applyBorder="1" applyAlignment="1" applyProtection="1">
      <alignment horizontal="left" vertical="top"/>
    </xf>
    <xf numFmtId="0" fontId="39" fillId="14" borderId="16" xfId="3" applyFont="1" applyFill="1" applyBorder="1" applyAlignment="1">
      <alignment horizontal="left"/>
    </xf>
    <xf numFmtId="0" fontId="39" fillId="14" borderId="0" xfId="3" applyFont="1" applyFill="1" applyBorder="1" applyAlignment="1">
      <alignment horizontal="left"/>
    </xf>
    <xf numFmtId="0" fontId="39" fillId="14" borderId="18" xfId="3" applyFont="1" applyFill="1" applyBorder="1" applyAlignment="1">
      <alignment horizontal="left"/>
    </xf>
    <xf numFmtId="0" fontId="38" fillId="8" borderId="16" xfId="3" applyFill="1" applyBorder="1" applyAlignment="1">
      <alignment horizontal="center"/>
    </xf>
    <xf numFmtId="0" fontId="38" fillId="8" borderId="0" xfId="3" applyFill="1" applyBorder="1" applyAlignment="1">
      <alignment horizontal="center"/>
    </xf>
    <xf numFmtId="0" fontId="38" fillId="8" borderId="18" xfId="3" applyFill="1" applyBorder="1" applyAlignment="1">
      <alignment horizontal="center"/>
    </xf>
    <xf numFmtId="0" fontId="37" fillId="7" borderId="16" xfId="2" applyFont="1" applyFill="1" applyBorder="1" applyAlignment="1">
      <alignment horizontal="left" vertical="center" wrapText="1"/>
    </xf>
    <xf numFmtId="0" fontId="37" fillId="7" borderId="0" xfId="2" applyFont="1" applyFill="1" applyBorder="1" applyAlignment="1">
      <alignment horizontal="left" vertical="center" wrapText="1"/>
    </xf>
    <xf numFmtId="0" fontId="37" fillId="7" borderId="18" xfId="2" applyFont="1" applyFill="1" applyBorder="1" applyAlignment="1">
      <alignment horizontal="left" vertical="center" wrapText="1"/>
    </xf>
    <xf numFmtId="0" fontId="40" fillId="14" borderId="16" xfId="3" applyFont="1" applyFill="1" applyBorder="1" applyAlignment="1">
      <alignment horizontal="left"/>
    </xf>
    <xf numFmtId="0" fontId="40" fillId="14" borderId="0" xfId="3" applyFont="1" applyFill="1" applyBorder="1" applyAlignment="1">
      <alignment horizontal="left"/>
    </xf>
    <xf numFmtId="0" fontId="40" fillId="14" borderId="18" xfId="3" applyFont="1" applyFill="1" applyBorder="1" applyAlignment="1">
      <alignment horizontal="left"/>
    </xf>
    <xf numFmtId="0" fontId="39" fillId="0" borderId="16" xfId="3" applyFont="1" applyFill="1" applyBorder="1" applyAlignment="1">
      <alignment horizontal="left" wrapText="1"/>
    </xf>
    <xf numFmtId="0" fontId="39" fillId="0" borderId="0" xfId="3" applyFont="1" applyFill="1" applyBorder="1" applyAlignment="1">
      <alignment horizontal="left" wrapText="1"/>
    </xf>
    <xf numFmtId="0" fontId="39" fillId="0" borderId="18" xfId="3" applyFont="1" applyFill="1" applyBorder="1" applyAlignment="1">
      <alignment horizontal="left" wrapText="1"/>
    </xf>
    <xf numFmtId="0" fontId="41" fillId="15" borderId="16" xfId="4" applyFill="1" applyBorder="1" applyAlignment="1" applyProtection="1">
      <alignment vertical="center" wrapText="1"/>
    </xf>
    <xf numFmtId="0" fontId="41" fillId="15" borderId="0" xfId="4" applyFill="1" applyBorder="1" applyAlignment="1" applyProtection="1">
      <alignment vertical="center" wrapText="1"/>
    </xf>
    <xf numFmtId="0" fontId="41" fillId="15" borderId="18" xfId="4" applyFill="1" applyBorder="1" applyAlignment="1" applyProtection="1">
      <alignment vertical="center" wrapText="1"/>
    </xf>
    <xf numFmtId="0" fontId="37" fillId="14" borderId="16" xfId="2" applyFont="1" applyFill="1" applyBorder="1" applyAlignment="1">
      <alignment vertical="center" wrapText="1"/>
    </xf>
    <xf numFmtId="0" fontId="14" fillId="8" borderId="0" xfId="2" applyFont="1" applyFill="1" applyBorder="1" applyAlignment="1">
      <alignment vertical="center" wrapText="1"/>
    </xf>
    <xf numFmtId="0" fontId="14" fillId="8" borderId="18" xfId="2" applyFont="1" applyFill="1" applyBorder="1" applyAlignment="1">
      <alignment vertical="center" wrapText="1"/>
    </xf>
    <xf numFmtId="0" fontId="67" fillId="13" borderId="16" xfId="3" applyFont="1" applyFill="1" applyBorder="1" applyAlignment="1">
      <alignment horizontal="left"/>
    </xf>
    <xf numFmtId="0" fontId="67" fillId="13" borderId="0" xfId="3" applyFont="1" applyFill="1" applyBorder="1" applyAlignment="1">
      <alignment horizontal="left"/>
    </xf>
    <xf numFmtId="0" fontId="67" fillId="13" borderId="18" xfId="3" applyFont="1" applyFill="1" applyBorder="1" applyAlignment="1">
      <alignment horizontal="left"/>
    </xf>
    <xf numFmtId="0" fontId="37" fillId="14" borderId="0" xfId="2" applyFont="1" applyFill="1" applyBorder="1" applyAlignment="1">
      <alignment vertical="center" wrapText="1"/>
    </xf>
    <xf numFmtId="0" fontId="37" fillId="14" borderId="18" xfId="2" applyFont="1" applyFill="1" applyBorder="1" applyAlignment="1">
      <alignment vertical="center" wrapText="1"/>
    </xf>
    <xf numFmtId="0" fontId="14" fillId="14" borderId="16" xfId="2" applyFont="1" applyFill="1" applyBorder="1" applyAlignment="1">
      <alignment vertical="center" wrapText="1"/>
    </xf>
    <xf numFmtId="0" fontId="14" fillId="14" borderId="0" xfId="2" applyFont="1" applyFill="1" applyBorder="1" applyAlignment="1">
      <alignment vertical="center" wrapText="1"/>
    </xf>
    <xf numFmtId="0" fontId="14" fillId="14" borderId="18" xfId="2" applyFont="1" applyFill="1" applyBorder="1" applyAlignment="1">
      <alignment vertical="center" wrapText="1"/>
    </xf>
    <xf numFmtId="0" fontId="14" fillId="0" borderId="16"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18" xfId="2" applyFont="1" applyBorder="1" applyAlignment="1">
      <alignment horizontal="center" vertical="center" wrapText="1"/>
    </xf>
    <xf numFmtId="0" fontId="14" fillId="0" borderId="16" xfId="2" applyFont="1" applyBorder="1" applyAlignment="1">
      <alignment vertical="center" wrapText="1"/>
    </xf>
    <xf numFmtId="0" fontId="14" fillId="0" borderId="0" xfId="2" applyFont="1" applyBorder="1" applyAlignment="1">
      <alignment vertical="center" wrapText="1"/>
    </xf>
    <xf numFmtId="0" fontId="14" fillId="0" borderId="18" xfId="2" applyFont="1" applyBorder="1" applyAlignment="1">
      <alignment vertical="center" wrapText="1"/>
    </xf>
    <xf numFmtId="0" fontId="65" fillId="13" borderId="16" xfId="3" applyFont="1" applyFill="1" applyBorder="1" applyAlignment="1">
      <alignment horizontal="left" vertical="center"/>
    </xf>
    <xf numFmtId="0" fontId="65" fillId="13" borderId="0" xfId="3" applyFont="1" applyFill="1" applyBorder="1" applyAlignment="1">
      <alignment horizontal="left" vertical="center"/>
    </xf>
    <xf numFmtId="0" fontId="65" fillId="13" borderId="18" xfId="3" applyFont="1" applyFill="1" applyBorder="1" applyAlignment="1">
      <alignment horizontal="left" vertical="center"/>
    </xf>
    <xf numFmtId="0" fontId="63" fillId="14" borderId="16" xfId="3" applyFont="1" applyFill="1" applyBorder="1" applyAlignment="1">
      <alignment horizontal="left" vertical="center" wrapText="1"/>
    </xf>
    <xf numFmtId="0" fontId="63" fillId="14" borderId="0" xfId="3" applyFont="1" applyFill="1" applyBorder="1" applyAlignment="1">
      <alignment horizontal="left" vertical="center" wrapText="1"/>
    </xf>
    <xf numFmtId="0" fontId="63" fillId="14" borderId="18" xfId="3" applyFont="1" applyFill="1" applyBorder="1" applyAlignment="1">
      <alignment horizontal="left" vertical="center" wrapText="1"/>
    </xf>
    <xf numFmtId="0" fontId="67" fillId="7" borderId="16" xfId="2" applyFont="1" applyFill="1" applyBorder="1" applyAlignment="1">
      <alignment horizontal="left" vertical="center" wrapText="1"/>
    </xf>
    <xf numFmtId="0" fontId="67" fillId="7" borderId="0" xfId="2" applyFont="1" applyFill="1" applyBorder="1" applyAlignment="1">
      <alignment horizontal="left" vertical="center" wrapText="1"/>
    </xf>
    <xf numFmtId="0" fontId="67" fillId="7" borderId="18" xfId="2" applyFont="1" applyFill="1" applyBorder="1" applyAlignment="1">
      <alignment horizontal="left" vertical="center" wrapText="1"/>
    </xf>
    <xf numFmtId="0" fontId="67" fillId="0" borderId="2" xfId="2" applyFont="1" applyFill="1" applyBorder="1" applyAlignment="1">
      <alignment horizontal="center" vertical="center" wrapText="1"/>
    </xf>
    <xf numFmtId="0" fontId="67" fillId="0" borderId="9" xfId="2" applyFont="1" applyFill="1" applyBorder="1" applyAlignment="1">
      <alignment horizontal="center" vertical="center" wrapText="1"/>
    </xf>
    <xf numFmtId="0" fontId="67" fillId="0" borderId="3" xfId="2" applyFont="1" applyFill="1" applyBorder="1" applyAlignment="1">
      <alignment horizontal="center" vertical="center" wrapText="1"/>
    </xf>
    <xf numFmtId="0" fontId="67" fillId="13" borderId="16" xfId="3" applyFont="1" applyFill="1" applyBorder="1" applyAlignment="1">
      <alignment horizontal="left" vertical="center"/>
    </xf>
    <xf numFmtId="0" fontId="67" fillId="13" borderId="0" xfId="3" applyFont="1" applyFill="1" applyBorder="1" applyAlignment="1">
      <alignment horizontal="left" vertical="center"/>
    </xf>
    <xf numFmtId="0" fontId="67" fillId="13" borderId="18" xfId="3" applyFont="1" applyFill="1" applyBorder="1" applyAlignment="1">
      <alignment horizontal="left" vertical="center"/>
    </xf>
    <xf numFmtId="49" fontId="63" fillId="14" borderId="16" xfId="3" applyNumberFormat="1" applyFont="1" applyFill="1" applyBorder="1" applyAlignment="1">
      <alignment horizontal="left" vertical="center" wrapText="1"/>
    </xf>
    <xf numFmtId="49" fontId="63" fillId="14" borderId="0" xfId="3" applyNumberFormat="1" applyFont="1" applyFill="1" applyBorder="1" applyAlignment="1">
      <alignment horizontal="left" vertical="center" wrapText="1"/>
    </xf>
    <xf numFmtId="49" fontId="63" fillId="14" borderId="18" xfId="3" applyNumberFormat="1" applyFont="1" applyFill="1" applyBorder="1" applyAlignment="1">
      <alignment horizontal="left" vertical="center" wrapText="1"/>
    </xf>
    <xf numFmtId="0" fontId="63" fillId="8" borderId="16" xfId="2" quotePrefix="1" applyFont="1" applyFill="1" applyBorder="1" applyAlignment="1">
      <alignment horizontal="left" vertical="center" wrapText="1"/>
    </xf>
    <xf numFmtId="0" fontId="63" fillId="8" borderId="0" xfId="2" applyFont="1" applyFill="1" applyBorder="1" applyAlignment="1">
      <alignment horizontal="left" vertical="center" wrapText="1"/>
    </xf>
    <xf numFmtId="0" fontId="63" fillId="8" borderId="18" xfId="2" applyFont="1" applyFill="1" applyBorder="1" applyAlignment="1">
      <alignment horizontal="left" vertical="center" wrapText="1"/>
    </xf>
    <xf numFmtId="0" fontId="25" fillId="8" borderId="17" xfId="0" applyFont="1" applyFill="1" applyBorder="1" applyAlignment="1">
      <alignment horizontal="left" vertical="center"/>
    </xf>
    <xf numFmtId="0" fontId="24" fillId="8" borderId="11" xfId="0" applyFont="1" applyFill="1" applyBorder="1" applyAlignment="1">
      <alignment horizontal="left" vertical="center"/>
    </xf>
    <xf numFmtId="0" fontId="24" fillId="8" borderId="19" xfId="0" applyFont="1" applyFill="1" applyBorder="1" applyAlignment="1">
      <alignment horizontal="left" vertical="center"/>
    </xf>
    <xf numFmtId="0" fontId="5" fillId="3" borderId="0" xfId="0" applyFont="1" applyFill="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25" fillId="8" borderId="31" xfId="0" applyFont="1" applyFill="1" applyBorder="1" applyAlignment="1">
      <alignment horizontal="left" vertical="center" wrapText="1"/>
    </xf>
    <xf numFmtId="0" fontId="24" fillId="8" borderId="22" xfId="0" applyFont="1" applyFill="1" applyBorder="1" applyAlignment="1">
      <alignment horizontal="left" vertical="center" wrapText="1"/>
    </xf>
    <xf numFmtId="0" fontId="24" fillId="8" borderId="21" xfId="0" applyFont="1" applyFill="1" applyBorder="1" applyAlignment="1">
      <alignment horizontal="left" vertical="center" wrapText="1"/>
    </xf>
    <xf numFmtId="0" fontId="25" fillId="8" borderId="16" xfId="0" applyFont="1" applyFill="1" applyBorder="1" applyAlignment="1">
      <alignment horizontal="left" vertical="center" wrapText="1"/>
    </xf>
    <xf numFmtId="0" fontId="24" fillId="8" borderId="0" xfId="0" applyFont="1" applyFill="1" applyBorder="1" applyAlignment="1">
      <alignment horizontal="left" vertical="center" wrapText="1"/>
    </xf>
    <xf numFmtId="0" fontId="24" fillId="8" borderId="18" xfId="0" applyFont="1" applyFill="1" applyBorder="1" applyAlignment="1">
      <alignment horizontal="left" vertical="center" wrapText="1"/>
    </xf>
    <xf numFmtId="0" fontId="5" fillId="3" borderId="0" xfId="0" applyFont="1" applyFill="1" applyAlignment="1">
      <alignment horizontal="center" vertical="center" wrapText="1"/>
    </xf>
    <xf numFmtId="0" fontId="25" fillId="8" borderId="31" xfId="0" applyFont="1" applyFill="1" applyBorder="1" applyAlignment="1">
      <alignment horizontal="left" vertical="center"/>
    </xf>
    <xf numFmtId="0" fontId="25" fillId="8" borderId="22" xfId="0" applyFont="1" applyFill="1" applyBorder="1" applyAlignment="1">
      <alignment horizontal="left" vertical="center"/>
    </xf>
    <xf numFmtId="0" fontId="25" fillId="8" borderId="21" xfId="0" applyFont="1" applyFill="1" applyBorder="1" applyAlignment="1">
      <alignment horizontal="left" vertical="center"/>
    </xf>
    <xf numFmtId="0" fontId="25" fillId="8" borderId="16" xfId="0" applyFont="1" applyFill="1" applyBorder="1" applyAlignment="1">
      <alignment horizontal="left" vertical="top" wrapText="1"/>
    </xf>
    <xf numFmtId="0" fontId="24" fillId="8" borderId="0" xfId="0" applyFont="1" applyFill="1" applyBorder="1" applyAlignment="1">
      <alignment horizontal="left" vertical="top" wrapText="1"/>
    </xf>
    <xf numFmtId="0" fontId="24" fillId="8" borderId="18" xfId="0" applyFont="1" applyFill="1" applyBorder="1" applyAlignment="1">
      <alignment horizontal="left" vertical="top" wrapText="1"/>
    </xf>
    <xf numFmtId="0" fontId="25" fillId="8" borderId="0" xfId="0" applyFont="1" applyFill="1" applyBorder="1" applyAlignment="1">
      <alignment horizontal="left" vertical="center" wrapText="1"/>
    </xf>
    <xf numFmtId="0" fontId="25" fillId="8" borderId="18" xfId="0" applyFont="1" applyFill="1" applyBorder="1" applyAlignment="1">
      <alignment horizontal="left" vertical="center" wrapText="1"/>
    </xf>
    <xf numFmtId="0" fontId="25" fillId="8" borderId="16" xfId="0" applyFont="1" applyFill="1" applyBorder="1" applyAlignment="1">
      <alignment horizontal="left" vertical="center"/>
    </xf>
    <xf numFmtId="0" fontId="24" fillId="8" borderId="0" xfId="0" applyFont="1" applyFill="1" applyBorder="1" applyAlignment="1">
      <alignment horizontal="left" vertical="center"/>
    </xf>
    <xf numFmtId="0" fontId="24" fillId="8" borderId="18" xfId="0" applyFont="1" applyFill="1" applyBorder="1" applyAlignment="1">
      <alignment horizontal="left" vertical="center"/>
    </xf>
    <xf numFmtId="0" fontId="12" fillId="6" borderId="1" xfId="0" applyFont="1" applyFill="1" applyBorder="1" applyAlignment="1">
      <alignment horizontal="center" vertical="center"/>
    </xf>
    <xf numFmtId="0" fontId="19" fillId="0" borderId="20" xfId="0" applyFont="1" applyBorder="1" applyAlignment="1">
      <alignment horizontal="center" vertical="center" wrapText="1"/>
    </xf>
    <xf numFmtId="0" fontId="19" fillId="0" borderId="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19" fillId="5" borderId="20" xfId="0" applyFont="1" applyFill="1" applyBorder="1" applyAlignment="1">
      <alignment horizontal="justify" vertical="center"/>
    </xf>
    <xf numFmtId="0" fontId="19" fillId="5" borderId="7" xfId="0" applyFont="1" applyFill="1" applyBorder="1" applyAlignment="1">
      <alignment horizontal="justify" vertical="center"/>
    </xf>
    <xf numFmtId="0" fontId="19" fillId="5" borderId="8" xfId="0" applyFont="1" applyFill="1" applyBorder="1" applyAlignment="1">
      <alignment horizontal="justify" vertical="center"/>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20"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5" fillId="8" borderId="17" xfId="0" applyFont="1" applyFill="1" applyBorder="1" applyAlignment="1">
      <alignment horizontal="left" vertical="center" wrapText="1"/>
    </xf>
    <xf numFmtId="0" fontId="24" fillId="8" borderId="11" xfId="0" applyFont="1" applyFill="1" applyBorder="1" applyAlignment="1">
      <alignment horizontal="left" vertical="center" wrapText="1"/>
    </xf>
    <xf numFmtId="0" fontId="24" fillId="8" borderId="19" xfId="0" applyFont="1" applyFill="1" applyBorder="1" applyAlignment="1">
      <alignment horizontal="left"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5" fillId="3" borderId="0" xfId="0" applyFont="1" applyFill="1" applyAlignment="1">
      <alignment horizontal="left" vertical="center" wrapText="1"/>
    </xf>
    <xf numFmtId="0" fontId="19" fillId="0" borderId="1"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4" xfId="0" applyFont="1" applyBorder="1" applyAlignment="1">
      <alignment horizontal="center" vertical="center" wrapText="1"/>
    </xf>
    <xf numFmtId="0" fontId="12" fillId="0" borderId="33" xfId="0" applyFont="1" applyBorder="1" applyAlignment="1">
      <alignment horizontal="center" vertical="center"/>
    </xf>
    <xf numFmtId="0" fontId="12" fillId="0" borderId="24" xfId="0" applyFont="1" applyBorder="1" applyAlignment="1">
      <alignment horizontal="center" vertical="center"/>
    </xf>
    <xf numFmtId="0" fontId="12" fillId="0" borderId="4" xfId="0" applyFont="1" applyBorder="1" applyAlignment="1">
      <alignment horizontal="center" vertical="center"/>
    </xf>
    <xf numFmtId="0" fontId="28" fillId="6" borderId="30" xfId="0" applyFont="1" applyFill="1" applyBorder="1" applyAlignment="1">
      <alignment horizontal="center" vertical="center"/>
    </xf>
    <xf numFmtId="0" fontId="28" fillId="6" borderId="12" xfId="0" applyFont="1" applyFill="1" applyBorder="1" applyAlignment="1">
      <alignment horizontal="center" vertical="center"/>
    </xf>
    <xf numFmtId="0" fontId="28" fillId="6" borderId="27" xfId="0" applyFont="1" applyFill="1" applyBorder="1" applyAlignment="1">
      <alignment horizontal="center" vertical="center"/>
    </xf>
    <xf numFmtId="0" fontId="24" fillId="8" borderId="0" xfId="0" applyFont="1" applyFill="1" applyBorder="1" applyAlignment="1">
      <alignment horizontal="left" vertical="top"/>
    </xf>
    <xf numFmtId="0" fontId="24" fillId="8" borderId="18" xfId="0" applyFont="1" applyFill="1" applyBorder="1" applyAlignment="1">
      <alignment horizontal="left" vertical="top"/>
    </xf>
    <xf numFmtId="0" fontId="19" fillId="0" borderId="15" xfId="0" applyFont="1" applyBorder="1" applyAlignment="1">
      <alignment horizontal="center" vertical="center" wrapText="1"/>
    </xf>
    <xf numFmtId="0" fontId="19" fillId="0" borderId="12" xfId="0" applyFont="1" applyBorder="1" applyAlignment="1">
      <alignment horizontal="center" vertical="center" wrapText="1"/>
    </xf>
    <xf numFmtId="0" fontId="25" fillId="0" borderId="0" xfId="0" applyFont="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xf>
    <xf numFmtId="0" fontId="24" fillId="0" borderId="0" xfId="0" applyFont="1" applyAlignment="1">
      <alignment horizontal="left" vertical="center"/>
    </xf>
    <xf numFmtId="0" fontId="6" fillId="3" borderId="0" xfId="0" applyFont="1" applyFill="1" applyAlignment="1">
      <alignment horizontal="center" vertical="center" wrapText="1"/>
    </xf>
    <xf numFmtId="0" fontId="19" fillId="10" borderId="33" xfId="0" applyFont="1" applyFill="1" applyBorder="1" applyAlignment="1">
      <alignment horizontal="center" vertical="center"/>
    </xf>
    <xf numFmtId="0" fontId="19" fillId="10" borderId="24" xfId="0" applyFont="1" applyFill="1" applyBorder="1" applyAlignment="1">
      <alignment horizontal="center" vertical="center"/>
    </xf>
    <xf numFmtId="0" fontId="19" fillId="10" borderId="28" xfId="0" applyFont="1" applyFill="1" applyBorder="1" applyAlignment="1">
      <alignment horizontal="center" vertical="center"/>
    </xf>
    <xf numFmtId="0" fontId="21" fillId="11" borderId="13" xfId="0" applyFont="1" applyFill="1" applyBorder="1" applyAlignment="1">
      <alignment horizontal="center" vertical="center"/>
    </xf>
    <xf numFmtId="0" fontId="21" fillId="11" borderId="12" xfId="0" applyFont="1" applyFill="1" applyBorder="1" applyAlignment="1">
      <alignment horizontal="center" vertical="center"/>
    </xf>
    <xf numFmtId="0" fontId="19" fillId="0" borderId="32"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34" xfId="0" applyFont="1" applyBorder="1" applyAlignment="1">
      <alignment horizontal="center" vertical="center" wrapText="1"/>
    </xf>
    <xf numFmtId="0" fontId="18" fillId="10" borderId="12" xfId="0" applyFont="1" applyFill="1" applyBorder="1" applyAlignment="1">
      <alignment horizontal="center" vertical="center"/>
    </xf>
    <xf numFmtId="0" fontId="18" fillId="10" borderId="13" xfId="0" applyFont="1" applyFill="1" applyBorder="1" applyAlignment="1">
      <alignment horizontal="center" vertical="center"/>
    </xf>
    <xf numFmtId="0" fontId="18" fillId="10" borderId="50" xfId="0" applyFont="1" applyFill="1" applyBorder="1" applyAlignment="1">
      <alignment horizontal="center" vertical="center"/>
    </xf>
    <xf numFmtId="0" fontId="18" fillId="10" borderId="32" xfId="0" applyFont="1" applyFill="1" applyBorder="1" applyAlignment="1">
      <alignment horizontal="center" vertical="center"/>
    </xf>
    <xf numFmtId="0" fontId="18" fillId="10" borderId="51" xfId="0" applyFont="1" applyFill="1" applyBorder="1" applyAlignment="1">
      <alignment horizontal="center" vertical="center"/>
    </xf>
    <xf numFmtId="0" fontId="18" fillId="10" borderId="5" xfId="0" applyFont="1" applyFill="1" applyBorder="1" applyAlignment="1">
      <alignment horizontal="center" vertical="center"/>
    </xf>
    <xf numFmtId="0" fontId="32" fillId="3" borderId="0" xfId="0" applyFont="1" applyFill="1" applyAlignment="1">
      <alignment horizontal="center" vertical="center" wrapText="1"/>
    </xf>
    <xf numFmtId="0" fontId="19" fillId="0" borderId="25"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49" xfId="0" applyFont="1" applyBorder="1" applyAlignment="1">
      <alignment horizontal="center" vertical="center" wrapText="1"/>
    </xf>
    <xf numFmtId="0" fontId="21" fillId="11" borderId="49" xfId="0" applyFont="1" applyFill="1" applyBorder="1" applyAlignment="1">
      <alignment horizontal="center" vertical="center"/>
    </xf>
    <xf numFmtId="0" fontId="32" fillId="3" borderId="0" xfId="0" applyFont="1" applyFill="1" applyAlignment="1">
      <alignment horizontal="left" vertical="center"/>
    </xf>
    <xf numFmtId="0" fontId="16" fillId="12" borderId="13" xfId="0" applyFont="1" applyFill="1" applyBorder="1" applyAlignment="1">
      <alignment horizontal="center" vertical="center"/>
    </xf>
    <xf numFmtId="0" fontId="16" fillId="12" borderId="12" xfId="0" applyFont="1" applyFill="1" applyBorder="1" applyAlignment="1">
      <alignment horizontal="center" vertical="center"/>
    </xf>
    <xf numFmtId="0" fontId="2" fillId="2" borderId="2" xfId="0" applyFont="1" applyFill="1" applyBorder="1" applyAlignment="1">
      <alignment horizontal="center" wrapText="1"/>
    </xf>
    <xf numFmtId="0" fontId="2" fillId="2" borderId="9" xfId="0" applyFont="1" applyFill="1" applyBorder="1" applyAlignment="1">
      <alignment horizontal="center" wrapText="1"/>
    </xf>
    <xf numFmtId="0" fontId="2" fillId="2" borderId="3" xfId="0" applyFont="1" applyFill="1" applyBorder="1" applyAlignment="1">
      <alignment horizontal="center" wrapText="1"/>
    </xf>
    <xf numFmtId="0" fontId="4" fillId="0" borderId="0" xfId="0" applyFont="1" applyAlignment="1">
      <alignment horizontal="left" vertical="center"/>
    </xf>
    <xf numFmtId="0" fontId="6" fillId="9" borderId="0" xfId="0" applyFont="1" applyFill="1" applyAlignment="1">
      <alignment horizontal="left" vertical="center" wrapText="1" readingOrder="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0" xfId="0" applyFont="1" applyAlignment="1">
      <alignment horizontal="left" vertical="center" wrapText="1"/>
    </xf>
    <xf numFmtId="0" fontId="35" fillId="0" borderId="0" xfId="0" applyFont="1" applyAlignment="1">
      <alignment horizontal="left" vertical="center" wrapText="1"/>
    </xf>
    <xf numFmtId="0" fontId="32" fillId="9" borderId="0" xfId="0" applyFont="1" applyFill="1" applyAlignment="1">
      <alignment horizontal="left" vertical="center" wrapText="1" readingOrder="1"/>
    </xf>
  </cellXfs>
  <cellStyles count="77">
    <cellStyle name="20 % - Accent1 2" xfId="6"/>
    <cellStyle name="20 % - Accent2 2" xfId="7"/>
    <cellStyle name="20 % - Accent3 2" xfId="8"/>
    <cellStyle name="20 % - Accent4 2" xfId="9"/>
    <cellStyle name="20 % - Accent5 2" xfId="10"/>
    <cellStyle name="20 % - Accent6 2" xfId="11"/>
    <cellStyle name="40 % - Accent1 2" xfId="12"/>
    <cellStyle name="40 % - Accent2 2" xfId="13"/>
    <cellStyle name="40 % - Accent3 2" xfId="14"/>
    <cellStyle name="40 % - Accent4 2" xfId="15"/>
    <cellStyle name="40 % - Accent5 2" xfId="16"/>
    <cellStyle name="40 % - Accent6 2" xfId="17"/>
    <cellStyle name="60 % - Accent1 2" xfId="18"/>
    <cellStyle name="60 % - Accent2 2" xfId="19"/>
    <cellStyle name="60 % - Accent3 2" xfId="20"/>
    <cellStyle name="60 % - Accent4 2" xfId="21"/>
    <cellStyle name="60 % - Accent5 2" xfId="22"/>
    <cellStyle name="60 % - Accent6 2" xfId="23"/>
    <cellStyle name="Accent1 2" xfId="24"/>
    <cellStyle name="Accent2 2" xfId="25"/>
    <cellStyle name="Accent3 2" xfId="26"/>
    <cellStyle name="Accent4 2" xfId="27"/>
    <cellStyle name="Accent5 2" xfId="28"/>
    <cellStyle name="Accent6 2" xfId="29"/>
    <cellStyle name="Avertissement 2" xfId="30"/>
    <cellStyle name="Calcul 2" xfId="31"/>
    <cellStyle name="Calcul 2 2" xfId="32"/>
    <cellStyle name="Calcul 3" xfId="33"/>
    <cellStyle name="Cellule liée 2" xfId="34"/>
    <cellStyle name="Commentaire 2" xfId="35"/>
    <cellStyle name="Commentaire 2 2" xfId="36"/>
    <cellStyle name="Entrée 2" xfId="37"/>
    <cellStyle name="Entrée 2 2" xfId="38"/>
    <cellStyle name="Entrée 3" xfId="39"/>
    <cellStyle name="Euro" xfId="40"/>
    <cellStyle name="Insatisfaisant 2" xfId="41"/>
    <cellStyle name="Lien hypertexte" xfId="4" builtinId="8"/>
    <cellStyle name="Lien hypertexte 2" xfId="5"/>
    <cellStyle name="Milliers 2" xfId="42"/>
    <cellStyle name="Neutre 2" xfId="43"/>
    <cellStyle name="Normal" xfId="0" builtinId="0"/>
    <cellStyle name="Normal 10" xfId="44"/>
    <cellStyle name="Normal 2" xfId="2"/>
    <cellStyle name="Normal 2 2" xfId="45"/>
    <cellStyle name="Normal 2 3" xfId="46"/>
    <cellStyle name="Normal 2 3 2" xfId="47"/>
    <cellStyle name="Normal 2 4" xfId="48"/>
    <cellStyle name="Normal 3" xfId="3"/>
    <cellStyle name="Normal 4" xfId="49"/>
    <cellStyle name="Normal 5" xfId="50"/>
    <cellStyle name="Normal 6" xfId="51"/>
    <cellStyle name="Normal 7" xfId="52"/>
    <cellStyle name="Normal 7 2" xfId="53"/>
    <cellStyle name="Normal 8" xfId="54"/>
    <cellStyle name="Normal 9" xfId="55"/>
    <cellStyle name="Pourcentage" xfId="1" builtinId="5"/>
    <cellStyle name="Pourcentage 2" xfId="56"/>
    <cellStyle name="Pourcentage 2 2" xfId="57"/>
    <cellStyle name="Pourcentage 3" xfId="58"/>
    <cellStyle name="Pourcentage 4" xfId="59"/>
    <cellStyle name="Pourcentage 5" xfId="60"/>
    <cellStyle name="Pourcentage 5 2" xfId="61"/>
    <cellStyle name="Pourcentage 6" xfId="62"/>
    <cellStyle name="Satisfaisant 2" xfId="63"/>
    <cellStyle name="Sortie 2" xfId="64"/>
    <cellStyle name="Sortie 2 2" xfId="65"/>
    <cellStyle name="Sortie 3" xfId="66"/>
    <cellStyle name="Texte explicatif 2" xfId="67"/>
    <cellStyle name="Titre 2" xfId="68"/>
    <cellStyle name="Titre 1 2" xfId="69"/>
    <cellStyle name="Titre 2 2" xfId="70"/>
    <cellStyle name="Titre 3 2" xfId="71"/>
    <cellStyle name="Titre 4 2" xfId="72"/>
    <cellStyle name="Total 2" xfId="73"/>
    <cellStyle name="Total 2 2" xfId="74"/>
    <cellStyle name="Total 3" xfId="75"/>
    <cellStyle name="Vérification 2"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521826562724432E-2"/>
          <c:y val="3.1230716413612854E-2"/>
          <c:w val="0.94153787492981289"/>
          <c:h val="0.72426149262987694"/>
        </c:manualLayout>
      </c:layout>
      <c:barChart>
        <c:barDir val="col"/>
        <c:grouping val="clustered"/>
        <c:varyColors val="0"/>
        <c:ser>
          <c:idx val="0"/>
          <c:order val="4"/>
          <c:tx>
            <c:strRef>
              <c:f>données_Graph1!$F$3</c:f>
              <c:strCache>
                <c:ptCount val="1"/>
                <c:pt idx="0">
                  <c:v>Écart entre les deux cohortes CSP</c:v>
                </c:pt>
              </c:strCache>
            </c:strRef>
          </c:tx>
          <c:spPr>
            <a:solidFill>
              <a:schemeClr val="accent5">
                <a:lumMod val="75000"/>
              </a:schemeClr>
            </a:solidFill>
          </c:spPr>
          <c:invertIfNegative val="0"/>
          <c:cat>
            <c:numRef>
              <c:f>données_Graph1!$A$4:$A$27</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données_Graph1!$F$4:$F$27</c:f>
              <c:numCache>
                <c:formatCode>0%</c:formatCode>
                <c:ptCount val="24"/>
                <c:pt idx="0">
                  <c:v>1.2653826167511767E-2</c:v>
                </c:pt>
                <c:pt idx="1">
                  <c:v>2.2153079379417094E-2</c:v>
                </c:pt>
                <c:pt idx="2">
                  <c:v>3.2324722182237864E-2</c:v>
                </c:pt>
                <c:pt idx="3">
                  <c:v>4.4697453059890757E-2</c:v>
                </c:pt>
                <c:pt idx="4">
                  <c:v>5.6146208555205177E-2</c:v>
                </c:pt>
                <c:pt idx="5">
                  <c:v>6.5810808727683287E-2</c:v>
                </c:pt>
                <c:pt idx="6">
                  <c:v>7.3604946813823097E-2</c:v>
                </c:pt>
                <c:pt idx="7">
                  <c:v>8.0866436114531787E-2</c:v>
                </c:pt>
                <c:pt idx="8">
                  <c:v>8.7287834607593567E-2</c:v>
                </c:pt>
                <c:pt idx="9">
                  <c:v>9.1007832182598392E-2</c:v>
                </c:pt>
                <c:pt idx="10">
                  <c:v>9.2364289098620461E-2</c:v>
                </c:pt>
                <c:pt idx="11">
                  <c:v>6.6603510385698561E-2</c:v>
                </c:pt>
                <c:pt idx="12">
                  <c:v>6.7397876950505364E-2</c:v>
                </c:pt>
                <c:pt idx="13">
                  <c:v>6.4927339024154762E-2</c:v>
                </c:pt>
                <c:pt idx="14">
                  <c:v>6.9772966160276118E-2</c:v>
                </c:pt>
                <c:pt idx="15">
                  <c:v>6.8405983024191597E-2</c:v>
                </c:pt>
                <c:pt idx="16">
                  <c:v>6.6284711360499682E-2</c:v>
                </c:pt>
                <c:pt idx="17">
                  <c:v>6.5258683316916533E-2</c:v>
                </c:pt>
                <c:pt idx="18">
                  <c:v>6.2865332473990509E-2</c:v>
                </c:pt>
                <c:pt idx="19">
                  <c:v>6.0659704047995144E-2</c:v>
                </c:pt>
                <c:pt idx="20">
                  <c:v>5.6658682456733223E-2</c:v>
                </c:pt>
                <c:pt idx="21">
                  <c:v>5.4887854183779283E-2</c:v>
                </c:pt>
                <c:pt idx="22">
                  <c:v>5.2028948628645044E-2</c:v>
                </c:pt>
                <c:pt idx="23">
                  <c:v>4.9736036768073255E-2</c:v>
                </c:pt>
              </c:numCache>
            </c:numRef>
          </c:val>
          <c:extLst>
            <c:ext xmlns:c16="http://schemas.microsoft.com/office/drawing/2014/chart" uri="{C3380CC4-5D6E-409C-BE32-E72D297353CC}">
              <c16:uniqueId val="{00000000-E5B5-4837-86B7-805FA610A267}"/>
            </c:ext>
          </c:extLst>
        </c:ser>
        <c:ser>
          <c:idx val="5"/>
          <c:order val="5"/>
          <c:tx>
            <c:strRef>
              <c:f>données_Graph1!$G$3</c:f>
              <c:strCache>
                <c:ptCount val="1"/>
                <c:pt idx="0">
                  <c:v>Écart entre les deux cohortes de LE</c:v>
                </c:pt>
              </c:strCache>
            </c:strRef>
          </c:tx>
          <c:invertIfNegative val="0"/>
          <c:cat>
            <c:numRef>
              <c:f>données_Graph1!$A$4:$A$27</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données_Graph1!$G$4:$G$27</c:f>
              <c:numCache>
                <c:formatCode>0%</c:formatCode>
                <c:ptCount val="24"/>
                <c:pt idx="0">
                  <c:v>4.0270758441561111E-3</c:v>
                </c:pt>
                <c:pt idx="1">
                  <c:v>7.8843717916911304E-3</c:v>
                </c:pt>
                <c:pt idx="2">
                  <c:v>7.3326033114640143E-3</c:v>
                </c:pt>
                <c:pt idx="3">
                  <c:v>9.3750931845672791E-3</c:v>
                </c:pt>
                <c:pt idx="4">
                  <c:v>1.3791850875690986E-2</c:v>
                </c:pt>
                <c:pt idx="5">
                  <c:v>1.7008445853953891E-2</c:v>
                </c:pt>
                <c:pt idx="6">
                  <c:v>1.989373647614251E-2</c:v>
                </c:pt>
                <c:pt idx="7">
                  <c:v>2.0317298664503991E-2</c:v>
                </c:pt>
                <c:pt idx="8">
                  <c:v>1.9391142871955036E-2</c:v>
                </c:pt>
                <c:pt idx="9">
                  <c:v>1.9330560978318145E-2</c:v>
                </c:pt>
                <c:pt idx="10">
                  <c:v>1.9328963041862657E-2</c:v>
                </c:pt>
                <c:pt idx="11">
                  <c:v>2.0418115167103124E-2</c:v>
                </c:pt>
                <c:pt idx="12">
                  <c:v>1.9621637539658121E-2</c:v>
                </c:pt>
                <c:pt idx="13">
                  <c:v>1.8410759453337533E-2</c:v>
                </c:pt>
                <c:pt idx="14">
                  <c:v>1.8409290987213223E-2</c:v>
                </c:pt>
                <c:pt idx="15">
                  <c:v>2.0616848718306435E-2</c:v>
                </c:pt>
                <c:pt idx="16">
                  <c:v>2.1057565725545513E-2</c:v>
                </c:pt>
                <c:pt idx="17">
                  <c:v>2.2404173011394302E-2</c:v>
                </c:pt>
                <c:pt idx="18">
                  <c:v>2.4441303494210642E-2</c:v>
                </c:pt>
                <c:pt idx="19">
                  <c:v>2.463204054890844E-2</c:v>
                </c:pt>
                <c:pt idx="20">
                  <c:v>2.5932195242785672E-2</c:v>
                </c:pt>
                <c:pt idx="21">
                  <c:v>2.5935350230329113E-2</c:v>
                </c:pt>
                <c:pt idx="22">
                  <c:v>2.6511060500477246E-2</c:v>
                </c:pt>
                <c:pt idx="23">
                  <c:v>2.6174873750072991E-2</c:v>
                </c:pt>
              </c:numCache>
            </c:numRef>
          </c:val>
          <c:extLst>
            <c:ext xmlns:c16="http://schemas.microsoft.com/office/drawing/2014/chart" uri="{C3380CC4-5D6E-409C-BE32-E72D297353CC}">
              <c16:uniqueId val="{00000000-0EC3-4CF0-BEA6-55ED892CD0CA}"/>
            </c:ext>
          </c:extLst>
        </c:ser>
        <c:dLbls>
          <c:showLegendKey val="0"/>
          <c:showVal val="0"/>
          <c:showCatName val="0"/>
          <c:showSerName val="0"/>
          <c:showPercent val="0"/>
          <c:showBubbleSize val="0"/>
        </c:dLbls>
        <c:gapWidth val="150"/>
        <c:axId val="100292096"/>
        <c:axId val="100294016"/>
      </c:barChart>
      <c:lineChart>
        <c:grouping val="standard"/>
        <c:varyColors val="0"/>
        <c:ser>
          <c:idx val="1"/>
          <c:order val="0"/>
          <c:tx>
            <c:strRef>
              <c:f>données_Graph1!$B$3</c:f>
              <c:strCache>
                <c:ptCount val="1"/>
                <c:pt idx="0">
                  <c:v>Bénéficiaires du CSP : cohorte de 2014</c:v>
                </c:pt>
              </c:strCache>
            </c:strRef>
          </c:tx>
          <c:spPr>
            <a:ln>
              <a:solidFill>
                <a:schemeClr val="tx2"/>
              </a:solidFill>
            </a:ln>
          </c:spPr>
          <c:marker>
            <c:symbol val="none"/>
          </c:marker>
          <c:cat>
            <c:numRef>
              <c:f>données_Graph1!$A$4:$A$27</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données_Graph1!$B$4:$B$27</c:f>
              <c:numCache>
                <c:formatCode>0%</c:formatCode>
                <c:ptCount val="24"/>
                <c:pt idx="0">
                  <c:v>1.5159930734799229E-2</c:v>
                </c:pt>
                <c:pt idx="1">
                  <c:v>3.1463390727611333E-2</c:v>
                </c:pt>
                <c:pt idx="2">
                  <c:v>5.149148887509393E-2</c:v>
                </c:pt>
                <c:pt idx="3">
                  <c:v>7.2761133074133372E-2</c:v>
                </c:pt>
                <c:pt idx="4">
                  <c:v>9.7886104485901917E-2</c:v>
                </c:pt>
                <c:pt idx="5">
                  <c:v>0.11801221942692848</c:v>
                </c:pt>
                <c:pt idx="6">
                  <c:v>0.13823635116149902</c:v>
                </c:pt>
                <c:pt idx="7">
                  <c:v>0.15875453327670142</c:v>
                </c:pt>
                <c:pt idx="8">
                  <c:v>0.18270330316594244</c:v>
                </c:pt>
                <c:pt idx="9">
                  <c:v>0.20724017381644722</c:v>
                </c:pt>
                <c:pt idx="10">
                  <c:v>0.23308393504753813</c:v>
                </c:pt>
                <c:pt idx="11">
                  <c:v>0.32231188943705691</c:v>
                </c:pt>
                <c:pt idx="12">
                  <c:v>0.35328519619694843</c:v>
                </c:pt>
                <c:pt idx="13">
                  <c:v>0.38994347698238963</c:v>
                </c:pt>
                <c:pt idx="14">
                  <c:v>0.42395530434214396</c:v>
                </c:pt>
                <c:pt idx="15">
                  <c:v>0.45381775410853725</c:v>
                </c:pt>
                <c:pt idx="16">
                  <c:v>0.48436632142973829</c:v>
                </c:pt>
                <c:pt idx="17">
                  <c:v>0.50713888979645183</c:v>
                </c:pt>
                <c:pt idx="18">
                  <c:v>0.52824517267291793</c:v>
                </c:pt>
                <c:pt idx="19">
                  <c:v>0.54817525402685663</c:v>
                </c:pt>
                <c:pt idx="20">
                  <c:v>0.56915084784526415</c:v>
                </c:pt>
                <c:pt idx="21">
                  <c:v>0.58810076126376321</c:v>
                </c:pt>
                <c:pt idx="22">
                  <c:v>0.60790015355964322</c:v>
                </c:pt>
                <c:pt idx="23">
                  <c:v>0.62423628581696999</c:v>
                </c:pt>
              </c:numCache>
            </c:numRef>
          </c:val>
          <c:smooth val="0"/>
          <c:extLst>
            <c:ext xmlns:c16="http://schemas.microsoft.com/office/drawing/2014/chart" uri="{C3380CC4-5D6E-409C-BE32-E72D297353CC}">
              <c16:uniqueId val="{00000001-E5B5-4837-86B7-805FA610A267}"/>
            </c:ext>
          </c:extLst>
        </c:ser>
        <c:ser>
          <c:idx val="2"/>
          <c:order val="1"/>
          <c:tx>
            <c:strRef>
              <c:f>données_Graph1!$C$3</c:f>
              <c:strCache>
                <c:ptCount val="1"/>
                <c:pt idx="0">
                  <c:v>Bénéficiaires du CSP : cohorte de  2015</c:v>
                </c:pt>
              </c:strCache>
            </c:strRef>
          </c:tx>
          <c:spPr>
            <a:ln>
              <a:solidFill>
                <a:srgbClr val="C00000"/>
              </a:solidFill>
            </a:ln>
          </c:spPr>
          <c:marker>
            <c:symbol val="none"/>
          </c:marker>
          <c:cat>
            <c:numRef>
              <c:f>données_Graph1!$A$4:$A$27</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données_Graph1!$C$4:$C$27</c:f>
              <c:numCache>
                <c:formatCode>0%</c:formatCode>
                <c:ptCount val="24"/>
                <c:pt idx="0">
                  <c:v>2.7813756902310995E-2</c:v>
                </c:pt>
                <c:pt idx="1">
                  <c:v>5.3616470107028427E-2</c:v>
                </c:pt>
                <c:pt idx="2">
                  <c:v>8.3816211057331794E-2</c:v>
                </c:pt>
                <c:pt idx="3">
                  <c:v>0.11745858613402413</c:v>
                </c:pt>
                <c:pt idx="4">
                  <c:v>0.15403231304110709</c:v>
                </c:pt>
                <c:pt idx="5">
                  <c:v>0.18382302815461177</c:v>
                </c:pt>
                <c:pt idx="6">
                  <c:v>0.21184129797532211</c:v>
                </c:pt>
                <c:pt idx="7">
                  <c:v>0.2396209693912332</c:v>
                </c:pt>
                <c:pt idx="8">
                  <c:v>0.26999113777353601</c:v>
                </c:pt>
                <c:pt idx="9">
                  <c:v>0.29824800599904561</c:v>
                </c:pt>
                <c:pt idx="10">
                  <c:v>0.32544822414615859</c:v>
                </c:pt>
                <c:pt idx="11">
                  <c:v>0.38891539982275547</c:v>
                </c:pt>
                <c:pt idx="12">
                  <c:v>0.42068307314745379</c:v>
                </c:pt>
                <c:pt idx="13">
                  <c:v>0.45487081600654439</c:v>
                </c:pt>
                <c:pt idx="14">
                  <c:v>0.49372827050242007</c:v>
                </c:pt>
                <c:pt idx="15">
                  <c:v>0.52222373713272885</c:v>
                </c:pt>
                <c:pt idx="16">
                  <c:v>0.55065103279023797</c:v>
                </c:pt>
                <c:pt idx="17">
                  <c:v>0.57239757311336836</c:v>
                </c:pt>
                <c:pt idx="18">
                  <c:v>0.59111050514690844</c:v>
                </c:pt>
                <c:pt idx="19">
                  <c:v>0.60883495807485177</c:v>
                </c:pt>
                <c:pt idx="20">
                  <c:v>0.62580953030199737</c:v>
                </c:pt>
                <c:pt idx="21">
                  <c:v>0.64298861544754249</c:v>
                </c:pt>
                <c:pt idx="22">
                  <c:v>0.65992910218828826</c:v>
                </c:pt>
                <c:pt idx="23">
                  <c:v>0.67397232258504325</c:v>
                </c:pt>
              </c:numCache>
            </c:numRef>
          </c:val>
          <c:smooth val="0"/>
          <c:extLst>
            <c:ext xmlns:c16="http://schemas.microsoft.com/office/drawing/2014/chart" uri="{C3380CC4-5D6E-409C-BE32-E72D297353CC}">
              <c16:uniqueId val="{00000002-E5B5-4837-86B7-805FA610A267}"/>
            </c:ext>
          </c:extLst>
        </c:ser>
        <c:ser>
          <c:idx val="3"/>
          <c:order val="2"/>
          <c:tx>
            <c:strRef>
              <c:f>données_Graph1!$D$3</c:f>
              <c:strCache>
                <c:ptCount val="1"/>
                <c:pt idx="0">
                  <c:v>Autres licenciés économiques : cohorte de 2014</c:v>
                </c:pt>
              </c:strCache>
            </c:strRef>
          </c:tx>
          <c:spPr>
            <a:ln>
              <a:solidFill>
                <a:schemeClr val="accent3"/>
              </a:solidFill>
            </a:ln>
          </c:spPr>
          <c:marker>
            <c:symbol val="none"/>
          </c:marker>
          <c:cat>
            <c:numRef>
              <c:f>données_Graph1!$A$4:$A$27</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données_Graph1!$D$4:$D$27</c:f>
              <c:numCache>
                <c:formatCode>0%</c:formatCode>
                <c:ptCount val="24"/>
                <c:pt idx="0">
                  <c:v>6.969267654751525E-2</c:v>
                </c:pt>
                <c:pt idx="1">
                  <c:v>0.11491935483870967</c:v>
                </c:pt>
                <c:pt idx="2">
                  <c:v>0.15992807323452485</c:v>
                </c:pt>
                <c:pt idx="3">
                  <c:v>0.19709023539668702</c:v>
                </c:pt>
                <c:pt idx="4">
                  <c:v>0.23381647776809067</c:v>
                </c:pt>
                <c:pt idx="5">
                  <c:v>0.25986268526591105</c:v>
                </c:pt>
                <c:pt idx="6">
                  <c:v>0.28323888404533565</c:v>
                </c:pt>
                <c:pt idx="7">
                  <c:v>0.30476242371403661</c:v>
                </c:pt>
                <c:pt idx="8">
                  <c:v>0.32688535309503053</c:v>
                </c:pt>
                <c:pt idx="9">
                  <c:v>0.3485178727114211</c:v>
                </c:pt>
                <c:pt idx="10">
                  <c:v>0.36927855274629467</c:v>
                </c:pt>
                <c:pt idx="11">
                  <c:v>0.38726024411508281</c:v>
                </c:pt>
                <c:pt idx="12">
                  <c:v>0.40475152571926765</c:v>
                </c:pt>
                <c:pt idx="13">
                  <c:v>0.42028116826503925</c:v>
                </c:pt>
                <c:pt idx="14">
                  <c:v>0.43722755013077591</c:v>
                </c:pt>
                <c:pt idx="15">
                  <c:v>0.45346556233653007</c:v>
                </c:pt>
                <c:pt idx="16">
                  <c:v>0.46959459459459457</c:v>
                </c:pt>
                <c:pt idx="17">
                  <c:v>0.481691368788143</c:v>
                </c:pt>
                <c:pt idx="18">
                  <c:v>0.4925348735832607</c:v>
                </c:pt>
                <c:pt idx="19">
                  <c:v>0.50484960767218834</c:v>
                </c:pt>
                <c:pt idx="20">
                  <c:v>0.51705536181342637</c:v>
                </c:pt>
                <c:pt idx="21">
                  <c:v>0.52937009590235395</c:v>
                </c:pt>
                <c:pt idx="22">
                  <c:v>0.54217523975588489</c:v>
                </c:pt>
                <c:pt idx="23">
                  <c:v>0.5517654751525719</c:v>
                </c:pt>
              </c:numCache>
            </c:numRef>
          </c:val>
          <c:smooth val="0"/>
          <c:extLst>
            <c:ext xmlns:c16="http://schemas.microsoft.com/office/drawing/2014/chart" uri="{C3380CC4-5D6E-409C-BE32-E72D297353CC}">
              <c16:uniqueId val="{00000003-E5B5-4837-86B7-805FA610A267}"/>
            </c:ext>
          </c:extLst>
        </c:ser>
        <c:ser>
          <c:idx val="4"/>
          <c:order val="3"/>
          <c:tx>
            <c:strRef>
              <c:f>données_Graph1!$E$3</c:f>
              <c:strCache>
                <c:ptCount val="1"/>
                <c:pt idx="0">
                  <c:v>Autres licenciés économiques : cohorte de 2015</c:v>
                </c:pt>
              </c:strCache>
            </c:strRef>
          </c:tx>
          <c:spPr>
            <a:ln>
              <a:solidFill>
                <a:schemeClr val="accent4"/>
              </a:solidFill>
            </a:ln>
          </c:spPr>
          <c:marker>
            <c:symbol val="none"/>
          </c:marker>
          <c:cat>
            <c:numRef>
              <c:f>données_Graph1!$A$4:$A$27</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données_Graph1!$E$4:$E$27</c:f>
              <c:numCache>
                <c:formatCode>0%</c:formatCode>
                <c:ptCount val="24"/>
                <c:pt idx="0">
                  <c:v>7.3719752391671362E-2</c:v>
                </c:pt>
                <c:pt idx="1">
                  <c:v>0.1228037266304008</c:v>
                </c:pt>
                <c:pt idx="2">
                  <c:v>0.16726067654598886</c:v>
                </c:pt>
                <c:pt idx="3">
                  <c:v>0.2064653285812543</c:v>
                </c:pt>
                <c:pt idx="4">
                  <c:v>0.24760832864378166</c:v>
                </c:pt>
                <c:pt idx="5">
                  <c:v>0.27687113111986494</c:v>
                </c:pt>
                <c:pt idx="6">
                  <c:v>0.30313262052147816</c:v>
                </c:pt>
                <c:pt idx="7">
                  <c:v>0.3250797223785406</c:v>
                </c:pt>
                <c:pt idx="8">
                  <c:v>0.34627649596698556</c:v>
                </c:pt>
                <c:pt idx="9">
                  <c:v>0.36784843368973924</c:v>
                </c:pt>
                <c:pt idx="10">
                  <c:v>0.38860751578815733</c:v>
                </c:pt>
                <c:pt idx="11">
                  <c:v>0.40767835928218593</c:v>
                </c:pt>
                <c:pt idx="12">
                  <c:v>0.42437316325892577</c:v>
                </c:pt>
                <c:pt idx="13">
                  <c:v>0.43869192771837678</c:v>
                </c:pt>
                <c:pt idx="14">
                  <c:v>0.45563684111798913</c:v>
                </c:pt>
                <c:pt idx="15">
                  <c:v>0.47408241105483651</c:v>
                </c:pt>
                <c:pt idx="16">
                  <c:v>0.49065216032014008</c:v>
                </c:pt>
                <c:pt idx="17">
                  <c:v>0.50409554179953731</c:v>
                </c:pt>
                <c:pt idx="18">
                  <c:v>0.51697617707747134</c:v>
                </c:pt>
                <c:pt idx="19">
                  <c:v>0.52948164822109678</c:v>
                </c:pt>
                <c:pt idx="20">
                  <c:v>0.54298755705621204</c:v>
                </c:pt>
                <c:pt idx="21">
                  <c:v>0.55530544613268307</c:v>
                </c:pt>
                <c:pt idx="22">
                  <c:v>0.56868630025636213</c:v>
                </c:pt>
                <c:pt idx="23">
                  <c:v>0.5779403489026449</c:v>
                </c:pt>
              </c:numCache>
            </c:numRef>
          </c:val>
          <c:smooth val="0"/>
          <c:extLst>
            <c:ext xmlns:c16="http://schemas.microsoft.com/office/drawing/2014/chart" uri="{C3380CC4-5D6E-409C-BE32-E72D297353CC}">
              <c16:uniqueId val="{00000004-E5B5-4837-86B7-805FA610A267}"/>
            </c:ext>
          </c:extLst>
        </c:ser>
        <c:dLbls>
          <c:showLegendKey val="0"/>
          <c:showVal val="0"/>
          <c:showCatName val="0"/>
          <c:showSerName val="0"/>
          <c:showPercent val="0"/>
          <c:showBubbleSize val="0"/>
        </c:dLbls>
        <c:marker val="1"/>
        <c:smooth val="0"/>
        <c:axId val="100292096"/>
        <c:axId val="100294016"/>
      </c:lineChart>
      <c:catAx>
        <c:axId val="100292096"/>
        <c:scaling>
          <c:orientation val="minMax"/>
        </c:scaling>
        <c:delete val="0"/>
        <c:axPos val="b"/>
        <c:title>
          <c:tx>
            <c:rich>
              <a:bodyPr/>
              <a:lstStyle/>
              <a:p>
                <a:pPr>
                  <a:defRPr/>
                </a:pPr>
                <a:r>
                  <a:rPr lang="fr-FR"/>
                  <a:t>Nombre de mois après l'inscription</a:t>
                </a:r>
              </a:p>
            </c:rich>
          </c:tx>
          <c:overlay val="0"/>
        </c:title>
        <c:numFmt formatCode="General" sourceLinked="1"/>
        <c:majorTickMark val="out"/>
        <c:minorTickMark val="none"/>
        <c:tickLblPos val="nextTo"/>
        <c:crossAx val="100294016"/>
        <c:crosses val="autoZero"/>
        <c:auto val="1"/>
        <c:lblAlgn val="ctr"/>
        <c:lblOffset val="100"/>
        <c:noMultiLvlLbl val="0"/>
      </c:catAx>
      <c:valAx>
        <c:axId val="100294016"/>
        <c:scaling>
          <c:orientation val="minMax"/>
        </c:scaling>
        <c:delete val="0"/>
        <c:axPos val="l"/>
        <c:majorGridlines/>
        <c:numFmt formatCode="0%" sourceLinked="1"/>
        <c:majorTickMark val="out"/>
        <c:minorTickMark val="none"/>
        <c:tickLblPos val="nextTo"/>
        <c:crossAx val="100292096"/>
        <c:crosses val="autoZero"/>
        <c:crossBetween val="between"/>
      </c:valAx>
    </c:plotArea>
    <c:legend>
      <c:legendPos val="b"/>
      <c:layout>
        <c:manualLayout>
          <c:xMode val="edge"/>
          <c:yMode val="edge"/>
          <c:x val="6.517209229443334E-2"/>
          <c:y val="0.8856094886873318"/>
          <c:w val="0.8829228137527585"/>
          <c:h val="9.7512874181866507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percentStacked"/>
        <c:varyColors val="0"/>
        <c:ser>
          <c:idx val="0"/>
          <c:order val="0"/>
          <c:tx>
            <c:strRef>
              <c:f>données_Graph2!$A$4</c:f>
              <c:strCache>
                <c:ptCount val="1"/>
                <c:pt idx="0">
                  <c:v> Aucun accès à l'emploi dans les 24 mois</c:v>
                </c:pt>
              </c:strCache>
            </c:strRef>
          </c:tx>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données_Graph2!$B$3:$E$3</c:f>
              <c:strCache>
                <c:ptCount val="4"/>
                <c:pt idx="0">
                  <c:v>Contrat de sécurisation professionnelle (CSP 2014)</c:v>
                </c:pt>
                <c:pt idx="1">
                  <c:v>Contrat de sécurisation professionnelle (CSP 2015)</c:v>
                </c:pt>
                <c:pt idx="2">
                  <c:v>Autres licenciés économiques (LE 2014)</c:v>
                </c:pt>
                <c:pt idx="3">
                  <c:v>Autres licenciés économiques (LE 2015)</c:v>
                </c:pt>
              </c:strCache>
            </c:strRef>
          </c:cat>
          <c:val>
            <c:numRef>
              <c:f>données_Graph2!$B$4:$E$4</c:f>
              <c:numCache>
                <c:formatCode>0%</c:formatCode>
                <c:ptCount val="4"/>
                <c:pt idx="0">
                  <c:v>0.3686738327833502</c:v>
                </c:pt>
                <c:pt idx="1">
                  <c:v>0.31781307519258301</c:v>
                </c:pt>
                <c:pt idx="2">
                  <c:v>0.43860700855632462</c:v>
                </c:pt>
                <c:pt idx="3">
                  <c:v>0.41380604014256239</c:v>
                </c:pt>
              </c:numCache>
            </c:numRef>
          </c:val>
          <c:extLst>
            <c:ext xmlns:c16="http://schemas.microsoft.com/office/drawing/2014/chart" uri="{C3380CC4-5D6E-409C-BE32-E72D297353CC}">
              <c16:uniqueId val="{00000000-1453-4608-912E-80EF788E49D7}"/>
            </c:ext>
          </c:extLst>
        </c:ser>
        <c:ser>
          <c:idx val="2"/>
          <c:order val="1"/>
          <c:tx>
            <c:strRef>
              <c:f>données_Graph2!$A$6</c:f>
              <c:strCache>
                <c:ptCount val="1"/>
                <c:pt idx="0">
                  <c:v> Emploi non salarié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données_Graph2!$B$3:$E$3</c:f>
              <c:strCache>
                <c:ptCount val="4"/>
                <c:pt idx="0">
                  <c:v>Contrat de sécurisation professionnelle (CSP 2014)</c:v>
                </c:pt>
                <c:pt idx="1">
                  <c:v>Contrat de sécurisation professionnelle (CSP 2015)</c:v>
                </c:pt>
                <c:pt idx="2">
                  <c:v>Autres licenciés économiques (LE 2014)</c:v>
                </c:pt>
                <c:pt idx="3">
                  <c:v>Autres licenciés économiques (LE 2015)</c:v>
                </c:pt>
              </c:strCache>
            </c:strRef>
          </c:cat>
          <c:val>
            <c:numRef>
              <c:f>données_Graph2!$B$6:$E$6</c:f>
              <c:numCache>
                <c:formatCode>0%</c:formatCode>
                <c:ptCount val="4"/>
                <c:pt idx="0">
                  <c:v>3.5384062469369752E-2</c:v>
                </c:pt>
                <c:pt idx="1">
                  <c:v>5.1878110300633988E-2</c:v>
                </c:pt>
                <c:pt idx="2">
                  <c:v>6.3927189492615402E-2</c:v>
                </c:pt>
                <c:pt idx="3">
                  <c:v>6.5153504658287995E-2</c:v>
                </c:pt>
              </c:numCache>
            </c:numRef>
          </c:val>
          <c:extLst>
            <c:ext xmlns:c16="http://schemas.microsoft.com/office/drawing/2014/chart" uri="{C3380CC4-5D6E-409C-BE32-E72D297353CC}">
              <c16:uniqueId val="{00000001-1453-4608-912E-80EF788E49D7}"/>
            </c:ext>
          </c:extLst>
        </c:ser>
        <c:ser>
          <c:idx val="1"/>
          <c:order val="2"/>
          <c:tx>
            <c:strRef>
              <c:f>données_Graph2!$A$5</c:f>
              <c:strCache>
                <c:ptCount val="1"/>
                <c:pt idx="0">
                  <c:v> Emploi salarié </c:v>
                </c:pt>
              </c:strCache>
            </c:strRef>
          </c:tx>
          <c:spPr>
            <a:solidFill>
              <a:schemeClr val="tx2"/>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données_Graph2!$B$3:$E$3</c:f>
              <c:strCache>
                <c:ptCount val="4"/>
                <c:pt idx="0">
                  <c:v>Contrat de sécurisation professionnelle (CSP 2014)</c:v>
                </c:pt>
                <c:pt idx="1">
                  <c:v>Contrat de sécurisation professionnelle (CSP 2015)</c:v>
                </c:pt>
                <c:pt idx="2">
                  <c:v>Autres licenciés économiques (LE 2014)</c:v>
                </c:pt>
                <c:pt idx="3">
                  <c:v>Autres licenciés économiques (LE 2015)</c:v>
                </c:pt>
              </c:strCache>
            </c:strRef>
          </c:cat>
          <c:val>
            <c:numRef>
              <c:f>données_Graph2!$B$5:$E$5</c:f>
              <c:numCache>
                <c:formatCode>0%</c:formatCode>
                <c:ptCount val="4"/>
                <c:pt idx="0">
                  <c:v>0.59528865945698695</c:v>
                </c:pt>
                <c:pt idx="1">
                  <c:v>0.63071784034358169</c:v>
                </c:pt>
                <c:pt idx="2">
                  <c:v>0.49746580195106005</c:v>
                </c:pt>
                <c:pt idx="3">
                  <c:v>0.52104045519914965</c:v>
                </c:pt>
              </c:numCache>
            </c:numRef>
          </c:val>
          <c:extLst>
            <c:ext xmlns:c16="http://schemas.microsoft.com/office/drawing/2014/chart" uri="{C3380CC4-5D6E-409C-BE32-E72D297353CC}">
              <c16:uniqueId val="{00000002-1453-4608-912E-80EF788E49D7}"/>
            </c:ext>
          </c:extLst>
        </c:ser>
        <c:dLbls>
          <c:showLegendKey val="0"/>
          <c:showVal val="0"/>
          <c:showCatName val="0"/>
          <c:showSerName val="0"/>
          <c:showPercent val="0"/>
          <c:showBubbleSize val="0"/>
        </c:dLbls>
        <c:gapWidth val="150"/>
        <c:overlap val="100"/>
        <c:axId val="100318592"/>
        <c:axId val="100152448"/>
      </c:barChart>
      <c:catAx>
        <c:axId val="100318592"/>
        <c:scaling>
          <c:orientation val="minMax"/>
        </c:scaling>
        <c:delete val="0"/>
        <c:axPos val="b"/>
        <c:numFmt formatCode="General" sourceLinked="0"/>
        <c:majorTickMark val="out"/>
        <c:minorTickMark val="none"/>
        <c:tickLblPos val="nextTo"/>
        <c:txPr>
          <a:bodyPr/>
          <a:lstStyle/>
          <a:p>
            <a:pPr>
              <a:defRPr sz="800"/>
            </a:pPr>
            <a:endParaRPr lang="fr-FR"/>
          </a:p>
        </c:txPr>
        <c:crossAx val="100152448"/>
        <c:crosses val="autoZero"/>
        <c:auto val="1"/>
        <c:lblAlgn val="ctr"/>
        <c:lblOffset val="100"/>
        <c:noMultiLvlLbl val="0"/>
      </c:catAx>
      <c:valAx>
        <c:axId val="100152448"/>
        <c:scaling>
          <c:orientation val="minMax"/>
        </c:scaling>
        <c:delete val="0"/>
        <c:axPos val="l"/>
        <c:majorGridlines/>
        <c:numFmt formatCode="0%" sourceLinked="1"/>
        <c:majorTickMark val="out"/>
        <c:minorTickMark val="none"/>
        <c:tickLblPos val="nextTo"/>
        <c:crossAx val="100318592"/>
        <c:crosses val="autoZero"/>
        <c:crossBetween val="between"/>
      </c:valAx>
    </c:plotArea>
    <c:legend>
      <c:legendPos val="r"/>
      <c:layout>
        <c:manualLayout>
          <c:xMode val="edge"/>
          <c:yMode val="edge"/>
          <c:x val="0.76407714980957675"/>
          <c:y val="0.20449391552561055"/>
          <c:w val="0.22681123287835034"/>
          <c:h val="0.6023593905339648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4"/>
          <c:tx>
            <c:strRef>
              <c:f>données_Graph3!$F$3</c:f>
              <c:strCache>
                <c:ptCount val="1"/>
                <c:pt idx="0">
                  <c:v>Écart entre les deux cohortes CSP</c:v>
                </c:pt>
              </c:strCache>
            </c:strRef>
          </c:tx>
          <c:invertIfNegative val="0"/>
          <c:val>
            <c:numRef>
              <c:f>données_Graph3!$F$4:$F$27</c:f>
              <c:numCache>
                <c:formatCode>0%</c:formatCode>
                <c:ptCount val="24"/>
                <c:pt idx="0">
                  <c:v>3.6393080622428714E-3</c:v>
                </c:pt>
                <c:pt idx="1">
                  <c:v>8.1888635429319401E-3</c:v>
                </c:pt>
                <c:pt idx="2">
                  <c:v>1.1003626238265514E-2</c:v>
                </c:pt>
                <c:pt idx="3">
                  <c:v>1.5756853831582963E-2</c:v>
                </c:pt>
                <c:pt idx="4">
                  <c:v>2.0073363566511251E-2</c:v>
                </c:pt>
                <c:pt idx="5">
                  <c:v>2.3988922540992191E-2</c:v>
                </c:pt>
                <c:pt idx="6">
                  <c:v>2.6502568746267691E-2</c:v>
                </c:pt>
                <c:pt idx="7">
                  <c:v>2.9472045271708935E-2</c:v>
                </c:pt>
                <c:pt idx="8">
                  <c:v>3.1144355608606483E-2</c:v>
                </c:pt>
                <c:pt idx="9">
                  <c:v>3.3106308499325998E-2</c:v>
                </c:pt>
                <c:pt idx="10">
                  <c:v>3.3627855307630294E-2</c:v>
                </c:pt>
                <c:pt idx="11">
                  <c:v>3.17710242976319E-2</c:v>
                </c:pt>
                <c:pt idx="12">
                  <c:v>3.908301762709987E-2</c:v>
                </c:pt>
                <c:pt idx="13">
                  <c:v>4.1035582448085334E-2</c:v>
                </c:pt>
                <c:pt idx="14">
                  <c:v>4.2020530169444126E-2</c:v>
                </c:pt>
                <c:pt idx="15">
                  <c:v>4.0062483963022005E-2</c:v>
                </c:pt>
                <c:pt idx="16">
                  <c:v>4.0839924161056751E-2</c:v>
                </c:pt>
                <c:pt idx="17">
                  <c:v>4.1419176972849914E-2</c:v>
                </c:pt>
                <c:pt idx="18">
                  <c:v>4.1651753871949027E-2</c:v>
                </c:pt>
                <c:pt idx="19">
                  <c:v>4.1097538140080103E-2</c:v>
                </c:pt>
                <c:pt idx="20">
                  <c:v>3.8432344211725922E-2</c:v>
                </c:pt>
                <c:pt idx="21">
                  <c:v>3.733259253630461E-2</c:v>
                </c:pt>
                <c:pt idx="22">
                  <c:v>3.5509811375905198E-2</c:v>
                </c:pt>
                <c:pt idx="23">
                  <c:v>3.3398128238952274E-2</c:v>
                </c:pt>
              </c:numCache>
            </c:numRef>
          </c:val>
          <c:extLst>
            <c:ext xmlns:c16="http://schemas.microsoft.com/office/drawing/2014/chart" uri="{C3380CC4-5D6E-409C-BE32-E72D297353CC}">
              <c16:uniqueId val="{00000000-530D-4476-B8B8-7CCCDB558684}"/>
            </c:ext>
          </c:extLst>
        </c:ser>
        <c:dLbls>
          <c:showLegendKey val="0"/>
          <c:showVal val="0"/>
          <c:showCatName val="0"/>
          <c:showSerName val="0"/>
          <c:showPercent val="0"/>
          <c:showBubbleSize val="0"/>
        </c:dLbls>
        <c:gapWidth val="150"/>
        <c:axId val="100901632"/>
        <c:axId val="100903168"/>
      </c:barChart>
      <c:lineChart>
        <c:grouping val="standard"/>
        <c:varyColors val="0"/>
        <c:ser>
          <c:idx val="1"/>
          <c:order val="0"/>
          <c:tx>
            <c:strRef>
              <c:f>données_Graph3!$B$3</c:f>
              <c:strCache>
                <c:ptCount val="1"/>
                <c:pt idx="0">
                  <c:v>Bénéficiaires du CSP : cohorte de 2014</c:v>
                </c:pt>
              </c:strCache>
            </c:strRef>
          </c:tx>
          <c:spPr>
            <a:ln>
              <a:solidFill>
                <a:schemeClr val="tx2"/>
              </a:solidFill>
            </a:ln>
          </c:spPr>
          <c:marker>
            <c:symbol val="none"/>
          </c:marker>
          <c:val>
            <c:numRef>
              <c:f>données_Graph3!$B$4:$B$27</c:f>
              <c:numCache>
                <c:formatCode>0%</c:formatCode>
                <c:ptCount val="24"/>
                <c:pt idx="0">
                  <c:v>1.0063057470513281E-2</c:v>
                </c:pt>
                <c:pt idx="1">
                  <c:v>2.0681543437775673E-2</c:v>
                </c:pt>
                <c:pt idx="2">
                  <c:v>3.4534583591988764E-2</c:v>
                </c:pt>
                <c:pt idx="3">
                  <c:v>4.9073741301009575E-2</c:v>
                </c:pt>
                <c:pt idx="4">
                  <c:v>6.6912797726010387E-2</c:v>
                </c:pt>
                <c:pt idx="5">
                  <c:v>8.0210409383474374E-2</c:v>
                </c:pt>
                <c:pt idx="6">
                  <c:v>9.4194138595746074E-2</c:v>
                </c:pt>
                <c:pt idx="7">
                  <c:v>0.10847191818864965</c:v>
                </c:pt>
                <c:pt idx="8">
                  <c:v>0.12506942856209363</c:v>
                </c:pt>
                <c:pt idx="9">
                  <c:v>0.14205900610971348</c:v>
                </c:pt>
                <c:pt idx="10">
                  <c:v>0.16042081876694875</c:v>
                </c:pt>
                <c:pt idx="11">
                  <c:v>0.1962949652040383</c:v>
                </c:pt>
                <c:pt idx="12">
                  <c:v>0.19985624203613553</c:v>
                </c:pt>
                <c:pt idx="13">
                  <c:v>0.21426471068709771</c:v>
                </c:pt>
                <c:pt idx="14">
                  <c:v>0.23073153200248309</c:v>
                </c:pt>
                <c:pt idx="15">
                  <c:v>0.2485052438984546</c:v>
                </c:pt>
                <c:pt idx="16">
                  <c:v>0.26569085503316237</c:v>
                </c:pt>
                <c:pt idx="17">
                  <c:v>0.27987061783252198</c:v>
                </c:pt>
                <c:pt idx="18">
                  <c:v>0.29470382592217464</c:v>
                </c:pt>
                <c:pt idx="19">
                  <c:v>0.30947168948279807</c:v>
                </c:pt>
                <c:pt idx="20">
                  <c:v>0.32665730061750581</c:v>
                </c:pt>
                <c:pt idx="21">
                  <c:v>0.34220929852648085</c:v>
                </c:pt>
                <c:pt idx="22">
                  <c:v>0.35838206946123435</c:v>
                </c:pt>
                <c:pt idx="23">
                  <c:v>0.37733198287973341</c:v>
                </c:pt>
              </c:numCache>
            </c:numRef>
          </c:val>
          <c:smooth val="0"/>
          <c:extLst>
            <c:ext xmlns:c16="http://schemas.microsoft.com/office/drawing/2014/chart" uri="{C3380CC4-5D6E-409C-BE32-E72D297353CC}">
              <c16:uniqueId val="{00000001-530D-4476-B8B8-7CCCDB558684}"/>
            </c:ext>
          </c:extLst>
        </c:ser>
        <c:ser>
          <c:idx val="2"/>
          <c:order val="1"/>
          <c:tx>
            <c:strRef>
              <c:f>données_Graph3!$C$3</c:f>
              <c:strCache>
                <c:ptCount val="1"/>
                <c:pt idx="0">
                  <c:v>Bénéficiaires du CSP : cohorte de  2015</c:v>
                </c:pt>
              </c:strCache>
            </c:strRef>
          </c:tx>
          <c:spPr>
            <a:ln>
              <a:solidFill>
                <a:schemeClr val="accent2"/>
              </a:solidFill>
            </a:ln>
          </c:spPr>
          <c:marker>
            <c:symbol val="none"/>
          </c:marker>
          <c:val>
            <c:numRef>
              <c:f>données_Graph3!$C$4:$C$27</c:f>
              <c:numCache>
                <c:formatCode>0%</c:formatCode>
                <c:ptCount val="24"/>
                <c:pt idx="0">
                  <c:v>1.3702365532756153E-2</c:v>
                </c:pt>
                <c:pt idx="1">
                  <c:v>2.8870406980707614E-2</c:v>
                </c:pt>
                <c:pt idx="2">
                  <c:v>4.5538209830254278E-2</c:v>
                </c:pt>
                <c:pt idx="3">
                  <c:v>6.4830595132592539E-2</c:v>
                </c:pt>
                <c:pt idx="4">
                  <c:v>8.6986161292521638E-2</c:v>
                </c:pt>
                <c:pt idx="5">
                  <c:v>0.10419933192446657</c:v>
                </c:pt>
                <c:pt idx="6">
                  <c:v>0.12069670734201376</c:v>
                </c:pt>
                <c:pt idx="7">
                  <c:v>0.13794396346035859</c:v>
                </c:pt>
                <c:pt idx="8">
                  <c:v>0.15621378417070012</c:v>
                </c:pt>
                <c:pt idx="9">
                  <c:v>0.17516531460903947</c:v>
                </c:pt>
                <c:pt idx="10">
                  <c:v>0.19404867407457904</c:v>
                </c:pt>
                <c:pt idx="11">
                  <c:v>0.2280659895016702</c:v>
                </c:pt>
                <c:pt idx="12">
                  <c:v>0.2389392596632354</c:v>
                </c:pt>
                <c:pt idx="13">
                  <c:v>0.25530029313518304</c:v>
                </c:pt>
                <c:pt idx="14">
                  <c:v>0.27275206217192721</c:v>
                </c:pt>
                <c:pt idx="15">
                  <c:v>0.28856772786147661</c:v>
                </c:pt>
                <c:pt idx="16">
                  <c:v>0.30653077919421912</c:v>
                </c:pt>
                <c:pt idx="17">
                  <c:v>0.3212897948053719</c:v>
                </c:pt>
                <c:pt idx="18">
                  <c:v>0.33635557979412367</c:v>
                </c:pt>
                <c:pt idx="19">
                  <c:v>0.35056922762287818</c:v>
                </c:pt>
                <c:pt idx="20">
                  <c:v>0.36508964482923173</c:v>
                </c:pt>
                <c:pt idx="21">
                  <c:v>0.37954189106278546</c:v>
                </c:pt>
                <c:pt idx="22">
                  <c:v>0.39389188083713955</c:v>
                </c:pt>
                <c:pt idx="23">
                  <c:v>0.41073011111868568</c:v>
                </c:pt>
              </c:numCache>
            </c:numRef>
          </c:val>
          <c:smooth val="0"/>
          <c:extLst>
            <c:ext xmlns:c16="http://schemas.microsoft.com/office/drawing/2014/chart" uri="{C3380CC4-5D6E-409C-BE32-E72D297353CC}">
              <c16:uniqueId val="{00000002-530D-4476-B8B8-7CCCDB558684}"/>
            </c:ext>
          </c:extLst>
        </c:ser>
        <c:ser>
          <c:idx val="3"/>
          <c:order val="2"/>
          <c:tx>
            <c:strRef>
              <c:f>données_Graph3!$D$3</c:f>
              <c:strCache>
                <c:ptCount val="1"/>
                <c:pt idx="0">
                  <c:v>Autres licenciés économiques : cohorte 
de 2014</c:v>
                </c:pt>
              </c:strCache>
            </c:strRef>
          </c:tx>
          <c:spPr>
            <a:ln>
              <a:solidFill>
                <a:schemeClr val="accent3"/>
              </a:solidFill>
            </a:ln>
          </c:spPr>
          <c:marker>
            <c:symbol val="none"/>
          </c:marker>
          <c:val>
            <c:numRef>
              <c:f>données_Graph3!$D$4:$D$27</c:f>
              <c:numCache>
                <c:formatCode>0%</c:formatCode>
                <c:ptCount val="24"/>
                <c:pt idx="0">
                  <c:v>2.9479075850043591E-2</c:v>
                </c:pt>
                <c:pt idx="1">
                  <c:v>5.2037925021795987E-2</c:v>
                </c:pt>
                <c:pt idx="2">
                  <c:v>7.116390584132519E-2</c:v>
                </c:pt>
                <c:pt idx="3">
                  <c:v>9.0834786399302522E-2</c:v>
                </c:pt>
                <c:pt idx="4">
                  <c:v>0.10957933740191805</c:v>
                </c:pt>
                <c:pt idx="5">
                  <c:v>0.12243897122929381</c:v>
                </c:pt>
                <c:pt idx="6">
                  <c:v>0.13568003487358327</c:v>
                </c:pt>
                <c:pt idx="7">
                  <c:v>0.14755884917175241</c:v>
                </c:pt>
                <c:pt idx="8">
                  <c:v>0.16139930252833479</c:v>
                </c:pt>
                <c:pt idx="9">
                  <c:v>0.17327811682650393</c:v>
                </c:pt>
                <c:pt idx="10">
                  <c:v>0.18352223190932868</c:v>
                </c:pt>
                <c:pt idx="11">
                  <c:v>0.19371185701830862</c:v>
                </c:pt>
                <c:pt idx="12">
                  <c:v>0.20422842197035745</c:v>
                </c:pt>
                <c:pt idx="13">
                  <c:v>0.21387314734088927</c:v>
                </c:pt>
                <c:pt idx="14">
                  <c:v>0.22515257192676547</c:v>
                </c:pt>
                <c:pt idx="15">
                  <c:v>0.23686791630340018</c:v>
                </c:pt>
                <c:pt idx="16">
                  <c:v>0.24858326068003486</c:v>
                </c:pt>
                <c:pt idx="17">
                  <c:v>0.25844594594594594</c:v>
                </c:pt>
                <c:pt idx="18">
                  <c:v>0.26847210113339148</c:v>
                </c:pt>
                <c:pt idx="19">
                  <c:v>0.2785527462946818</c:v>
                </c:pt>
                <c:pt idx="20">
                  <c:v>0.28890584132519614</c:v>
                </c:pt>
                <c:pt idx="21">
                  <c:v>0.29931342632955538</c:v>
                </c:pt>
                <c:pt idx="22">
                  <c:v>0.31086530078465563</c:v>
                </c:pt>
                <c:pt idx="23">
                  <c:v>0.32187227550130776</c:v>
                </c:pt>
              </c:numCache>
            </c:numRef>
          </c:val>
          <c:smooth val="0"/>
          <c:extLst>
            <c:ext xmlns:c16="http://schemas.microsoft.com/office/drawing/2014/chart" uri="{C3380CC4-5D6E-409C-BE32-E72D297353CC}">
              <c16:uniqueId val="{00000003-530D-4476-B8B8-7CCCDB558684}"/>
            </c:ext>
          </c:extLst>
        </c:ser>
        <c:ser>
          <c:idx val="4"/>
          <c:order val="3"/>
          <c:tx>
            <c:strRef>
              <c:f>données_Graph3!$E$3</c:f>
              <c:strCache>
                <c:ptCount val="1"/>
                <c:pt idx="0">
                  <c:v>Autres licenciés économiques : cohorte de 2015</c:v>
                </c:pt>
              </c:strCache>
            </c:strRef>
          </c:tx>
          <c:spPr>
            <a:ln>
              <a:solidFill>
                <a:schemeClr val="accent4"/>
              </a:solidFill>
            </a:ln>
          </c:spPr>
          <c:marker>
            <c:symbol val="none"/>
          </c:marker>
          <c:val>
            <c:numRef>
              <c:f>données_Graph3!$E$4:$E$27</c:f>
              <c:numCache>
                <c:formatCode>0%</c:formatCode>
                <c:ptCount val="24"/>
                <c:pt idx="0">
                  <c:v>3.0013130744700807E-2</c:v>
                </c:pt>
                <c:pt idx="1">
                  <c:v>4.7770899768648782E-2</c:v>
                </c:pt>
                <c:pt idx="2">
                  <c:v>6.6153942349778033E-2</c:v>
                </c:pt>
                <c:pt idx="3">
                  <c:v>8.4036766085162265E-2</c:v>
                </c:pt>
                <c:pt idx="4">
                  <c:v>0.10298255486775464</c:v>
                </c:pt>
                <c:pt idx="5">
                  <c:v>0.11748890139436004</c:v>
                </c:pt>
                <c:pt idx="6">
                  <c:v>0.13255799412242855</c:v>
                </c:pt>
                <c:pt idx="7">
                  <c:v>0.14625148502469831</c:v>
                </c:pt>
                <c:pt idx="8">
                  <c:v>0.15725629963108861</c:v>
                </c:pt>
                <c:pt idx="9">
                  <c:v>0.16957418870755955</c:v>
                </c:pt>
                <c:pt idx="10">
                  <c:v>0.18057900331394985</c:v>
                </c:pt>
                <c:pt idx="11">
                  <c:v>0.19270931032326644</c:v>
                </c:pt>
                <c:pt idx="12">
                  <c:v>0.20327643343962984</c:v>
                </c:pt>
                <c:pt idx="13">
                  <c:v>0.21271806415306696</c:v>
                </c:pt>
                <c:pt idx="14">
                  <c:v>0.22341024198086662</c:v>
                </c:pt>
                <c:pt idx="15">
                  <c:v>0.23585318576877384</c:v>
                </c:pt>
                <c:pt idx="16">
                  <c:v>0.24854623897955355</c:v>
                </c:pt>
                <c:pt idx="17">
                  <c:v>0.25911336209591695</c:v>
                </c:pt>
                <c:pt idx="18">
                  <c:v>0.27024323141374351</c:v>
                </c:pt>
                <c:pt idx="19">
                  <c:v>0.28124804602013381</c:v>
                </c:pt>
                <c:pt idx="20">
                  <c:v>0.29537922841243042</c:v>
                </c:pt>
                <c:pt idx="21">
                  <c:v>0.30619646095166636</c:v>
                </c:pt>
                <c:pt idx="22">
                  <c:v>0.31863940473957358</c:v>
                </c:pt>
                <c:pt idx="23">
                  <c:v>0.32970674670168199</c:v>
                </c:pt>
              </c:numCache>
            </c:numRef>
          </c:val>
          <c:smooth val="0"/>
          <c:extLst>
            <c:ext xmlns:c16="http://schemas.microsoft.com/office/drawing/2014/chart" uri="{C3380CC4-5D6E-409C-BE32-E72D297353CC}">
              <c16:uniqueId val="{00000004-530D-4476-B8B8-7CCCDB558684}"/>
            </c:ext>
          </c:extLst>
        </c:ser>
        <c:dLbls>
          <c:showLegendKey val="0"/>
          <c:showVal val="0"/>
          <c:showCatName val="0"/>
          <c:showSerName val="0"/>
          <c:showPercent val="0"/>
          <c:showBubbleSize val="0"/>
        </c:dLbls>
        <c:marker val="1"/>
        <c:smooth val="0"/>
        <c:axId val="100901632"/>
        <c:axId val="100903168"/>
      </c:lineChart>
      <c:catAx>
        <c:axId val="100901632"/>
        <c:scaling>
          <c:orientation val="minMax"/>
        </c:scaling>
        <c:delete val="0"/>
        <c:axPos val="b"/>
        <c:majorTickMark val="out"/>
        <c:minorTickMark val="none"/>
        <c:tickLblPos val="nextTo"/>
        <c:crossAx val="100903168"/>
        <c:crosses val="autoZero"/>
        <c:auto val="1"/>
        <c:lblAlgn val="ctr"/>
        <c:lblOffset val="100"/>
        <c:noMultiLvlLbl val="0"/>
      </c:catAx>
      <c:valAx>
        <c:axId val="100903168"/>
        <c:scaling>
          <c:orientation val="minMax"/>
        </c:scaling>
        <c:delete val="0"/>
        <c:axPos val="l"/>
        <c:majorGridlines/>
        <c:numFmt formatCode="0%" sourceLinked="1"/>
        <c:majorTickMark val="out"/>
        <c:minorTickMark val="none"/>
        <c:tickLblPos val="nextTo"/>
        <c:crossAx val="1009016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percentStacked"/>
        <c:varyColors val="0"/>
        <c:ser>
          <c:idx val="0"/>
          <c:order val="0"/>
          <c:tx>
            <c:strRef>
              <c:f>données_Graph4!$A$4</c:f>
              <c:strCache>
                <c:ptCount val="1"/>
                <c:pt idx="0">
                  <c:v>Aucun accès à l'emploi dans les 24 mois</c:v>
                </c:pt>
              </c:strCache>
            </c:strRef>
          </c:tx>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données_Graph4!$B$3:$E$3</c:f>
              <c:strCache>
                <c:ptCount val="4"/>
                <c:pt idx="0">
                  <c:v>Bénéficiaires du contrat de sécurisation professionnelle (CSP 2014)</c:v>
                </c:pt>
                <c:pt idx="1">
                  <c:v>Bénéficiaires du contrat de sécurisation professionnelle (CSP 2015)</c:v>
                </c:pt>
                <c:pt idx="2">
                  <c:v>Autres licenciés économiques (LE 2014)</c:v>
                </c:pt>
                <c:pt idx="3">
                  <c:v>Autres licenciés économiques (LE 2015)</c:v>
                </c:pt>
              </c:strCache>
            </c:strRef>
          </c:cat>
          <c:val>
            <c:numRef>
              <c:f>données_Graph4!$B$4:$E$4</c:f>
              <c:numCache>
                <c:formatCode>0%</c:formatCode>
                <c:ptCount val="4"/>
                <c:pt idx="0">
                  <c:v>0.37</c:v>
                </c:pt>
                <c:pt idx="1">
                  <c:v>0.32</c:v>
                </c:pt>
                <c:pt idx="2">
                  <c:v>0.44</c:v>
                </c:pt>
                <c:pt idx="3">
                  <c:v>0.41</c:v>
                </c:pt>
              </c:numCache>
            </c:numRef>
          </c:val>
          <c:extLst>
            <c:ext xmlns:c16="http://schemas.microsoft.com/office/drawing/2014/chart" uri="{C3380CC4-5D6E-409C-BE32-E72D297353CC}">
              <c16:uniqueId val="{00000000-D21E-40A8-A2EE-31ACB17B80A3}"/>
            </c:ext>
          </c:extLst>
        </c:ser>
        <c:ser>
          <c:idx val="3"/>
          <c:order val="1"/>
          <c:tx>
            <c:strRef>
              <c:f>données_Graph4!$A$7</c:f>
              <c:strCache>
                <c:ptCount val="1"/>
                <c:pt idx="0">
                  <c:v>Emploi  non durable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données_Graph4!$B$3:$E$3</c:f>
              <c:strCache>
                <c:ptCount val="4"/>
                <c:pt idx="0">
                  <c:v>Bénéficiaires du contrat de sécurisation professionnelle (CSP 2014)</c:v>
                </c:pt>
                <c:pt idx="1">
                  <c:v>Bénéficiaires du contrat de sécurisation professionnelle (CSP 2015)</c:v>
                </c:pt>
                <c:pt idx="2">
                  <c:v>Autres licenciés économiques (LE 2014)</c:v>
                </c:pt>
                <c:pt idx="3">
                  <c:v>Autres licenciés économiques (LE 2015)</c:v>
                </c:pt>
              </c:strCache>
            </c:strRef>
          </c:cat>
          <c:val>
            <c:numRef>
              <c:f>données_Graph4!$B$7:$E$7</c:f>
              <c:numCache>
                <c:formatCode>0%</c:formatCode>
                <c:ptCount val="4"/>
                <c:pt idx="0">
                  <c:v>0.24</c:v>
                </c:pt>
                <c:pt idx="1">
                  <c:v>0.27</c:v>
                </c:pt>
                <c:pt idx="2">
                  <c:v>0.23</c:v>
                </c:pt>
                <c:pt idx="3">
                  <c:v>0.26</c:v>
                </c:pt>
              </c:numCache>
            </c:numRef>
          </c:val>
          <c:extLst>
            <c:ext xmlns:c16="http://schemas.microsoft.com/office/drawing/2014/chart" uri="{C3380CC4-5D6E-409C-BE32-E72D297353CC}">
              <c16:uniqueId val="{00000001-D21E-40A8-A2EE-31ACB17B80A3}"/>
            </c:ext>
          </c:extLst>
        </c:ser>
        <c:ser>
          <c:idx val="2"/>
          <c:order val="2"/>
          <c:tx>
            <c:strRef>
              <c:f>données_Graph4!$A$6</c:f>
              <c:strCache>
                <c:ptCount val="1"/>
                <c:pt idx="0">
                  <c:v>Emploi durable non salarié</c:v>
                </c:pt>
              </c:strCache>
            </c:strRef>
          </c:tx>
          <c:invertIfNegative val="0"/>
          <c:dLbls>
            <c:spPr>
              <a:noFill/>
              <a:ln>
                <a:noFill/>
              </a:ln>
              <a:effectLst/>
            </c:spPr>
            <c:txPr>
              <a:bodyPr/>
              <a:lstStyle/>
              <a:p>
                <a:pPr>
                  <a:defRPr>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données_Graph4!$B$3:$E$3</c:f>
              <c:strCache>
                <c:ptCount val="4"/>
                <c:pt idx="0">
                  <c:v>Bénéficiaires du contrat de sécurisation professionnelle (CSP 2014)</c:v>
                </c:pt>
                <c:pt idx="1">
                  <c:v>Bénéficiaires du contrat de sécurisation professionnelle (CSP 2015)</c:v>
                </c:pt>
                <c:pt idx="2">
                  <c:v>Autres licenciés économiques (LE 2014)</c:v>
                </c:pt>
                <c:pt idx="3">
                  <c:v>Autres licenciés économiques (LE 2015)</c:v>
                </c:pt>
              </c:strCache>
            </c:strRef>
          </c:cat>
          <c:val>
            <c:numRef>
              <c:f>données_Graph4!$B$6:$E$6</c:f>
              <c:numCache>
                <c:formatCode>0%</c:formatCode>
                <c:ptCount val="4"/>
                <c:pt idx="0">
                  <c:v>0.04</c:v>
                </c:pt>
                <c:pt idx="1">
                  <c:v>0.05</c:v>
                </c:pt>
                <c:pt idx="2">
                  <c:v>7.0000000000000007E-2</c:v>
                </c:pt>
                <c:pt idx="3">
                  <c:v>0.08</c:v>
                </c:pt>
              </c:numCache>
            </c:numRef>
          </c:val>
          <c:extLst>
            <c:ext xmlns:c16="http://schemas.microsoft.com/office/drawing/2014/chart" uri="{C3380CC4-5D6E-409C-BE32-E72D297353CC}">
              <c16:uniqueId val="{00000002-D21E-40A8-A2EE-31ACB17B80A3}"/>
            </c:ext>
          </c:extLst>
        </c:ser>
        <c:ser>
          <c:idx val="1"/>
          <c:order val="3"/>
          <c:tx>
            <c:strRef>
              <c:f>données_Graph4!$A$5</c:f>
              <c:strCache>
                <c:ptCount val="1"/>
                <c:pt idx="0">
                  <c:v>Emploi durable salarié</c:v>
                </c:pt>
              </c:strCache>
            </c:strRef>
          </c:tx>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données_Graph4!$B$3:$E$3</c:f>
              <c:strCache>
                <c:ptCount val="4"/>
                <c:pt idx="0">
                  <c:v>Bénéficiaires du contrat de sécurisation professionnelle (CSP 2014)</c:v>
                </c:pt>
                <c:pt idx="1">
                  <c:v>Bénéficiaires du contrat de sécurisation professionnelle (CSP 2015)</c:v>
                </c:pt>
                <c:pt idx="2">
                  <c:v>Autres licenciés économiques (LE 2014)</c:v>
                </c:pt>
                <c:pt idx="3">
                  <c:v>Autres licenciés économiques (LE 2015)</c:v>
                </c:pt>
              </c:strCache>
            </c:strRef>
          </c:cat>
          <c:val>
            <c:numRef>
              <c:f>données_Graph4!$B$5:$E$5</c:f>
              <c:numCache>
                <c:formatCode>0%</c:formatCode>
                <c:ptCount val="4"/>
                <c:pt idx="0">
                  <c:v>0.35</c:v>
                </c:pt>
                <c:pt idx="1">
                  <c:v>0.36</c:v>
                </c:pt>
                <c:pt idx="2">
                  <c:v>0.26</c:v>
                </c:pt>
                <c:pt idx="3">
                  <c:v>0.25</c:v>
                </c:pt>
              </c:numCache>
            </c:numRef>
          </c:val>
          <c:extLst>
            <c:ext xmlns:c16="http://schemas.microsoft.com/office/drawing/2014/chart" uri="{C3380CC4-5D6E-409C-BE32-E72D297353CC}">
              <c16:uniqueId val="{00000003-D21E-40A8-A2EE-31ACB17B80A3}"/>
            </c:ext>
          </c:extLst>
        </c:ser>
        <c:dLbls>
          <c:showLegendKey val="0"/>
          <c:showVal val="0"/>
          <c:showCatName val="0"/>
          <c:showSerName val="0"/>
          <c:showPercent val="0"/>
          <c:showBubbleSize val="0"/>
        </c:dLbls>
        <c:gapWidth val="150"/>
        <c:overlap val="100"/>
        <c:axId val="106825600"/>
        <c:axId val="106827136"/>
      </c:barChart>
      <c:catAx>
        <c:axId val="106825600"/>
        <c:scaling>
          <c:orientation val="minMax"/>
        </c:scaling>
        <c:delete val="0"/>
        <c:axPos val="b"/>
        <c:numFmt formatCode="General" sourceLinked="1"/>
        <c:majorTickMark val="out"/>
        <c:minorTickMark val="none"/>
        <c:tickLblPos val="nextTo"/>
        <c:crossAx val="106827136"/>
        <c:crosses val="autoZero"/>
        <c:auto val="1"/>
        <c:lblAlgn val="ctr"/>
        <c:lblOffset val="100"/>
        <c:noMultiLvlLbl val="0"/>
      </c:catAx>
      <c:valAx>
        <c:axId val="106827136"/>
        <c:scaling>
          <c:orientation val="minMax"/>
        </c:scaling>
        <c:delete val="0"/>
        <c:axPos val="l"/>
        <c:majorGridlines/>
        <c:numFmt formatCode="0%" sourceLinked="1"/>
        <c:majorTickMark val="out"/>
        <c:minorTickMark val="none"/>
        <c:tickLblPos val="nextTo"/>
        <c:crossAx val="106825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2</xdr:row>
      <xdr:rowOff>57150</xdr:rowOff>
    </xdr:from>
    <xdr:to>
      <xdr:col>12</xdr:col>
      <xdr:colOff>495300</xdr:colOff>
      <xdr:row>26</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742950</xdr:colOff>
      <xdr:row>1</xdr:row>
      <xdr:rowOff>180975</xdr:rowOff>
    </xdr:from>
    <xdr:to>
      <xdr:col>11</xdr:col>
      <xdr:colOff>723900</xdr:colOff>
      <xdr:row>19</xdr:row>
      <xdr:rowOff>109537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1</xdr:row>
      <xdr:rowOff>142874</xdr:rowOff>
    </xdr:from>
    <xdr:to>
      <xdr:col>9</xdr:col>
      <xdr:colOff>628650</xdr:colOff>
      <xdr:row>25</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190499</xdr:rowOff>
    </xdr:from>
    <xdr:to>
      <xdr:col>11</xdr:col>
      <xdr:colOff>695324</xdr:colOff>
      <xdr:row>22</xdr:row>
      <xdr:rowOff>123824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sheetData sheetId="1">
        <row r="1">
          <cell r="A1" t="str">
            <v>numconv</v>
          </cell>
          <cell r="B1" t="str">
            <v>entrep</v>
          </cell>
          <cell r="C1" t="str">
            <v>benpot</v>
          </cell>
          <cell r="D1" t="str">
            <v>dep</v>
          </cell>
          <cell r="E1" t="str">
            <v>an</v>
          </cell>
          <cell r="F1" t="str">
            <v>nordre</v>
          </cell>
          <cell r="G1" t="str">
            <v>aven</v>
          </cell>
          <cell r="H1" t="str">
            <v>moisig</v>
          </cell>
          <cell r="I1" t="str">
            <v>ansig</v>
          </cell>
          <cell r="J1" t="str">
            <v>id</v>
          </cell>
          <cell r="K1" t="str">
            <v>moisdeb</v>
          </cell>
          <cell r="L1" t="str">
            <v>anndeb</v>
          </cell>
          <cell r="M1" t="str">
            <v>moisfin</v>
          </cell>
          <cell r="N1" t="str">
            <v>annfin</v>
          </cell>
          <cell r="O1" t="str">
            <v>postal</v>
          </cell>
          <cell r="P1" t="str">
            <v>ville</v>
          </cell>
          <cell r="Q1" t="str">
            <v>siret</v>
          </cell>
          <cell r="R1" t="str">
            <v>naf</v>
          </cell>
          <cell r="S1" t="str">
            <v>ceffen</v>
          </cell>
          <cell r="T1" t="str">
            <v>mono</v>
          </cell>
          <cell r="U1" t="str">
            <v>netab</v>
          </cell>
          <cell r="V1" t="str">
            <v>groupe</v>
          </cell>
          <cell r="W1" t="str">
            <v>nomgr</v>
          </cell>
          <cell r="X1" t="str">
            <v>sureff</v>
          </cell>
          <cell r="Y1" t="str">
            <v>empl</v>
          </cell>
          <cell r="Z1" t="str">
            <v>budg</v>
          </cell>
          <cell r="AA1" t="str">
            <v>ccontrib</v>
          </cell>
          <cell r="AB1" t="str">
            <v>plaf</v>
          </cell>
          <cell r="AC1" t="str">
            <v>obs</v>
          </cell>
          <cell r="AD1" t="str">
            <v>budgben</v>
          </cell>
          <cell r="AE1" t="str">
            <v>budgemp</v>
          </cell>
          <cell r="AF1" t="str">
            <v>pbenpot</v>
          </cell>
          <cell r="AG1" t="str">
            <v>duree</v>
          </cell>
          <cell r="AH1" t="str">
            <v>testd</v>
          </cell>
          <cell r="AI1" t="str">
            <v>num</v>
          </cell>
          <cell r="AJ1" t="str">
            <v>tge</v>
          </cell>
          <cell r="AK1" t="str">
            <v>naf29</v>
          </cell>
        </row>
        <row r="2">
          <cell r="A2" t="str">
            <v>06203002</v>
          </cell>
          <cell r="B2" t="str">
            <v>METALEUROP NORD SAS</v>
          </cell>
          <cell r="C2">
            <v>750</v>
          </cell>
          <cell r="D2" t="str">
            <v>062</v>
          </cell>
          <cell r="E2" t="str">
            <v>03</v>
          </cell>
          <cell r="F2" t="str">
            <v>002</v>
          </cell>
          <cell r="G2">
            <v>2</v>
          </cell>
          <cell r="H2">
            <v>4</v>
          </cell>
          <cell r="I2" t="str">
            <v>03</v>
          </cell>
          <cell r="J2">
            <v>1</v>
          </cell>
          <cell r="K2">
            <v>3</v>
          </cell>
          <cell r="L2" t="str">
            <v>03</v>
          </cell>
          <cell r="M2">
            <v>4</v>
          </cell>
          <cell r="N2" t="str">
            <v>04</v>
          </cell>
          <cell r="O2">
            <v>62950</v>
          </cell>
          <cell r="P2" t="str">
            <v>NOYELLES GODAULT</v>
          </cell>
          <cell r="Q2" t="str">
            <v>38807853700031</v>
          </cell>
          <cell r="S2">
            <v>830</v>
          </cell>
          <cell r="T2">
            <v>2</v>
          </cell>
          <cell r="U2">
            <v>1</v>
          </cell>
          <cell r="V2">
            <v>1</v>
          </cell>
          <cell r="W2" t="str">
            <v>METALEUROP</v>
          </cell>
          <cell r="X2">
            <v>830</v>
          </cell>
          <cell r="Y2">
            <v>24</v>
          </cell>
          <cell r="Z2">
            <v>1600500</v>
          </cell>
          <cell r="AA2">
            <v>50</v>
          </cell>
          <cell r="AB2">
            <v>1067</v>
          </cell>
          <cell r="AC2">
            <v>27</v>
          </cell>
          <cell r="AD2">
            <v>2134</v>
          </cell>
          <cell r="AE2">
            <v>66687.5</v>
          </cell>
          <cell r="AF2">
            <v>0.90361445783132532</v>
          </cell>
          <cell r="AG2">
            <v>13</v>
          </cell>
          <cell r="AH2">
            <v>12</v>
          </cell>
          <cell r="AJ2">
            <v>31.25</v>
          </cell>
        </row>
        <row r="3">
          <cell r="A3" t="str">
            <v>04903001</v>
          </cell>
          <cell r="B3" t="str">
            <v>ACT MANUFACTURING</v>
          </cell>
          <cell r="C3">
            <v>533</v>
          </cell>
          <cell r="D3" t="str">
            <v>049</v>
          </cell>
          <cell r="E3" t="str">
            <v>03</v>
          </cell>
          <cell r="F3" t="str">
            <v>001</v>
          </cell>
          <cell r="G3">
            <v>2</v>
          </cell>
          <cell r="H3">
            <v>3</v>
          </cell>
          <cell r="I3" t="str">
            <v>03</v>
          </cell>
          <cell r="J3">
            <v>1</v>
          </cell>
          <cell r="K3">
            <v>1</v>
          </cell>
          <cell r="L3" t="str">
            <v>03</v>
          </cell>
          <cell r="M3">
            <v>1</v>
          </cell>
          <cell r="N3" t="str">
            <v>04</v>
          </cell>
          <cell r="O3">
            <v>49000</v>
          </cell>
          <cell r="P3" t="str">
            <v>ANGERS</v>
          </cell>
          <cell r="Q3" t="str">
            <v>39041152800024</v>
          </cell>
          <cell r="R3" t="str">
            <v>300C</v>
          </cell>
          <cell r="S3">
            <v>660</v>
          </cell>
          <cell r="T3">
            <v>2</v>
          </cell>
          <cell r="V3">
            <v>2</v>
          </cell>
          <cell r="X3">
            <v>660</v>
          </cell>
          <cell r="Y3">
            <v>18</v>
          </cell>
          <cell r="Z3">
            <v>568785</v>
          </cell>
          <cell r="AA3">
            <v>100</v>
          </cell>
          <cell r="AB3">
            <v>1067</v>
          </cell>
          <cell r="AC3">
            <v>11</v>
          </cell>
          <cell r="AD3">
            <v>1067.138836772983</v>
          </cell>
          <cell r="AE3">
            <v>31599.166666666668</v>
          </cell>
          <cell r="AF3">
            <v>0.80757575757575761</v>
          </cell>
          <cell r="AG3">
            <v>12</v>
          </cell>
          <cell r="AH3">
            <v>10</v>
          </cell>
          <cell r="AJ3">
            <v>29.611111111111111</v>
          </cell>
          <cell r="AK3">
            <v>14</v>
          </cell>
        </row>
        <row r="4">
          <cell r="A4" t="str">
            <v>05403005</v>
          </cell>
          <cell r="B4" t="str">
            <v>DAEWOO ORION</v>
          </cell>
          <cell r="C4">
            <v>531</v>
          </cell>
          <cell r="D4" t="str">
            <v>054</v>
          </cell>
          <cell r="E4" t="str">
            <v>03</v>
          </cell>
          <cell r="F4" t="str">
            <v>005</v>
          </cell>
          <cell r="G4">
            <v>2</v>
          </cell>
          <cell r="H4">
            <v>4</v>
          </cell>
          <cell r="I4" t="str">
            <v>03</v>
          </cell>
          <cell r="J4">
            <v>1</v>
          </cell>
          <cell r="K4">
            <v>3</v>
          </cell>
          <cell r="L4" t="str">
            <v>03</v>
          </cell>
          <cell r="M4">
            <v>2</v>
          </cell>
          <cell r="N4" t="str">
            <v>04</v>
          </cell>
          <cell r="O4">
            <v>54350</v>
          </cell>
          <cell r="P4" t="str">
            <v>MONT ST MARTIN</v>
          </cell>
          <cell r="Q4" t="str">
            <v>39248216200022</v>
          </cell>
          <cell r="R4" t="str">
            <v>321C</v>
          </cell>
          <cell r="S4">
            <v>533</v>
          </cell>
          <cell r="T4">
            <v>2</v>
          </cell>
          <cell r="V4">
            <v>2</v>
          </cell>
          <cell r="X4">
            <v>533</v>
          </cell>
          <cell r="Y4">
            <v>15</v>
          </cell>
          <cell r="Z4">
            <v>1133302</v>
          </cell>
          <cell r="AA4">
            <v>100</v>
          </cell>
          <cell r="AB4">
            <v>1067</v>
          </cell>
          <cell r="AC4">
            <v>53</v>
          </cell>
          <cell r="AD4">
            <v>2134.2787193973636</v>
          </cell>
          <cell r="AE4">
            <v>75553.46666666666</v>
          </cell>
          <cell r="AF4">
            <v>0.99624765478424016</v>
          </cell>
          <cell r="AG4">
            <v>11</v>
          </cell>
          <cell r="AH4">
            <v>10</v>
          </cell>
          <cell r="AJ4">
            <v>35.4</v>
          </cell>
          <cell r="AK4">
            <v>14</v>
          </cell>
        </row>
        <row r="5">
          <cell r="A5" t="str">
            <v>04203006</v>
          </cell>
          <cell r="B5" t="str">
            <v>MIKAVA</v>
          </cell>
          <cell r="C5">
            <v>518</v>
          </cell>
          <cell r="D5" t="str">
            <v>042</v>
          </cell>
          <cell r="E5" t="str">
            <v>03</v>
          </cell>
          <cell r="F5" t="str">
            <v>006</v>
          </cell>
          <cell r="G5">
            <v>2</v>
          </cell>
          <cell r="H5">
            <v>3</v>
          </cell>
          <cell r="I5" t="str">
            <v>03</v>
          </cell>
          <cell r="J5">
            <v>1</v>
          </cell>
          <cell r="K5">
            <v>12</v>
          </cell>
          <cell r="L5" t="str">
            <v>02</v>
          </cell>
          <cell r="M5">
            <v>6</v>
          </cell>
          <cell r="N5" t="str">
            <v>03</v>
          </cell>
          <cell r="O5">
            <v>42400</v>
          </cell>
          <cell r="P5" t="str">
            <v>ST MOND</v>
          </cell>
          <cell r="Q5" t="str">
            <v>34783317000017</v>
          </cell>
          <cell r="R5" t="str">
            <v>182E</v>
          </cell>
          <cell r="S5">
            <v>518</v>
          </cell>
          <cell r="T5">
            <v>2</v>
          </cell>
          <cell r="V5">
            <v>2</v>
          </cell>
          <cell r="X5">
            <v>518</v>
          </cell>
          <cell r="AA5">
            <v>100</v>
          </cell>
          <cell r="AB5">
            <v>1067</v>
          </cell>
          <cell r="AC5">
            <v>85</v>
          </cell>
          <cell r="AF5">
            <v>1</v>
          </cell>
          <cell r="AG5">
            <v>6</v>
          </cell>
          <cell r="AH5">
            <v>3</v>
          </cell>
          <cell r="AK5">
            <v>4</v>
          </cell>
        </row>
        <row r="6">
          <cell r="A6" t="str">
            <v>07903009</v>
          </cell>
          <cell r="B6" t="str">
            <v>GRIMAUD LOGISTIQUE (PRESTATAIRE ICA)</v>
          </cell>
          <cell r="C6">
            <v>290</v>
          </cell>
          <cell r="D6" t="str">
            <v>079</v>
          </cell>
          <cell r="E6" t="str">
            <v>03</v>
          </cell>
          <cell r="F6" t="str">
            <v>009</v>
          </cell>
          <cell r="G6">
            <v>2</v>
          </cell>
          <cell r="H6">
            <v>6</v>
          </cell>
          <cell r="I6" t="str">
            <v>03</v>
          </cell>
          <cell r="J6">
            <v>1</v>
          </cell>
          <cell r="K6">
            <v>4</v>
          </cell>
          <cell r="L6" t="str">
            <v>03</v>
          </cell>
          <cell r="M6">
            <v>3</v>
          </cell>
          <cell r="N6" t="str">
            <v>04</v>
          </cell>
          <cell r="O6">
            <v>79300</v>
          </cell>
          <cell r="P6" t="str">
            <v>BRESSUIRE</v>
          </cell>
          <cell r="Q6" t="str">
            <v>38092207000046</v>
          </cell>
          <cell r="R6" t="str">
            <v>634A</v>
          </cell>
          <cell r="S6">
            <v>1143</v>
          </cell>
          <cell r="T6">
            <v>1</v>
          </cell>
          <cell r="U6">
            <v>8</v>
          </cell>
          <cell r="V6">
            <v>1</v>
          </cell>
          <cell r="W6" t="str">
            <v>ZIEGLER FRANCE</v>
          </cell>
          <cell r="X6">
            <v>1143</v>
          </cell>
          <cell r="Y6">
            <v>8</v>
          </cell>
          <cell r="Z6">
            <v>309430</v>
          </cell>
          <cell r="AA6">
            <v>100</v>
          </cell>
          <cell r="AB6">
            <v>1067</v>
          </cell>
          <cell r="AC6">
            <v>180</v>
          </cell>
          <cell r="AD6">
            <v>1067</v>
          </cell>
          <cell r="AE6">
            <v>38678.75</v>
          </cell>
          <cell r="AF6">
            <v>0.25371828521434819</v>
          </cell>
          <cell r="AG6">
            <v>11</v>
          </cell>
          <cell r="AH6">
            <v>9</v>
          </cell>
          <cell r="AJ6">
            <v>36.25</v>
          </cell>
          <cell r="AK6">
            <v>22</v>
          </cell>
        </row>
        <row r="7">
          <cell r="A7" t="str">
            <v>05503010</v>
          </cell>
          <cell r="B7" t="str">
            <v>AGENCE DEVELOPPEMENT ECONOMIQUE DE MEUSE</v>
          </cell>
          <cell r="C7">
            <v>250</v>
          </cell>
          <cell r="D7" t="str">
            <v>055</v>
          </cell>
          <cell r="E7" t="str">
            <v>03</v>
          </cell>
          <cell r="F7" t="str">
            <v>010</v>
          </cell>
          <cell r="G7">
            <v>2</v>
          </cell>
          <cell r="H7">
            <v>12</v>
          </cell>
          <cell r="I7" t="str">
            <v>03</v>
          </cell>
          <cell r="J7">
            <v>2</v>
          </cell>
          <cell r="K7">
            <v>10</v>
          </cell>
          <cell r="L7" t="str">
            <v>03</v>
          </cell>
          <cell r="M7">
            <v>9</v>
          </cell>
          <cell r="N7" t="str">
            <v>04</v>
          </cell>
          <cell r="O7">
            <v>55000</v>
          </cell>
          <cell r="P7" t="str">
            <v>BAR LE DUC</v>
          </cell>
          <cell r="Q7" t="str">
            <v>78338226000017</v>
          </cell>
          <cell r="R7" t="str">
            <v>913E</v>
          </cell>
          <cell r="Y7">
            <v>9</v>
          </cell>
          <cell r="Z7">
            <v>385800</v>
          </cell>
          <cell r="AA7">
            <v>28</v>
          </cell>
          <cell r="AB7">
            <v>442</v>
          </cell>
          <cell r="AC7">
            <v>407</v>
          </cell>
          <cell r="AD7">
            <v>1543.2</v>
          </cell>
          <cell r="AE7">
            <v>42866.666666666664</v>
          </cell>
          <cell r="AG7">
            <v>11</v>
          </cell>
          <cell r="AH7">
            <v>9</v>
          </cell>
          <cell r="AJ7">
            <v>27.777777777777779</v>
          </cell>
          <cell r="AK7">
            <v>28</v>
          </cell>
        </row>
        <row r="8">
          <cell r="A8" t="str">
            <v>05703007</v>
          </cell>
          <cell r="B8" t="str">
            <v>MULLER TRAVAUX PUBLICS</v>
          </cell>
          <cell r="C8">
            <v>231</v>
          </cell>
          <cell r="D8" t="str">
            <v>057</v>
          </cell>
          <cell r="E8" t="str">
            <v>03</v>
          </cell>
          <cell r="F8" t="str">
            <v>007</v>
          </cell>
          <cell r="G8">
            <v>2</v>
          </cell>
          <cell r="H8">
            <v>8</v>
          </cell>
          <cell r="I8" t="str">
            <v>03</v>
          </cell>
          <cell r="J8">
            <v>1</v>
          </cell>
          <cell r="K8">
            <v>6</v>
          </cell>
          <cell r="L8" t="str">
            <v>03</v>
          </cell>
          <cell r="M8">
            <v>5</v>
          </cell>
          <cell r="N8" t="str">
            <v>04</v>
          </cell>
          <cell r="O8">
            <v>57220</v>
          </cell>
          <cell r="P8" t="str">
            <v>BOULAY</v>
          </cell>
          <cell r="Q8" t="str">
            <v>35780012700015</v>
          </cell>
          <cell r="R8" t="str">
            <v>457B</v>
          </cell>
          <cell r="S8">
            <v>725</v>
          </cell>
          <cell r="T8">
            <v>2</v>
          </cell>
          <cell r="V8">
            <v>1</v>
          </cell>
          <cell r="W8" t="str">
            <v>BESIX</v>
          </cell>
          <cell r="X8">
            <v>316</v>
          </cell>
          <cell r="Y8">
            <v>14</v>
          </cell>
          <cell r="Z8">
            <v>346500</v>
          </cell>
          <cell r="AA8">
            <v>72</v>
          </cell>
          <cell r="AB8">
            <v>1067</v>
          </cell>
          <cell r="AC8">
            <v>158</v>
          </cell>
          <cell r="AD8">
            <v>1500</v>
          </cell>
          <cell r="AE8">
            <v>24750</v>
          </cell>
          <cell r="AF8">
            <v>0.73101265822784811</v>
          </cell>
          <cell r="AG8">
            <v>11</v>
          </cell>
          <cell r="AH8">
            <v>9</v>
          </cell>
          <cell r="AJ8">
            <v>16.5</v>
          </cell>
          <cell r="AK8">
            <v>45</v>
          </cell>
        </row>
        <row r="9">
          <cell r="A9" t="str">
            <v>02203001</v>
          </cell>
          <cell r="B9" t="str">
            <v>SAS DITEK</v>
          </cell>
          <cell r="C9">
            <v>228</v>
          </cell>
          <cell r="D9" t="str">
            <v>022</v>
          </cell>
          <cell r="E9" t="str">
            <v>03</v>
          </cell>
          <cell r="F9" t="str">
            <v>001</v>
          </cell>
          <cell r="G9">
            <v>1</v>
          </cell>
          <cell r="H9">
            <v>9</v>
          </cell>
          <cell r="I9" t="str">
            <v>03</v>
          </cell>
          <cell r="J9">
            <v>1</v>
          </cell>
          <cell r="K9">
            <v>7</v>
          </cell>
          <cell r="L9" t="str">
            <v>03</v>
          </cell>
          <cell r="M9">
            <v>2</v>
          </cell>
          <cell r="N9" t="str">
            <v>04</v>
          </cell>
          <cell r="O9">
            <v>22100</v>
          </cell>
          <cell r="P9" t="str">
            <v>QUEVERT</v>
          </cell>
          <cell r="Q9" t="str">
            <v>42947851400038</v>
          </cell>
          <cell r="R9" t="str">
            <v>322B</v>
          </cell>
          <cell r="S9">
            <v>257</v>
          </cell>
          <cell r="T9">
            <v>2</v>
          </cell>
          <cell r="V9">
            <v>2</v>
          </cell>
          <cell r="X9">
            <v>257</v>
          </cell>
          <cell r="Z9">
            <v>243308</v>
          </cell>
          <cell r="AA9">
            <v>100</v>
          </cell>
          <cell r="AB9">
            <v>1067</v>
          </cell>
          <cell r="AC9">
            <v>219</v>
          </cell>
          <cell r="AD9">
            <v>1067.140350877193</v>
          </cell>
          <cell r="AF9">
            <v>0.88715953307392992</v>
          </cell>
          <cell r="AG9">
            <v>7</v>
          </cell>
          <cell r="AH9">
            <v>5</v>
          </cell>
          <cell r="AK9">
            <v>14</v>
          </cell>
        </row>
        <row r="10">
          <cell r="A10" t="str">
            <v>05403006</v>
          </cell>
          <cell r="B10" t="str">
            <v>DAEWOO ELECTRONICS</v>
          </cell>
          <cell r="C10">
            <v>223</v>
          </cell>
          <cell r="D10" t="str">
            <v>054</v>
          </cell>
          <cell r="E10" t="str">
            <v>03</v>
          </cell>
          <cell r="F10" t="str">
            <v>006</v>
          </cell>
          <cell r="G10">
            <v>2</v>
          </cell>
          <cell r="H10">
            <v>5</v>
          </cell>
          <cell r="I10" t="str">
            <v>03</v>
          </cell>
          <cell r="J10">
            <v>1</v>
          </cell>
          <cell r="K10">
            <v>12</v>
          </cell>
          <cell r="L10" t="str">
            <v>02</v>
          </cell>
          <cell r="M10">
            <v>11</v>
          </cell>
          <cell r="N10" t="str">
            <v>03</v>
          </cell>
          <cell r="P10" t="str">
            <v>VILLERS LA MONTAGNE</v>
          </cell>
          <cell r="Q10" t="str">
            <v>34814643200011</v>
          </cell>
          <cell r="R10" t="str">
            <v>297A</v>
          </cell>
          <cell r="S10">
            <v>223</v>
          </cell>
          <cell r="U10">
            <v>2</v>
          </cell>
          <cell r="V10">
            <v>2</v>
          </cell>
          <cell r="X10">
            <v>223</v>
          </cell>
          <cell r="Y10">
            <v>8</v>
          </cell>
          <cell r="Z10">
            <v>318556</v>
          </cell>
          <cell r="AA10">
            <v>80</v>
          </cell>
          <cell r="AB10">
            <v>1067</v>
          </cell>
          <cell r="AC10">
            <v>55</v>
          </cell>
          <cell r="AD10">
            <v>1428.5022421524664</v>
          </cell>
          <cell r="AE10">
            <v>39819.5</v>
          </cell>
          <cell r="AF10">
            <v>1</v>
          </cell>
          <cell r="AG10">
            <v>11</v>
          </cell>
          <cell r="AH10">
            <v>6</v>
          </cell>
          <cell r="AJ10">
            <v>27.875</v>
          </cell>
          <cell r="AK10">
            <v>13</v>
          </cell>
        </row>
        <row r="11">
          <cell r="A11" t="str">
            <v>03403007</v>
          </cell>
          <cell r="B11" t="str">
            <v>AIR LITTORAL</v>
          </cell>
          <cell r="C11">
            <v>206</v>
          </cell>
          <cell r="D11" t="str">
            <v>034</v>
          </cell>
          <cell r="E11" t="str">
            <v>03</v>
          </cell>
          <cell r="F11" t="str">
            <v>007</v>
          </cell>
          <cell r="G11">
            <v>2</v>
          </cell>
          <cell r="H11">
            <v>12</v>
          </cell>
          <cell r="I11" t="str">
            <v>03</v>
          </cell>
          <cell r="J11">
            <v>1</v>
          </cell>
          <cell r="K11">
            <v>12</v>
          </cell>
          <cell r="L11" t="str">
            <v>03</v>
          </cell>
          <cell r="M11">
            <v>12</v>
          </cell>
          <cell r="N11" t="str">
            <v>04</v>
          </cell>
          <cell r="O11">
            <v>34130</v>
          </cell>
          <cell r="P11" t="str">
            <v>MAUGUIO</v>
          </cell>
          <cell r="Q11" t="str">
            <v>40958819100125</v>
          </cell>
          <cell r="R11" t="str">
            <v>621Z</v>
          </cell>
          <cell r="S11">
            <v>669</v>
          </cell>
          <cell r="T11">
            <v>2</v>
          </cell>
          <cell r="V11">
            <v>1</v>
          </cell>
          <cell r="W11" t="str">
            <v>AIR LITTORAL</v>
          </cell>
          <cell r="X11">
            <v>206</v>
          </cell>
          <cell r="Y11">
            <v>7</v>
          </cell>
          <cell r="Z11">
            <v>412000</v>
          </cell>
          <cell r="AA11">
            <v>100</v>
          </cell>
          <cell r="AB11">
            <v>2000</v>
          </cell>
          <cell r="AC11">
            <v>459</v>
          </cell>
          <cell r="AD11">
            <v>2000</v>
          </cell>
          <cell r="AE11">
            <v>58857.142857142855</v>
          </cell>
          <cell r="AF11">
            <v>1</v>
          </cell>
          <cell r="AG11">
            <v>12</v>
          </cell>
          <cell r="AH11">
            <v>12</v>
          </cell>
          <cell r="AJ11">
            <v>29.428571428571427</v>
          </cell>
          <cell r="AK11">
            <v>22</v>
          </cell>
        </row>
        <row r="12">
          <cell r="A12" t="str">
            <v>06103011</v>
          </cell>
          <cell r="B12" t="str">
            <v>SOCIETE APM</v>
          </cell>
          <cell r="C12">
            <v>190</v>
          </cell>
          <cell r="D12" t="str">
            <v>061</v>
          </cell>
          <cell r="E12" t="str">
            <v>03</v>
          </cell>
          <cell r="F12" t="str">
            <v>011</v>
          </cell>
          <cell r="G12">
            <v>2</v>
          </cell>
          <cell r="H12">
            <v>11</v>
          </cell>
          <cell r="I12" t="str">
            <v>03</v>
          </cell>
          <cell r="J12">
            <v>1</v>
          </cell>
          <cell r="K12">
            <v>9</v>
          </cell>
          <cell r="L12" t="str">
            <v>03</v>
          </cell>
          <cell r="M12">
            <v>9</v>
          </cell>
          <cell r="N12" t="str">
            <v>04</v>
          </cell>
          <cell r="O12">
            <v>61200</v>
          </cell>
          <cell r="P12" t="str">
            <v>ARGENTAN</v>
          </cell>
          <cell r="Q12" t="str">
            <v>41319346700029</v>
          </cell>
          <cell r="R12" t="str">
            <v>275E</v>
          </cell>
          <cell r="S12">
            <v>356</v>
          </cell>
          <cell r="T12">
            <v>2</v>
          </cell>
          <cell r="V12">
            <v>1</v>
          </cell>
          <cell r="W12" t="str">
            <v>APM GROUPE</v>
          </cell>
          <cell r="X12">
            <v>210</v>
          </cell>
          <cell r="Y12">
            <v>10</v>
          </cell>
          <cell r="Z12">
            <v>202756</v>
          </cell>
          <cell r="AA12">
            <v>100</v>
          </cell>
          <cell r="AB12">
            <v>1067</v>
          </cell>
          <cell r="AC12">
            <v>339</v>
          </cell>
          <cell r="AD12">
            <v>1067.1368421052632</v>
          </cell>
          <cell r="AE12">
            <v>20275.599999999999</v>
          </cell>
          <cell r="AF12">
            <v>0.90476190476190477</v>
          </cell>
          <cell r="AG12">
            <v>12</v>
          </cell>
          <cell r="AH12">
            <v>10</v>
          </cell>
          <cell r="AJ12">
            <v>19</v>
          </cell>
          <cell r="AK12">
            <v>11</v>
          </cell>
        </row>
        <row r="13">
          <cell r="A13" t="str">
            <v>07103002</v>
          </cell>
          <cell r="B13" t="str">
            <v>AUBRY C.R.</v>
          </cell>
          <cell r="C13">
            <v>185</v>
          </cell>
          <cell r="D13" t="str">
            <v>071</v>
          </cell>
          <cell r="E13" t="str">
            <v>03</v>
          </cell>
          <cell r="F13" t="str">
            <v>002</v>
          </cell>
          <cell r="G13">
            <v>2</v>
          </cell>
          <cell r="H13">
            <v>4</v>
          </cell>
          <cell r="I13" t="str">
            <v>03</v>
          </cell>
          <cell r="J13">
            <v>1</v>
          </cell>
          <cell r="K13">
            <v>4</v>
          </cell>
          <cell r="L13" t="str">
            <v>03</v>
          </cell>
          <cell r="M13">
            <v>3</v>
          </cell>
          <cell r="N13" t="str">
            <v>04</v>
          </cell>
          <cell r="O13">
            <v>71240</v>
          </cell>
          <cell r="P13" t="str">
            <v>SENNECEY LE GRAND</v>
          </cell>
          <cell r="Q13" t="str">
            <v>40471315800032</v>
          </cell>
          <cell r="R13" t="str">
            <v>602M</v>
          </cell>
          <cell r="S13">
            <v>197</v>
          </cell>
          <cell r="T13">
            <v>1</v>
          </cell>
          <cell r="U13">
            <v>4</v>
          </cell>
          <cell r="V13">
            <v>1</v>
          </cell>
          <cell r="W13" t="str">
            <v>AUBRY</v>
          </cell>
          <cell r="X13">
            <v>197</v>
          </cell>
          <cell r="Y13">
            <v>8</v>
          </cell>
          <cell r="Z13">
            <v>188271</v>
          </cell>
          <cell r="AB13">
            <v>892</v>
          </cell>
          <cell r="AC13">
            <v>26</v>
          </cell>
          <cell r="AD13">
            <v>1017.6810810810811</v>
          </cell>
          <cell r="AE13">
            <v>23533.875</v>
          </cell>
          <cell r="AF13">
            <v>0.93908629441624369</v>
          </cell>
          <cell r="AG13">
            <v>11</v>
          </cell>
          <cell r="AH13">
            <v>11</v>
          </cell>
          <cell r="AJ13">
            <v>23.125</v>
          </cell>
          <cell r="AK13">
            <v>22</v>
          </cell>
        </row>
        <row r="14">
          <cell r="A14" t="str">
            <v>08803001</v>
          </cell>
          <cell r="B14" t="str">
            <v>ME LE CARRER C/FILATURES GELIOT LA GOSSE</v>
          </cell>
          <cell r="C14">
            <v>171</v>
          </cell>
          <cell r="D14" t="str">
            <v>088</v>
          </cell>
          <cell r="E14" t="str">
            <v>03</v>
          </cell>
          <cell r="F14" t="str">
            <v>001</v>
          </cell>
          <cell r="G14">
            <v>2</v>
          </cell>
          <cell r="H14">
            <v>2</v>
          </cell>
          <cell r="I14" t="str">
            <v>03</v>
          </cell>
          <cell r="J14">
            <v>1</v>
          </cell>
          <cell r="K14">
            <v>11</v>
          </cell>
          <cell r="L14" t="str">
            <v>02</v>
          </cell>
          <cell r="M14">
            <v>12</v>
          </cell>
          <cell r="N14" t="str">
            <v>03</v>
          </cell>
          <cell r="O14">
            <v>88200</v>
          </cell>
          <cell r="P14" t="str">
            <v>SAINT NABORD</v>
          </cell>
          <cell r="Q14" t="str">
            <v>42976242000017</v>
          </cell>
          <cell r="R14" t="str">
            <v>171A</v>
          </cell>
          <cell r="S14">
            <v>171</v>
          </cell>
          <cell r="T14">
            <v>2</v>
          </cell>
          <cell r="V14">
            <v>2</v>
          </cell>
          <cell r="X14">
            <v>171</v>
          </cell>
          <cell r="Y14">
            <v>7</v>
          </cell>
          <cell r="Z14">
            <v>182457</v>
          </cell>
          <cell r="AA14">
            <v>100</v>
          </cell>
          <cell r="AB14">
            <v>1067</v>
          </cell>
          <cell r="AC14">
            <v>253</v>
          </cell>
          <cell r="AD14">
            <v>1067</v>
          </cell>
          <cell r="AE14">
            <v>26065.285714285714</v>
          </cell>
          <cell r="AF14">
            <v>1</v>
          </cell>
          <cell r="AG14">
            <v>13</v>
          </cell>
          <cell r="AH14">
            <v>10</v>
          </cell>
          <cell r="AJ14">
            <v>24.428571428571427</v>
          </cell>
          <cell r="AK14">
            <v>4</v>
          </cell>
        </row>
        <row r="15">
          <cell r="A15" t="str">
            <v>07603002</v>
          </cell>
          <cell r="B15" t="str">
            <v>TROUVAY CAUVIN</v>
          </cell>
          <cell r="C15">
            <v>167</v>
          </cell>
          <cell r="D15" t="str">
            <v>076</v>
          </cell>
          <cell r="E15" t="str">
            <v>03</v>
          </cell>
          <cell r="F15" t="str">
            <v>002</v>
          </cell>
          <cell r="G15">
            <v>2</v>
          </cell>
          <cell r="H15">
            <v>8</v>
          </cell>
          <cell r="I15" t="str">
            <v>03</v>
          </cell>
          <cell r="J15">
            <v>1</v>
          </cell>
          <cell r="K15">
            <v>12</v>
          </cell>
          <cell r="L15" t="str">
            <v>02</v>
          </cell>
          <cell r="M15">
            <v>12</v>
          </cell>
          <cell r="N15" t="str">
            <v>03</v>
          </cell>
          <cell r="O15">
            <v>76097</v>
          </cell>
          <cell r="P15" t="str">
            <v>LE HAVRE</v>
          </cell>
          <cell r="Q15" t="str">
            <v>357502848001</v>
          </cell>
          <cell r="R15" t="str">
            <v>518M</v>
          </cell>
          <cell r="S15">
            <v>270</v>
          </cell>
          <cell r="T15">
            <v>1</v>
          </cell>
          <cell r="V15">
            <v>2</v>
          </cell>
          <cell r="X15">
            <v>184</v>
          </cell>
          <cell r="Y15">
            <v>5</v>
          </cell>
          <cell r="Z15">
            <v>356424</v>
          </cell>
          <cell r="AA15">
            <v>50</v>
          </cell>
          <cell r="AB15">
            <v>1067</v>
          </cell>
          <cell r="AC15">
            <v>274</v>
          </cell>
          <cell r="AD15">
            <v>2134.2754491017963</v>
          </cell>
          <cell r="AE15">
            <v>71284.800000000003</v>
          </cell>
          <cell r="AF15">
            <v>0.90760869565217395</v>
          </cell>
          <cell r="AG15">
            <v>12</v>
          </cell>
          <cell r="AH15">
            <v>4</v>
          </cell>
          <cell r="AJ15">
            <v>33.4</v>
          </cell>
          <cell r="AK15">
            <v>20</v>
          </cell>
        </row>
        <row r="16">
          <cell r="A16" t="str">
            <v>05603003</v>
          </cell>
          <cell r="B16" t="str">
            <v>FRICASSEE</v>
          </cell>
          <cell r="C16">
            <v>162</v>
          </cell>
          <cell r="D16" t="str">
            <v>056</v>
          </cell>
          <cell r="E16" t="str">
            <v>03</v>
          </cell>
          <cell r="F16" t="str">
            <v>003</v>
          </cell>
          <cell r="G16">
            <v>2</v>
          </cell>
          <cell r="H16">
            <v>8</v>
          </cell>
          <cell r="I16" t="str">
            <v>03</v>
          </cell>
          <cell r="J16">
            <v>1</v>
          </cell>
          <cell r="K16">
            <v>4</v>
          </cell>
          <cell r="L16" t="str">
            <v>03</v>
          </cell>
          <cell r="M16">
            <v>2</v>
          </cell>
          <cell r="N16" t="str">
            <v>04</v>
          </cell>
          <cell r="O16">
            <v>56910</v>
          </cell>
          <cell r="P16" t="str">
            <v>CARENTOIR</v>
          </cell>
          <cell r="Q16" t="str">
            <v>87658011900017</v>
          </cell>
          <cell r="R16" t="str">
            <v>151E</v>
          </cell>
          <cell r="S16">
            <v>162</v>
          </cell>
          <cell r="T16">
            <v>2</v>
          </cell>
          <cell r="V16">
            <v>2</v>
          </cell>
          <cell r="X16">
            <v>162</v>
          </cell>
          <cell r="Y16">
            <v>4</v>
          </cell>
          <cell r="Z16">
            <v>172876</v>
          </cell>
          <cell r="AA16">
            <v>100</v>
          </cell>
          <cell r="AB16">
            <v>1067</v>
          </cell>
          <cell r="AC16">
            <v>164</v>
          </cell>
          <cell r="AD16">
            <v>1067.1358024691358</v>
          </cell>
          <cell r="AE16">
            <v>43219</v>
          </cell>
          <cell r="AF16">
            <v>1</v>
          </cell>
          <cell r="AG16">
            <v>10</v>
          </cell>
          <cell r="AH16">
            <v>6</v>
          </cell>
          <cell r="AJ16">
            <v>40.5</v>
          </cell>
          <cell r="AK16">
            <v>3</v>
          </cell>
        </row>
        <row r="17">
          <cell r="A17" t="str">
            <v>08803003</v>
          </cell>
          <cell r="B17" t="str">
            <v>ME VOINOT C/ ABRAMANTE</v>
          </cell>
          <cell r="C17">
            <v>155</v>
          </cell>
          <cell r="D17" t="str">
            <v>088</v>
          </cell>
          <cell r="E17" t="str">
            <v>03</v>
          </cell>
          <cell r="F17" t="str">
            <v>003</v>
          </cell>
          <cell r="G17">
            <v>2</v>
          </cell>
          <cell r="H17">
            <v>3</v>
          </cell>
          <cell r="I17" t="str">
            <v>03</v>
          </cell>
          <cell r="J17">
            <v>1</v>
          </cell>
          <cell r="K17">
            <v>1</v>
          </cell>
          <cell r="L17" t="str">
            <v>03</v>
          </cell>
          <cell r="M17">
            <v>7</v>
          </cell>
          <cell r="N17" t="str">
            <v>03</v>
          </cell>
          <cell r="O17">
            <v>88420</v>
          </cell>
          <cell r="P17" t="str">
            <v>MOYENMOUTIER</v>
          </cell>
          <cell r="Q17" t="str">
            <v>42993051400014</v>
          </cell>
          <cell r="R17" t="str">
            <v>361G</v>
          </cell>
          <cell r="S17">
            <v>155</v>
          </cell>
          <cell r="T17">
            <v>2</v>
          </cell>
          <cell r="V17">
            <v>2</v>
          </cell>
          <cell r="X17">
            <v>155</v>
          </cell>
          <cell r="Y17">
            <v>4</v>
          </cell>
          <cell r="Z17">
            <v>157916</v>
          </cell>
          <cell r="AA17">
            <v>100</v>
          </cell>
          <cell r="AB17">
            <v>1067</v>
          </cell>
          <cell r="AC17">
            <v>251</v>
          </cell>
          <cell r="AD17">
            <v>1018.8129032258065</v>
          </cell>
          <cell r="AE17">
            <v>39479</v>
          </cell>
          <cell r="AF17">
            <v>1</v>
          </cell>
          <cell r="AG17">
            <v>6</v>
          </cell>
          <cell r="AH17">
            <v>4</v>
          </cell>
          <cell r="AJ17">
            <v>38.75</v>
          </cell>
          <cell r="AK17">
            <v>17</v>
          </cell>
        </row>
        <row r="18">
          <cell r="A18" t="str">
            <v>08103003</v>
          </cell>
          <cell r="B18" t="str">
            <v>FITS CREALAINE</v>
          </cell>
          <cell r="C18">
            <v>150</v>
          </cell>
          <cell r="D18" t="str">
            <v>081</v>
          </cell>
          <cell r="E18" t="str">
            <v>03</v>
          </cell>
          <cell r="F18" t="str">
            <v>003</v>
          </cell>
          <cell r="H18">
            <v>4</v>
          </cell>
          <cell r="I18" t="str">
            <v>03</v>
          </cell>
          <cell r="J18">
            <v>2</v>
          </cell>
          <cell r="K18">
            <v>3</v>
          </cell>
          <cell r="L18" t="str">
            <v>03</v>
          </cell>
          <cell r="M18">
            <v>2</v>
          </cell>
          <cell r="N18" t="str">
            <v>04</v>
          </cell>
          <cell r="O18">
            <v>81200</v>
          </cell>
          <cell r="P18" t="str">
            <v>MAZAMET AUSSILLON</v>
          </cell>
          <cell r="Q18" t="str">
            <v>33914492500023</v>
          </cell>
          <cell r="T18">
            <v>2</v>
          </cell>
          <cell r="V18">
            <v>2</v>
          </cell>
          <cell r="Y18">
            <v>6</v>
          </cell>
          <cell r="Z18">
            <v>188370</v>
          </cell>
          <cell r="AA18">
            <v>75</v>
          </cell>
          <cell r="AB18">
            <v>1067</v>
          </cell>
          <cell r="AC18">
            <v>46</v>
          </cell>
          <cell r="AD18">
            <v>1255.8</v>
          </cell>
          <cell r="AE18">
            <v>31395</v>
          </cell>
          <cell r="AG18">
            <v>11</v>
          </cell>
          <cell r="AH18">
            <v>10</v>
          </cell>
          <cell r="AJ18">
            <v>25</v>
          </cell>
        </row>
        <row r="19">
          <cell r="A19" t="str">
            <v>04203005</v>
          </cell>
          <cell r="B19" t="str">
            <v>INTER ENTREPRISES ROANNE TEXTILE</v>
          </cell>
          <cell r="C19">
            <v>150</v>
          </cell>
          <cell r="D19" t="str">
            <v>042</v>
          </cell>
          <cell r="E19" t="str">
            <v>03</v>
          </cell>
          <cell r="F19" t="str">
            <v>005</v>
          </cell>
          <cell r="G19">
            <v>2</v>
          </cell>
          <cell r="H19">
            <v>3</v>
          </cell>
          <cell r="I19" t="str">
            <v>03</v>
          </cell>
          <cell r="J19">
            <v>2</v>
          </cell>
          <cell r="K19">
            <v>1</v>
          </cell>
          <cell r="L19" t="str">
            <v>03</v>
          </cell>
          <cell r="M19">
            <v>12</v>
          </cell>
          <cell r="N19" t="str">
            <v>03</v>
          </cell>
          <cell r="Z19">
            <v>160050</v>
          </cell>
          <cell r="AA19">
            <v>100</v>
          </cell>
          <cell r="AB19">
            <v>1067</v>
          </cell>
          <cell r="AC19">
            <v>84</v>
          </cell>
          <cell r="AD19">
            <v>1067</v>
          </cell>
          <cell r="AG19">
            <v>11</v>
          </cell>
          <cell r="AH19">
            <v>9</v>
          </cell>
        </row>
        <row r="20">
          <cell r="A20" t="str">
            <v>02603004</v>
          </cell>
          <cell r="B20" t="str">
            <v>CILEC</v>
          </cell>
          <cell r="C20">
            <v>150</v>
          </cell>
          <cell r="D20" t="str">
            <v>026</v>
          </cell>
          <cell r="E20" t="str">
            <v>03</v>
          </cell>
          <cell r="F20" t="str">
            <v>004</v>
          </cell>
          <cell r="G20">
            <v>2</v>
          </cell>
          <cell r="H20">
            <v>8</v>
          </cell>
          <cell r="I20" t="str">
            <v>03</v>
          </cell>
          <cell r="J20">
            <v>2</v>
          </cell>
          <cell r="K20">
            <v>4</v>
          </cell>
          <cell r="L20" t="str">
            <v>03</v>
          </cell>
          <cell r="M20">
            <v>3</v>
          </cell>
          <cell r="N20" t="str">
            <v>04</v>
          </cell>
          <cell r="O20">
            <v>26100</v>
          </cell>
          <cell r="P20" t="str">
            <v>ROMANS</v>
          </cell>
          <cell r="Q20" t="str">
            <v>77944536000018</v>
          </cell>
          <cell r="T20">
            <v>1</v>
          </cell>
          <cell r="V20">
            <v>2</v>
          </cell>
          <cell r="Z20">
            <v>120373</v>
          </cell>
          <cell r="AB20">
            <v>1067</v>
          </cell>
          <cell r="AC20">
            <v>439</v>
          </cell>
          <cell r="AD20">
            <v>802.48666666666668</v>
          </cell>
          <cell r="AG20">
            <v>11</v>
          </cell>
          <cell r="AH20">
            <v>7</v>
          </cell>
        </row>
        <row r="21">
          <cell r="A21" t="str">
            <v>07703017</v>
          </cell>
          <cell r="B21" t="str">
            <v>MUELLER</v>
          </cell>
          <cell r="C21">
            <v>150</v>
          </cell>
          <cell r="D21" t="str">
            <v>077</v>
          </cell>
          <cell r="E21" t="str">
            <v>03</v>
          </cell>
          <cell r="F21" t="str">
            <v>017</v>
          </cell>
          <cell r="G21">
            <v>2</v>
          </cell>
          <cell r="H21">
            <v>11</v>
          </cell>
          <cell r="I21" t="str">
            <v>03</v>
          </cell>
          <cell r="J21">
            <v>1</v>
          </cell>
          <cell r="K21">
            <v>12</v>
          </cell>
          <cell r="L21" t="str">
            <v>03</v>
          </cell>
          <cell r="M21">
            <v>10</v>
          </cell>
          <cell r="N21" t="str">
            <v>04</v>
          </cell>
          <cell r="O21">
            <v>77650</v>
          </cell>
          <cell r="P21" t="str">
            <v>LONGUEVILLE</v>
          </cell>
          <cell r="Q21" t="str">
            <v>31558872300157</v>
          </cell>
          <cell r="R21" t="str">
            <v>274K</v>
          </cell>
          <cell r="S21">
            <v>175</v>
          </cell>
          <cell r="T21">
            <v>1</v>
          </cell>
          <cell r="U21">
            <v>2</v>
          </cell>
          <cell r="V21">
            <v>1</v>
          </cell>
          <cell r="W21" t="str">
            <v>MUELLER INDUSTRIE INC</v>
          </cell>
          <cell r="X21">
            <v>175</v>
          </cell>
          <cell r="Y21">
            <v>7</v>
          </cell>
          <cell r="Z21">
            <v>300000</v>
          </cell>
          <cell r="AA21">
            <v>100</v>
          </cell>
          <cell r="AB21">
            <v>2000</v>
          </cell>
          <cell r="AC21">
            <v>471</v>
          </cell>
          <cell r="AD21">
            <v>2000</v>
          </cell>
          <cell r="AE21">
            <v>42857.142857142855</v>
          </cell>
          <cell r="AF21">
            <v>0.8571428571428571</v>
          </cell>
          <cell r="AG21">
            <v>10</v>
          </cell>
          <cell r="AH21">
            <v>11</v>
          </cell>
          <cell r="AJ21">
            <v>21.428571428571427</v>
          </cell>
          <cell r="AK21">
            <v>11</v>
          </cell>
        </row>
        <row r="22">
          <cell r="A22" t="str">
            <v>02903001</v>
          </cell>
          <cell r="B22" t="str">
            <v>BASTIDE ELECTRONIQUE</v>
          </cell>
          <cell r="C22">
            <v>149</v>
          </cell>
          <cell r="D22" t="str">
            <v>029</v>
          </cell>
          <cell r="E22" t="str">
            <v>03</v>
          </cell>
          <cell r="F22" t="str">
            <v>001</v>
          </cell>
          <cell r="G22">
            <v>2</v>
          </cell>
          <cell r="H22">
            <v>5</v>
          </cell>
          <cell r="I22" t="str">
            <v>03</v>
          </cell>
          <cell r="J22">
            <v>1</v>
          </cell>
          <cell r="K22">
            <v>1</v>
          </cell>
          <cell r="L22" t="str">
            <v>03</v>
          </cell>
          <cell r="M22">
            <v>8</v>
          </cell>
          <cell r="N22" t="str">
            <v>03</v>
          </cell>
          <cell r="O22">
            <v>29200</v>
          </cell>
          <cell r="P22" t="str">
            <v>MORLAIX</v>
          </cell>
          <cell r="Q22" t="str">
            <v>40098878800016</v>
          </cell>
          <cell r="R22" t="str">
            <v>321A</v>
          </cell>
          <cell r="S22">
            <v>195</v>
          </cell>
          <cell r="T22">
            <v>1</v>
          </cell>
          <cell r="V22">
            <v>1</v>
          </cell>
          <cell r="W22" t="str">
            <v>BASTIDE</v>
          </cell>
          <cell r="X22">
            <v>161</v>
          </cell>
          <cell r="Y22">
            <v>3</v>
          </cell>
          <cell r="Z22">
            <v>159003</v>
          </cell>
          <cell r="AA22">
            <v>100</v>
          </cell>
          <cell r="AB22">
            <v>1067</v>
          </cell>
          <cell r="AC22">
            <v>63</v>
          </cell>
          <cell r="AD22">
            <v>1067.1342281879195</v>
          </cell>
          <cell r="AE22">
            <v>53001</v>
          </cell>
          <cell r="AF22">
            <v>0.92546583850931674</v>
          </cell>
          <cell r="AG22">
            <v>7</v>
          </cell>
          <cell r="AH22">
            <v>3</v>
          </cell>
          <cell r="AJ22">
            <v>49.666666666666664</v>
          </cell>
          <cell r="AK22">
            <v>14</v>
          </cell>
        </row>
        <row r="23">
          <cell r="A23" t="str">
            <v>06903006</v>
          </cell>
          <cell r="B23" t="str">
            <v>UES INFOGRAMES</v>
          </cell>
          <cell r="C23">
            <v>149</v>
          </cell>
          <cell r="D23" t="str">
            <v>069</v>
          </cell>
          <cell r="E23" t="str">
            <v>03</v>
          </cell>
          <cell r="F23" t="str">
            <v>006</v>
          </cell>
          <cell r="G23">
            <v>2</v>
          </cell>
          <cell r="H23">
            <v>8</v>
          </cell>
          <cell r="I23" t="str">
            <v>03</v>
          </cell>
          <cell r="J23">
            <v>1</v>
          </cell>
          <cell r="K23">
            <v>5</v>
          </cell>
          <cell r="L23" t="str">
            <v>03</v>
          </cell>
          <cell r="M23">
            <v>3</v>
          </cell>
          <cell r="N23" t="str">
            <v>04</v>
          </cell>
          <cell r="O23">
            <v>69252</v>
          </cell>
          <cell r="P23" t="str">
            <v>LYON</v>
          </cell>
          <cell r="S23">
            <v>392</v>
          </cell>
          <cell r="T23">
            <v>1</v>
          </cell>
          <cell r="U23">
            <v>4</v>
          </cell>
          <cell r="V23">
            <v>1</v>
          </cell>
          <cell r="W23" t="str">
            <v>INFOGRAMES ENTERTAINMENT</v>
          </cell>
          <cell r="X23">
            <v>259</v>
          </cell>
          <cell r="Y23">
            <v>6</v>
          </cell>
          <cell r="Z23">
            <v>613350</v>
          </cell>
          <cell r="AA23">
            <v>26</v>
          </cell>
          <cell r="AB23">
            <v>1067</v>
          </cell>
          <cell r="AC23">
            <v>171</v>
          </cell>
          <cell r="AD23">
            <v>4116.4429530201342</v>
          </cell>
          <cell r="AE23">
            <v>102225</v>
          </cell>
          <cell r="AF23">
            <v>0.57528957528957525</v>
          </cell>
          <cell r="AG23">
            <v>10</v>
          </cell>
          <cell r="AH23">
            <v>7</v>
          </cell>
          <cell r="AJ23">
            <v>24.833333333333332</v>
          </cell>
        </row>
        <row r="24">
          <cell r="A24" t="str">
            <v>04203004</v>
          </cell>
          <cell r="B24" t="str">
            <v>TROUILLET</v>
          </cell>
          <cell r="C24">
            <v>145</v>
          </cell>
          <cell r="D24" t="str">
            <v>042</v>
          </cell>
          <cell r="E24" t="str">
            <v>03</v>
          </cell>
          <cell r="F24" t="str">
            <v>004</v>
          </cell>
          <cell r="H24">
            <v>3</v>
          </cell>
          <cell r="I24" t="str">
            <v>03</v>
          </cell>
          <cell r="J24">
            <v>1</v>
          </cell>
          <cell r="K24">
            <v>12</v>
          </cell>
          <cell r="L24" t="str">
            <v>02</v>
          </cell>
          <cell r="M24">
            <v>6</v>
          </cell>
          <cell r="N24" t="str">
            <v>03</v>
          </cell>
          <cell r="O24">
            <v>42510</v>
          </cell>
          <cell r="P24" t="str">
            <v>BALBIGNY</v>
          </cell>
          <cell r="Q24" t="str">
            <v>34503313800024</v>
          </cell>
          <cell r="R24" t="str">
            <v>342A</v>
          </cell>
          <cell r="S24">
            <v>357</v>
          </cell>
          <cell r="T24">
            <v>1</v>
          </cell>
          <cell r="U24">
            <v>3</v>
          </cell>
          <cell r="V24">
            <v>1</v>
          </cell>
          <cell r="W24" t="str">
            <v>P.TROUILLET INVESTISSEMENT</v>
          </cell>
          <cell r="X24">
            <v>145</v>
          </cell>
          <cell r="Z24">
            <v>213431</v>
          </cell>
          <cell r="AA24">
            <v>100</v>
          </cell>
          <cell r="AB24">
            <v>1067</v>
          </cell>
          <cell r="AC24">
            <v>83</v>
          </cell>
          <cell r="AD24">
            <v>1471.9379310344827</v>
          </cell>
          <cell r="AF24">
            <v>1</v>
          </cell>
          <cell r="AG24">
            <v>6</v>
          </cell>
          <cell r="AH24">
            <v>3</v>
          </cell>
          <cell r="AK24">
            <v>12</v>
          </cell>
        </row>
        <row r="25">
          <cell r="A25" t="str">
            <v>07903003</v>
          </cell>
          <cell r="B25" t="str">
            <v>GRIMAUD LOGISTIQUE</v>
          </cell>
          <cell r="C25">
            <v>141</v>
          </cell>
          <cell r="D25" t="str">
            <v>079</v>
          </cell>
          <cell r="E25" t="str">
            <v>03</v>
          </cell>
          <cell r="F25" t="str">
            <v>003</v>
          </cell>
          <cell r="H25">
            <v>3</v>
          </cell>
          <cell r="I25" t="str">
            <v>03</v>
          </cell>
          <cell r="J25">
            <v>1</v>
          </cell>
          <cell r="K25">
            <v>4</v>
          </cell>
          <cell r="L25" t="str">
            <v>03</v>
          </cell>
          <cell r="M25">
            <v>3</v>
          </cell>
          <cell r="N25" t="str">
            <v>04</v>
          </cell>
          <cell r="O25">
            <v>79000</v>
          </cell>
          <cell r="P25" t="str">
            <v>BRESSUIRE</v>
          </cell>
          <cell r="Q25" t="str">
            <v>38092207000046</v>
          </cell>
          <cell r="R25" t="str">
            <v>634A</v>
          </cell>
          <cell r="T25">
            <v>2</v>
          </cell>
          <cell r="V25">
            <v>2</v>
          </cell>
          <cell r="X25">
            <v>165</v>
          </cell>
          <cell r="Y25">
            <v>4</v>
          </cell>
          <cell r="Z25">
            <v>150447</v>
          </cell>
          <cell r="AA25">
            <v>100</v>
          </cell>
          <cell r="AB25">
            <v>1067</v>
          </cell>
          <cell r="AC25">
            <v>17</v>
          </cell>
          <cell r="AD25">
            <v>1067</v>
          </cell>
          <cell r="AE25">
            <v>37611.75</v>
          </cell>
          <cell r="AF25">
            <v>0.8545454545454545</v>
          </cell>
          <cell r="AG25">
            <v>11</v>
          </cell>
          <cell r="AH25">
            <v>12</v>
          </cell>
          <cell r="AJ25">
            <v>35.25</v>
          </cell>
          <cell r="AK25">
            <v>22</v>
          </cell>
        </row>
        <row r="26">
          <cell r="A26" t="str">
            <v>06103013</v>
          </cell>
          <cell r="B26" t="str">
            <v>APM</v>
          </cell>
          <cell r="C26">
            <v>141</v>
          </cell>
          <cell r="D26" t="str">
            <v>061</v>
          </cell>
          <cell r="E26" t="str">
            <v>03</v>
          </cell>
          <cell r="F26" t="str">
            <v>013</v>
          </cell>
          <cell r="G26">
            <v>2</v>
          </cell>
          <cell r="H26">
            <v>12</v>
          </cell>
          <cell r="I26" t="str">
            <v>03</v>
          </cell>
          <cell r="J26">
            <v>1</v>
          </cell>
          <cell r="K26">
            <v>11</v>
          </cell>
          <cell r="L26" t="str">
            <v>03</v>
          </cell>
          <cell r="M26">
            <v>11</v>
          </cell>
          <cell r="N26" t="str">
            <v>04</v>
          </cell>
          <cell r="O26">
            <v>61200</v>
          </cell>
          <cell r="P26" t="str">
            <v>ARGENTAN</v>
          </cell>
          <cell r="Q26" t="str">
            <v>70201897900048</v>
          </cell>
          <cell r="R26" t="str">
            <v>275E</v>
          </cell>
          <cell r="S26">
            <v>141</v>
          </cell>
          <cell r="T26">
            <v>2</v>
          </cell>
          <cell r="V26">
            <v>1</v>
          </cell>
          <cell r="W26" t="str">
            <v>APM GROUPE</v>
          </cell>
          <cell r="X26">
            <v>141</v>
          </cell>
          <cell r="Y26">
            <v>12</v>
          </cell>
          <cell r="Z26">
            <v>204450</v>
          </cell>
          <cell r="AA26">
            <v>100</v>
          </cell>
          <cell r="AB26">
            <v>1450</v>
          </cell>
          <cell r="AC26">
            <v>403</v>
          </cell>
          <cell r="AD26">
            <v>1450</v>
          </cell>
          <cell r="AE26">
            <v>17037.5</v>
          </cell>
          <cell r="AF26">
            <v>1</v>
          </cell>
          <cell r="AG26">
            <v>12</v>
          </cell>
          <cell r="AH26">
            <v>11</v>
          </cell>
          <cell r="AJ26">
            <v>11.75</v>
          </cell>
          <cell r="AK26">
            <v>11</v>
          </cell>
        </row>
      </sheetData>
      <sheetData sheetId="2"/>
      <sheetData sheetId="3">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sheetData sheetId="19"/>
      <sheetData sheetId="20"/>
      <sheetData sheetId="21"/>
      <sheetData sheetId="2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dares-etudes-et-statistiques/etudes-et-syntheses/dares-analyses-dares-indicateurs-dares-resultats/article/le-contrat-de-securisation-professionnelle-favorise-t-il-la-reprise-d-emploi" TargetMode="External"/><Relationship Id="rId1" Type="http://schemas.openxmlformats.org/officeDocument/2006/relationships/hyperlink" Target="mailto:DARES.communication@dares.travail.gouv.fr"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45"/>
  <sheetViews>
    <sheetView tabSelected="1" workbookViewId="0">
      <selection sqref="A1:L1"/>
    </sheetView>
  </sheetViews>
  <sheetFormatPr baseColWidth="10" defaultRowHeight="12.75" x14ac:dyDescent="0.2"/>
  <cols>
    <col min="1" max="11" width="11.42578125" style="109"/>
    <col min="12" max="12" width="31.5703125" style="109" customWidth="1"/>
    <col min="13" max="16384" width="11.42578125" style="109"/>
  </cols>
  <sheetData>
    <row r="1" spans="1:12" ht="44.25" customHeight="1" x14ac:dyDescent="0.2">
      <c r="A1" s="188" t="s">
        <v>221</v>
      </c>
      <c r="B1" s="189"/>
      <c r="C1" s="189"/>
      <c r="D1" s="189"/>
      <c r="E1" s="189"/>
      <c r="F1" s="189"/>
      <c r="G1" s="189"/>
      <c r="H1" s="189"/>
      <c r="I1" s="189"/>
      <c r="J1" s="189"/>
      <c r="K1" s="189"/>
      <c r="L1" s="190"/>
    </row>
    <row r="2" spans="1:12" s="110" customFormat="1" ht="13.5" customHeight="1" x14ac:dyDescent="0.2">
      <c r="A2" s="191" t="s">
        <v>125</v>
      </c>
      <c r="B2" s="192"/>
      <c r="C2" s="192"/>
      <c r="D2" s="192"/>
      <c r="E2" s="192"/>
      <c r="F2" s="192"/>
      <c r="G2" s="192"/>
      <c r="H2" s="192"/>
      <c r="I2" s="192"/>
      <c r="J2" s="192"/>
      <c r="K2" s="192"/>
      <c r="L2" s="193"/>
    </row>
    <row r="3" spans="1:12" s="111" customFormat="1" ht="67.5" customHeight="1" x14ac:dyDescent="0.25">
      <c r="A3" s="194" t="s">
        <v>220</v>
      </c>
      <c r="B3" s="195"/>
      <c r="C3" s="195"/>
      <c r="D3" s="195"/>
      <c r="E3" s="195"/>
      <c r="F3" s="195"/>
      <c r="G3" s="195"/>
      <c r="H3" s="195"/>
      <c r="I3" s="195"/>
      <c r="J3" s="195"/>
      <c r="K3" s="195"/>
      <c r="L3" s="196"/>
    </row>
    <row r="4" spans="1:12" s="110" customFormat="1" ht="13.5" customHeight="1" x14ac:dyDescent="0.2">
      <c r="A4" s="179" t="s">
        <v>146</v>
      </c>
      <c r="B4" s="180"/>
      <c r="C4" s="180"/>
      <c r="D4" s="180"/>
      <c r="E4" s="180"/>
      <c r="F4" s="180"/>
      <c r="G4" s="180"/>
      <c r="H4" s="180"/>
      <c r="I4" s="180"/>
      <c r="J4" s="180"/>
      <c r="K4" s="180"/>
      <c r="L4" s="181"/>
    </row>
    <row r="5" spans="1:12" ht="110.25" customHeight="1" x14ac:dyDescent="0.2">
      <c r="A5" s="197" t="s">
        <v>149</v>
      </c>
      <c r="B5" s="198"/>
      <c r="C5" s="198"/>
      <c r="D5" s="198"/>
      <c r="E5" s="198"/>
      <c r="F5" s="198"/>
      <c r="G5" s="198"/>
      <c r="H5" s="198"/>
      <c r="I5" s="198"/>
      <c r="J5" s="198"/>
      <c r="K5" s="198"/>
      <c r="L5" s="199"/>
    </row>
    <row r="6" spans="1:12" s="110" customFormat="1" ht="15.75" customHeight="1" x14ac:dyDescent="0.2">
      <c r="A6" s="179" t="s">
        <v>126</v>
      </c>
      <c r="B6" s="180"/>
      <c r="C6" s="180"/>
      <c r="D6" s="180"/>
      <c r="E6" s="180"/>
      <c r="F6" s="180"/>
      <c r="G6" s="180"/>
      <c r="H6" s="180"/>
      <c r="I6" s="180"/>
      <c r="J6" s="180"/>
      <c r="K6" s="180"/>
      <c r="L6" s="181"/>
    </row>
    <row r="7" spans="1:12" s="110" customFormat="1" ht="23.25" customHeight="1" x14ac:dyDescent="0.2">
      <c r="A7" s="182" t="s">
        <v>150</v>
      </c>
      <c r="B7" s="183"/>
      <c r="C7" s="183"/>
      <c r="D7" s="183"/>
      <c r="E7" s="183"/>
      <c r="F7" s="183"/>
      <c r="G7" s="183"/>
      <c r="H7" s="183"/>
      <c r="I7" s="183"/>
      <c r="J7" s="183"/>
      <c r="K7" s="183"/>
      <c r="L7" s="184"/>
    </row>
    <row r="8" spans="1:12" x14ac:dyDescent="0.2">
      <c r="A8" s="185" t="s">
        <v>127</v>
      </c>
      <c r="B8" s="186"/>
      <c r="C8" s="186"/>
      <c r="D8" s="186"/>
      <c r="E8" s="186"/>
      <c r="F8" s="186"/>
      <c r="G8" s="186"/>
      <c r="H8" s="186"/>
      <c r="I8" s="186"/>
      <c r="J8" s="186"/>
      <c r="K8" s="186"/>
      <c r="L8" s="187"/>
    </row>
    <row r="9" spans="1:12" ht="12" customHeight="1" x14ac:dyDescent="0.2">
      <c r="A9" s="176"/>
      <c r="B9" s="177"/>
      <c r="C9" s="177"/>
      <c r="D9" s="177"/>
      <c r="E9" s="177"/>
      <c r="F9" s="177"/>
      <c r="G9" s="177"/>
      <c r="H9" s="177"/>
      <c r="I9" s="177"/>
      <c r="J9" s="177"/>
      <c r="K9" s="177"/>
      <c r="L9" s="178"/>
    </row>
    <row r="10" spans="1:12" ht="12.75" customHeight="1" x14ac:dyDescent="0.2">
      <c r="A10" s="159" t="s">
        <v>131</v>
      </c>
      <c r="B10" s="160"/>
      <c r="C10" s="160"/>
      <c r="D10" s="160"/>
      <c r="E10" s="160"/>
      <c r="F10" s="160"/>
      <c r="G10" s="160"/>
      <c r="H10" s="160"/>
      <c r="I10" s="160"/>
      <c r="J10" s="160"/>
      <c r="K10" s="160"/>
      <c r="L10" s="161"/>
    </row>
    <row r="11" spans="1:12" ht="11.25" customHeight="1" x14ac:dyDescent="0.2">
      <c r="A11" s="162"/>
      <c r="B11" s="168"/>
      <c r="C11" s="168"/>
      <c r="D11" s="168"/>
      <c r="E11" s="168"/>
      <c r="F11" s="168"/>
      <c r="G11" s="168"/>
      <c r="H11" s="168"/>
      <c r="I11" s="168"/>
      <c r="J11" s="168"/>
      <c r="K11" s="168"/>
      <c r="L11" s="169"/>
    </row>
    <row r="12" spans="1:12" ht="12.75" customHeight="1" x14ac:dyDescent="0.2">
      <c r="A12" s="159" t="s">
        <v>132</v>
      </c>
      <c r="B12" s="160"/>
      <c r="C12" s="160"/>
      <c r="D12" s="160"/>
      <c r="E12" s="160"/>
      <c r="F12" s="160"/>
      <c r="G12" s="160"/>
      <c r="H12" s="160"/>
      <c r="I12" s="160"/>
      <c r="J12" s="160"/>
      <c r="K12" s="160"/>
      <c r="L12" s="161"/>
    </row>
    <row r="13" spans="1:12" ht="12" customHeight="1" x14ac:dyDescent="0.2">
      <c r="A13" s="162"/>
      <c r="B13" s="168"/>
      <c r="C13" s="168"/>
      <c r="D13" s="168"/>
      <c r="E13" s="168"/>
      <c r="F13" s="168"/>
      <c r="G13" s="168"/>
      <c r="H13" s="168"/>
      <c r="I13" s="168"/>
      <c r="J13" s="168"/>
      <c r="K13" s="168"/>
      <c r="L13" s="169"/>
    </row>
    <row r="14" spans="1:12" ht="11.25" customHeight="1" x14ac:dyDescent="0.2">
      <c r="A14" s="159" t="s">
        <v>133</v>
      </c>
      <c r="B14" s="160"/>
      <c r="C14" s="160"/>
      <c r="D14" s="160"/>
      <c r="E14" s="160"/>
      <c r="F14" s="160"/>
      <c r="G14" s="160"/>
      <c r="H14" s="160"/>
      <c r="I14" s="160"/>
      <c r="J14" s="160"/>
      <c r="K14" s="160"/>
      <c r="L14" s="161"/>
    </row>
    <row r="15" spans="1:12" ht="12.75" customHeight="1" x14ac:dyDescent="0.2">
      <c r="A15" s="162"/>
      <c r="B15" s="168"/>
      <c r="C15" s="168"/>
      <c r="D15" s="168"/>
      <c r="E15" s="168"/>
      <c r="F15" s="168"/>
      <c r="G15" s="168"/>
      <c r="H15" s="168"/>
      <c r="I15" s="168"/>
      <c r="J15" s="168"/>
      <c r="K15" s="168"/>
      <c r="L15" s="169"/>
    </row>
    <row r="16" spans="1:12" ht="12.75" customHeight="1" x14ac:dyDescent="0.2">
      <c r="A16" s="159" t="s">
        <v>134</v>
      </c>
      <c r="B16" s="160"/>
      <c r="C16" s="160"/>
      <c r="D16" s="160"/>
      <c r="E16" s="160"/>
      <c r="F16" s="160"/>
      <c r="G16" s="160"/>
      <c r="H16" s="160"/>
      <c r="I16" s="160"/>
      <c r="J16" s="160"/>
      <c r="K16" s="160"/>
      <c r="L16" s="161"/>
    </row>
    <row r="17" spans="1:12" ht="11.25" customHeight="1" x14ac:dyDescent="0.2">
      <c r="A17" s="162"/>
      <c r="B17" s="168"/>
      <c r="C17" s="168"/>
      <c r="D17" s="168"/>
      <c r="E17" s="168"/>
      <c r="F17" s="168"/>
      <c r="G17" s="168"/>
      <c r="H17" s="168"/>
      <c r="I17" s="168"/>
      <c r="J17" s="168"/>
      <c r="K17" s="168"/>
      <c r="L17" s="169"/>
    </row>
    <row r="18" spans="1:12" ht="12.75" customHeight="1" x14ac:dyDescent="0.2">
      <c r="A18" s="159" t="s">
        <v>135</v>
      </c>
      <c r="B18" s="160"/>
      <c r="C18" s="160"/>
      <c r="D18" s="160"/>
      <c r="E18" s="160"/>
      <c r="F18" s="160"/>
      <c r="G18" s="160"/>
      <c r="H18" s="160"/>
      <c r="I18" s="160"/>
      <c r="J18" s="160"/>
      <c r="K18" s="160"/>
      <c r="L18" s="161"/>
    </row>
    <row r="19" spans="1:12" ht="12" customHeight="1" x14ac:dyDescent="0.2">
      <c r="A19" s="162"/>
      <c r="B19" s="168"/>
      <c r="C19" s="168"/>
      <c r="D19" s="168"/>
      <c r="E19" s="168"/>
      <c r="F19" s="168"/>
      <c r="G19" s="168"/>
      <c r="H19" s="168"/>
      <c r="I19" s="168"/>
      <c r="J19" s="168"/>
      <c r="K19" s="168"/>
      <c r="L19" s="169"/>
    </row>
    <row r="20" spans="1:12" ht="12.75" customHeight="1" x14ac:dyDescent="0.2">
      <c r="A20" s="159" t="s">
        <v>136</v>
      </c>
      <c r="B20" s="160"/>
      <c r="C20" s="160"/>
      <c r="D20" s="160"/>
      <c r="E20" s="160"/>
      <c r="F20" s="160"/>
      <c r="G20" s="160"/>
      <c r="H20" s="160"/>
      <c r="I20" s="160"/>
      <c r="J20" s="160"/>
      <c r="K20" s="160"/>
      <c r="L20" s="161"/>
    </row>
    <row r="21" spans="1:12" ht="11.25" customHeight="1" x14ac:dyDescent="0.2">
      <c r="A21" s="162"/>
      <c r="B21" s="168"/>
      <c r="C21" s="168"/>
      <c r="D21" s="168"/>
      <c r="E21" s="168"/>
      <c r="F21" s="168"/>
      <c r="G21" s="168"/>
      <c r="H21" s="168"/>
      <c r="I21" s="168"/>
      <c r="J21" s="168"/>
      <c r="K21" s="168"/>
      <c r="L21" s="169"/>
    </row>
    <row r="22" spans="1:12" ht="12.75" customHeight="1" x14ac:dyDescent="0.2">
      <c r="A22" s="159" t="s">
        <v>137</v>
      </c>
      <c r="B22" s="160"/>
      <c r="C22" s="160"/>
      <c r="D22" s="160"/>
      <c r="E22" s="160"/>
      <c r="F22" s="160"/>
      <c r="G22" s="160"/>
      <c r="H22" s="160"/>
      <c r="I22" s="160"/>
      <c r="J22" s="160"/>
      <c r="K22" s="160"/>
      <c r="L22" s="161"/>
    </row>
    <row r="23" spans="1:12" ht="10.5" customHeight="1" x14ac:dyDescent="0.2">
      <c r="A23" s="162"/>
      <c r="B23" s="168"/>
      <c r="C23" s="168"/>
      <c r="D23" s="168"/>
      <c r="E23" s="168"/>
      <c r="F23" s="168"/>
      <c r="G23" s="168"/>
      <c r="H23" s="168"/>
      <c r="I23" s="168"/>
      <c r="J23" s="168"/>
      <c r="K23" s="168"/>
      <c r="L23" s="169"/>
    </row>
    <row r="24" spans="1:12" ht="12.75" customHeight="1" x14ac:dyDescent="0.2">
      <c r="A24" s="159" t="s">
        <v>138</v>
      </c>
      <c r="B24" s="160"/>
      <c r="C24" s="160"/>
      <c r="D24" s="160"/>
      <c r="E24" s="160"/>
      <c r="F24" s="160"/>
      <c r="G24" s="160"/>
      <c r="H24" s="160"/>
      <c r="I24" s="160"/>
      <c r="J24" s="160"/>
      <c r="K24" s="160"/>
      <c r="L24" s="161"/>
    </row>
    <row r="25" spans="1:12" ht="11.25" customHeight="1" x14ac:dyDescent="0.2">
      <c r="A25" s="173"/>
      <c r="B25" s="174"/>
      <c r="C25" s="174"/>
      <c r="D25" s="174"/>
      <c r="E25" s="174"/>
      <c r="F25" s="174"/>
      <c r="G25" s="174"/>
      <c r="H25" s="174"/>
      <c r="I25" s="174"/>
      <c r="J25" s="174"/>
      <c r="K25" s="174"/>
      <c r="L25" s="175"/>
    </row>
    <row r="26" spans="1:12" ht="12.75" customHeight="1" x14ac:dyDescent="0.2">
      <c r="A26" s="159" t="s">
        <v>139</v>
      </c>
      <c r="B26" s="160"/>
      <c r="C26" s="160"/>
      <c r="D26" s="160"/>
      <c r="E26" s="160"/>
      <c r="F26" s="160"/>
      <c r="G26" s="160"/>
      <c r="H26" s="160"/>
      <c r="I26" s="160"/>
      <c r="J26" s="160"/>
      <c r="K26" s="160"/>
      <c r="L26" s="161"/>
    </row>
    <row r="27" spans="1:12" ht="12" customHeight="1" x14ac:dyDescent="0.2">
      <c r="A27" s="170"/>
      <c r="B27" s="171"/>
      <c r="C27" s="171"/>
      <c r="D27" s="171"/>
      <c r="E27" s="171"/>
      <c r="F27" s="171"/>
      <c r="G27" s="171"/>
      <c r="H27" s="171"/>
      <c r="I27" s="171"/>
      <c r="J27" s="171"/>
      <c r="K27" s="171"/>
      <c r="L27" s="172"/>
    </row>
    <row r="28" spans="1:12" ht="12.75" customHeight="1" x14ac:dyDescent="0.2">
      <c r="A28" s="159" t="s">
        <v>140</v>
      </c>
      <c r="B28" s="160"/>
      <c r="C28" s="160"/>
      <c r="D28" s="160"/>
      <c r="E28" s="160"/>
      <c r="F28" s="160"/>
      <c r="G28" s="160"/>
      <c r="H28" s="160"/>
      <c r="I28" s="160"/>
      <c r="J28" s="160"/>
      <c r="K28" s="160"/>
      <c r="L28" s="161"/>
    </row>
    <row r="29" spans="1:12" ht="12.75" customHeight="1" x14ac:dyDescent="0.2">
      <c r="A29" s="162"/>
      <c r="B29" s="168"/>
      <c r="C29" s="168"/>
      <c r="D29" s="168"/>
      <c r="E29" s="168"/>
      <c r="F29" s="168"/>
      <c r="G29" s="168"/>
      <c r="H29" s="168"/>
      <c r="I29" s="168"/>
      <c r="J29" s="168"/>
      <c r="K29" s="168"/>
      <c r="L29" s="169"/>
    </row>
    <row r="30" spans="1:12" ht="12.75" customHeight="1" x14ac:dyDescent="0.2">
      <c r="A30" s="159" t="s">
        <v>141</v>
      </c>
      <c r="B30" s="160"/>
      <c r="C30" s="160"/>
      <c r="D30" s="160"/>
      <c r="E30" s="160"/>
      <c r="F30" s="160"/>
      <c r="G30" s="160"/>
      <c r="H30" s="160"/>
      <c r="I30" s="160"/>
      <c r="J30" s="160"/>
      <c r="K30" s="160"/>
      <c r="L30" s="161"/>
    </row>
    <row r="31" spans="1:12" ht="11.25" customHeight="1" x14ac:dyDescent="0.2">
      <c r="A31" s="162"/>
      <c r="B31" s="163"/>
      <c r="C31" s="163"/>
      <c r="D31" s="163"/>
      <c r="E31" s="163"/>
      <c r="F31" s="163"/>
      <c r="G31" s="163"/>
      <c r="H31" s="163"/>
      <c r="I31" s="163"/>
      <c r="J31" s="163"/>
      <c r="K31" s="163"/>
      <c r="L31" s="164"/>
    </row>
    <row r="32" spans="1:12" ht="12.95" customHeight="1" x14ac:dyDescent="0.2">
      <c r="A32" s="165" t="s">
        <v>151</v>
      </c>
      <c r="B32" s="166"/>
      <c r="C32" s="166"/>
      <c r="D32" s="166"/>
      <c r="E32" s="166"/>
      <c r="F32" s="166"/>
      <c r="G32" s="166"/>
      <c r="H32" s="166"/>
      <c r="I32" s="166"/>
      <c r="J32" s="166"/>
      <c r="K32" s="166"/>
      <c r="L32" s="167"/>
    </row>
    <row r="33" spans="1:12" ht="14.25" customHeight="1" x14ac:dyDescent="0.2">
      <c r="A33" s="156" t="s">
        <v>145</v>
      </c>
      <c r="B33" s="157"/>
      <c r="C33" s="157"/>
      <c r="D33" s="157"/>
      <c r="E33" s="157"/>
      <c r="F33" s="157"/>
      <c r="G33" s="157"/>
      <c r="H33" s="157"/>
      <c r="I33" s="157"/>
      <c r="J33" s="157"/>
      <c r="K33" s="157"/>
      <c r="L33" s="158"/>
    </row>
    <row r="34" spans="1:12" s="112" customFormat="1" ht="12.75" customHeight="1" x14ac:dyDescent="0.25">
      <c r="A34" s="141" t="s">
        <v>128</v>
      </c>
      <c r="B34" s="142"/>
      <c r="C34" s="142"/>
      <c r="D34" s="142"/>
      <c r="E34" s="142"/>
      <c r="F34" s="142"/>
      <c r="G34" s="142"/>
      <c r="H34" s="142"/>
      <c r="I34" s="142"/>
      <c r="J34" s="142"/>
      <c r="K34" s="142"/>
      <c r="L34" s="143"/>
    </row>
    <row r="35" spans="1:12" s="112" customFormat="1" ht="12.75" customHeight="1" x14ac:dyDescent="0.2">
      <c r="A35" s="153" t="s">
        <v>148</v>
      </c>
      <c r="B35" s="154"/>
      <c r="C35" s="154"/>
      <c r="D35" s="154"/>
      <c r="E35" s="154"/>
      <c r="F35" s="154"/>
      <c r="G35" s="154"/>
      <c r="H35" s="154"/>
      <c r="I35" s="154"/>
      <c r="J35" s="154"/>
      <c r="K35" s="154"/>
      <c r="L35" s="155"/>
    </row>
    <row r="36" spans="1:12" s="112" customFormat="1" ht="12.75" customHeight="1" x14ac:dyDescent="0.25">
      <c r="A36" s="124" t="s">
        <v>147</v>
      </c>
      <c r="B36" s="121"/>
      <c r="C36" s="121"/>
      <c r="D36" s="121"/>
      <c r="E36" s="121"/>
      <c r="F36" s="121"/>
      <c r="G36" s="121"/>
      <c r="H36" s="121"/>
      <c r="I36" s="121"/>
      <c r="J36" s="121"/>
      <c r="K36" s="121"/>
      <c r="L36" s="122"/>
    </row>
    <row r="37" spans="1:12" x14ac:dyDescent="0.2">
      <c r="A37" s="144" t="s">
        <v>142</v>
      </c>
      <c r="B37" s="145"/>
      <c r="C37" s="145"/>
      <c r="D37" s="145"/>
      <c r="E37" s="145"/>
      <c r="F37" s="145"/>
      <c r="G37" s="145"/>
      <c r="H37" s="145"/>
      <c r="I37" s="145"/>
      <c r="J37" s="145"/>
      <c r="K37" s="145"/>
      <c r="L37" s="146"/>
    </row>
    <row r="38" spans="1:12" s="111" customFormat="1" ht="11.25" x14ac:dyDescent="0.25">
      <c r="A38" s="138" t="s">
        <v>143</v>
      </c>
      <c r="B38" s="139"/>
      <c r="C38" s="139"/>
      <c r="D38" s="139"/>
      <c r="E38" s="139"/>
      <c r="F38" s="139"/>
      <c r="G38" s="139"/>
      <c r="H38" s="139"/>
      <c r="I38" s="139"/>
      <c r="J38" s="139"/>
      <c r="K38" s="139"/>
      <c r="L38" s="140"/>
    </row>
    <row r="39" spans="1:12" s="111" customFormat="1" ht="11.25" x14ac:dyDescent="0.25">
      <c r="A39" s="138" t="s">
        <v>144</v>
      </c>
      <c r="B39" s="139"/>
      <c r="C39" s="139"/>
      <c r="D39" s="139"/>
      <c r="E39" s="139"/>
      <c r="F39" s="139"/>
      <c r="G39" s="139"/>
      <c r="H39" s="139"/>
      <c r="I39" s="139"/>
      <c r="J39" s="139"/>
      <c r="K39" s="139"/>
      <c r="L39" s="140"/>
    </row>
    <row r="40" spans="1:12" ht="6.75" customHeight="1" x14ac:dyDescent="0.2">
      <c r="A40" s="147"/>
      <c r="B40" s="148"/>
      <c r="C40" s="148"/>
      <c r="D40" s="148"/>
      <c r="E40" s="148"/>
      <c r="F40" s="148"/>
      <c r="G40" s="148"/>
      <c r="H40" s="148"/>
      <c r="I40" s="148"/>
      <c r="J40" s="148"/>
      <c r="K40" s="148"/>
      <c r="L40" s="149"/>
    </row>
    <row r="41" spans="1:12" ht="15" x14ac:dyDescent="0.2">
      <c r="A41" s="150" t="s">
        <v>129</v>
      </c>
      <c r="B41" s="151"/>
      <c r="C41" s="151"/>
      <c r="D41" s="151"/>
      <c r="E41" s="151"/>
      <c r="F41" s="151"/>
      <c r="G41" s="151"/>
      <c r="H41" s="151"/>
      <c r="I41" s="151"/>
      <c r="J41" s="151"/>
      <c r="K41" s="151"/>
      <c r="L41" s="152"/>
    </row>
    <row r="42" spans="1:12" ht="10.5" customHeight="1" x14ac:dyDescent="0.25">
      <c r="A42" s="113"/>
      <c r="B42" s="114"/>
      <c r="C42" s="114"/>
      <c r="D42" s="114"/>
      <c r="E42" s="114"/>
      <c r="F42" s="114"/>
      <c r="G42" s="114"/>
      <c r="H42" s="114"/>
      <c r="I42" s="114"/>
      <c r="J42" s="114"/>
      <c r="K42" s="114"/>
      <c r="L42" s="115"/>
    </row>
    <row r="43" spans="1:12" ht="15" x14ac:dyDescent="0.25">
      <c r="A43" s="116" t="s">
        <v>130</v>
      </c>
      <c r="B43" s="117"/>
      <c r="C43" s="117"/>
      <c r="D43" s="117"/>
      <c r="E43" s="117"/>
      <c r="F43" s="117"/>
      <c r="G43" s="117"/>
      <c r="H43" s="117"/>
      <c r="I43" s="117"/>
      <c r="J43" s="117"/>
      <c r="K43" s="117"/>
      <c r="L43" s="118"/>
    </row>
    <row r="44" spans="1:12" x14ac:dyDescent="0.2">
      <c r="A44" s="119"/>
      <c r="B44" s="119"/>
      <c r="C44" s="119"/>
      <c r="D44" s="119"/>
      <c r="E44" s="119"/>
      <c r="F44" s="119"/>
      <c r="G44" s="119"/>
      <c r="H44" s="119"/>
      <c r="I44" s="119"/>
      <c r="J44" s="119"/>
      <c r="K44" s="119"/>
      <c r="L44" s="119"/>
    </row>
    <row r="45" spans="1:12" x14ac:dyDescent="0.2">
      <c r="A45" s="120"/>
      <c r="B45" s="120"/>
      <c r="C45" s="120"/>
      <c r="D45" s="120"/>
      <c r="E45" s="120"/>
      <c r="F45" s="120"/>
      <c r="G45" s="120"/>
      <c r="H45" s="120"/>
      <c r="I45" s="120"/>
      <c r="J45" s="120"/>
      <c r="K45" s="120"/>
      <c r="L45" s="120"/>
    </row>
  </sheetData>
  <mergeCells count="40">
    <mergeCell ref="A6:L6"/>
    <mergeCell ref="A7:L7"/>
    <mergeCell ref="A8:L8"/>
    <mergeCell ref="A1:L1"/>
    <mergeCell ref="A2:L2"/>
    <mergeCell ref="A3:L3"/>
    <mergeCell ref="A4:L4"/>
    <mergeCell ref="A5:L5"/>
    <mergeCell ref="A20:L20"/>
    <mergeCell ref="A9:L9"/>
    <mergeCell ref="A10:L10"/>
    <mergeCell ref="A11:L11"/>
    <mergeCell ref="A12:L12"/>
    <mergeCell ref="A13:L13"/>
    <mergeCell ref="A14:L14"/>
    <mergeCell ref="A15:L15"/>
    <mergeCell ref="A16:L16"/>
    <mergeCell ref="A17:L17"/>
    <mergeCell ref="A18:L18"/>
    <mergeCell ref="A19:L19"/>
    <mergeCell ref="A29:L29"/>
    <mergeCell ref="A21:L21"/>
    <mergeCell ref="A22:L22"/>
    <mergeCell ref="A23:L23"/>
    <mergeCell ref="A24:L24"/>
    <mergeCell ref="A26:L26"/>
    <mergeCell ref="A27:L27"/>
    <mergeCell ref="A28:L28"/>
    <mergeCell ref="A25:L25"/>
    <mergeCell ref="A33:L33"/>
    <mergeCell ref="A30:L30"/>
    <mergeCell ref="A38:L38"/>
    <mergeCell ref="A31:L31"/>
    <mergeCell ref="A32:L32"/>
    <mergeCell ref="A39:L39"/>
    <mergeCell ref="A34:L34"/>
    <mergeCell ref="A37:L37"/>
    <mergeCell ref="A40:L40"/>
    <mergeCell ref="A41:L41"/>
    <mergeCell ref="A35:L35"/>
  </mergeCells>
  <hyperlinks>
    <hyperlink ref="A43" r:id="rId1" display="mailto:DARES.communication@dares.travail.gouv.fr"/>
    <hyperlink ref="A22:L22" location="'TAB7'!A1" display="Tableau 7 – Contribution financière de l’État aux dispositifs publics d’accompagnement des restructurations*"/>
    <hyperlink ref="A20:L20" location="'TAB6'!A1" display="Tableau 6 – Montants d'ATD perçus"/>
    <hyperlink ref="A18:L18" location="'TAB5'!A1" display="Tableau 5 – Bénéficiaires de l’ATD et emplois retrouvés"/>
    <hyperlink ref="A16:L16" location="'TAB4'!A1" display="Tableau 4 – Entreprises signataires d’une convention d’ATD et conventions signées"/>
    <hyperlink ref="A14:L14" location="'TAB3'!A1" display="Tableau 3 – Conventions* signées entre les entreprises et l’État"/>
    <hyperlink ref="A12:L12" location="'TAB2'!A1" display="Tableau 2 – Entrants à Pôle emploi à la suite d’un licenciement économique et adhérents au CRP-CTP-CSP "/>
    <hyperlink ref="A24:L24" location="GRAPH1!A1" display="Graphique 1 – Inscriptions à Pôle emploi à la suite d’un licenciement économique et adhésions au CRP-CTP-CSP "/>
    <hyperlink ref="A10:L10" location="'TAB1'!A1" display="Tableau 1 – Obligations en termes de reclassement en cas de licenciement économique  "/>
    <hyperlink ref="A30:L30" location="Graph4!A1" display="Graphique 4 – Les types de procédures mobilisés pour les PSE validés et/ou homologués en 2017"/>
    <hyperlink ref="A28:L28" location="GRAPH3!A1" display="Graphique 3 – Adhésions aux conventions signées entre les entreprises et l’État"/>
    <hyperlink ref="A26:L26" location="GRAPH2!A1" display="Graphique 2 – Bénéficiaires de CRP-CTP-CSP"/>
    <hyperlink ref="A38" r:id="rId2"/>
  </hyperlinks>
  <pageMargins left="0.7" right="0.7" top="0.75" bottom="0.75" header="0.3" footer="0.3"/>
  <pageSetup paperSize="9" scale="60"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workbookViewId="0">
      <selection activeCell="M10" sqref="M10"/>
    </sheetView>
  </sheetViews>
  <sheetFormatPr baseColWidth="10" defaultRowHeight="15" x14ac:dyDescent="0.25"/>
  <cols>
    <col min="1" max="1" width="7.140625" style="1" customWidth="1"/>
    <col min="2" max="2" width="23.42578125" style="5" customWidth="1"/>
    <col min="3" max="3" width="21.85546875" style="5" customWidth="1"/>
    <col min="4" max="4" width="27.42578125" style="5" customWidth="1"/>
    <col min="5" max="5" width="30.7109375" style="1" customWidth="1"/>
    <col min="6" max="6" width="12.7109375" style="1" customWidth="1"/>
    <col min="7" max="7" width="12.5703125" style="1" customWidth="1"/>
    <col min="8" max="8" width="11.28515625" style="1" customWidth="1"/>
    <col min="9" max="9" width="11.42578125" style="1" customWidth="1"/>
  </cols>
  <sheetData>
    <row r="2" spans="1:9" ht="33.75" customHeight="1" x14ac:dyDescent="0.25">
      <c r="B2" s="291" t="s">
        <v>207</v>
      </c>
      <c r="C2" s="292"/>
      <c r="D2" s="292"/>
      <c r="E2" s="293"/>
    </row>
    <row r="3" spans="1:9" ht="45" x14ac:dyDescent="0.25">
      <c r="A3" s="6" t="s">
        <v>4</v>
      </c>
      <c r="B3" s="7" t="s">
        <v>5</v>
      </c>
      <c r="C3" s="7" t="s">
        <v>6</v>
      </c>
      <c r="D3" s="7" t="s">
        <v>7</v>
      </c>
      <c r="E3" s="7" t="s">
        <v>8</v>
      </c>
      <c r="F3" s="8" t="s">
        <v>208</v>
      </c>
      <c r="G3" s="8" t="s">
        <v>209</v>
      </c>
    </row>
    <row r="4" spans="1:9" x14ac:dyDescent="0.25">
      <c r="A4" s="9">
        <v>1</v>
      </c>
      <c r="B4" s="10">
        <v>1.5159930734799229E-2</v>
      </c>
      <c r="C4" s="10">
        <v>2.7813756902310995E-2</v>
      </c>
      <c r="D4" s="10">
        <v>6.969267654751525E-2</v>
      </c>
      <c r="E4" s="10">
        <v>7.3719752391671362E-2</v>
      </c>
      <c r="F4" s="11">
        <f t="shared" ref="F4:F27" si="0">C4-B4</f>
        <v>1.2653826167511767E-2</v>
      </c>
      <c r="G4" s="11">
        <f t="shared" ref="G4:G27" si="1">E4-D4</f>
        <v>4.0270758441561111E-3</v>
      </c>
    </row>
    <row r="5" spans="1:9" x14ac:dyDescent="0.25">
      <c r="A5" s="12">
        <v>2</v>
      </c>
      <c r="B5" s="13">
        <v>3.1463390727611333E-2</v>
      </c>
      <c r="C5" s="13">
        <v>5.3616470107028427E-2</v>
      </c>
      <c r="D5" s="13">
        <v>0.11491935483870967</v>
      </c>
      <c r="E5" s="13">
        <v>0.1228037266304008</v>
      </c>
      <c r="F5" s="11">
        <f t="shared" si="0"/>
        <v>2.2153079379417094E-2</v>
      </c>
      <c r="G5" s="11">
        <f t="shared" si="1"/>
        <v>7.8843717916911304E-3</v>
      </c>
      <c r="H5" s="2"/>
      <c r="I5" s="2"/>
    </row>
    <row r="6" spans="1:9" x14ac:dyDescent="0.25">
      <c r="A6" s="12">
        <v>3</v>
      </c>
      <c r="B6" s="13">
        <v>5.149148887509393E-2</v>
      </c>
      <c r="C6" s="13">
        <v>8.3816211057331794E-2</v>
      </c>
      <c r="D6" s="13">
        <v>0.15992807323452485</v>
      </c>
      <c r="E6" s="13">
        <v>0.16726067654598886</v>
      </c>
      <c r="F6" s="11">
        <f t="shared" si="0"/>
        <v>3.2324722182237864E-2</v>
      </c>
      <c r="G6" s="11">
        <f t="shared" si="1"/>
        <v>7.3326033114640143E-3</v>
      </c>
      <c r="H6" s="2"/>
    </row>
    <row r="7" spans="1:9" x14ac:dyDescent="0.25">
      <c r="A7" s="12">
        <v>4</v>
      </c>
      <c r="B7" s="13">
        <v>7.2761133074133372E-2</v>
      </c>
      <c r="C7" s="13">
        <v>0.11745858613402413</v>
      </c>
      <c r="D7" s="13">
        <v>0.19709023539668702</v>
      </c>
      <c r="E7" s="13">
        <v>0.2064653285812543</v>
      </c>
      <c r="F7" s="11">
        <f t="shared" si="0"/>
        <v>4.4697453059890757E-2</v>
      </c>
      <c r="G7" s="11">
        <f t="shared" si="1"/>
        <v>9.3750931845672791E-3</v>
      </c>
      <c r="I7" s="2"/>
    </row>
    <row r="8" spans="1:9" x14ac:dyDescent="0.25">
      <c r="A8" s="12">
        <v>5</v>
      </c>
      <c r="B8" s="13">
        <v>9.7886104485901917E-2</v>
      </c>
      <c r="C8" s="13">
        <v>0.15403231304110709</v>
      </c>
      <c r="D8" s="13">
        <v>0.23381647776809067</v>
      </c>
      <c r="E8" s="13">
        <v>0.24760832864378166</v>
      </c>
      <c r="F8" s="11">
        <f t="shared" si="0"/>
        <v>5.6146208555205177E-2</v>
      </c>
      <c r="G8" s="11">
        <f t="shared" si="1"/>
        <v>1.3791850875690986E-2</v>
      </c>
      <c r="H8" s="2"/>
      <c r="I8" s="2"/>
    </row>
    <row r="9" spans="1:9" x14ac:dyDescent="0.25">
      <c r="A9" s="12">
        <v>6</v>
      </c>
      <c r="B9" s="13">
        <v>0.11801221942692848</v>
      </c>
      <c r="C9" s="13">
        <v>0.18382302815461177</v>
      </c>
      <c r="D9" s="13">
        <v>0.25986268526591105</v>
      </c>
      <c r="E9" s="13">
        <v>0.27687113111986494</v>
      </c>
      <c r="F9" s="11">
        <f t="shared" si="0"/>
        <v>6.5810808727683287E-2</v>
      </c>
      <c r="G9" s="11">
        <f t="shared" si="1"/>
        <v>1.7008445853953891E-2</v>
      </c>
      <c r="H9" s="2"/>
      <c r="I9" s="2"/>
    </row>
    <row r="10" spans="1:9" x14ac:dyDescent="0.25">
      <c r="A10" s="12">
        <v>7</v>
      </c>
      <c r="B10" s="13">
        <v>0.13823635116149902</v>
      </c>
      <c r="C10" s="13">
        <v>0.21184129797532211</v>
      </c>
      <c r="D10" s="13">
        <v>0.28323888404533565</v>
      </c>
      <c r="E10" s="13">
        <v>0.30313262052147816</v>
      </c>
      <c r="F10" s="11">
        <f t="shared" si="0"/>
        <v>7.3604946813823097E-2</v>
      </c>
      <c r="G10" s="11">
        <f t="shared" si="1"/>
        <v>1.989373647614251E-2</v>
      </c>
      <c r="H10" s="2"/>
      <c r="I10" s="2"/>
    </row>
    <row r="11" spans="1:9" x14ac:dyDescent="0.25">
      <c r="A11" s="12">
        <v>8</v>
      </c>
      <c r="B11" s="13">
        <v>0.15875453327670142</v>
      </c>
      <c r="C11" s="13">
        <v>0.2396209693912332</v>
      </c>
      <c r="D11" s="13">
        <v>0.30476242371403661</v>
      </c>
      <c r="E11" s="13">
        <v>0.3250797223785406</v>
      </c>
      <c r="F11" s="11">
        <f t="shared" si="0"/>
        <v>8.0866436114531787E-2</v>
      </c>
      <c r="G11" s="11">
        <f t="shared" si="1"/>
        <v>2.0317298664503991E-2</v>
      </c>
      <c r="H11" s="2"/>
      <c r="I11" s="2"/>
    </row>
    <row r="12" spans="1:9" x14ac:dyDescent="0.25">
      <c r="A12" s="12">
        <v>9</v>
      </c>
      <c r="B12" s="13">
        <v>0.18270330316594244</v>
      </c>
      <c r="C12" s="13">
        <v>0.26999113777353601</v>
      </c>
      <c r="D12" s="13">
        <v>0.32688535309503053</v>
      </c>
      <c r="E12" s="13">
        <v>0.34627649596698556</v>
      </c>
      <c r="F12" s="11">
        <f t="shared" si="0"/>
        <v>8.7287834607593567E-2</v>
      </c>
      <c r="G12" s="11">
        <f t="shared" si="1"/>
        <v>1.9391142871955036E-2</v>
      </c>
      <c r="H12" s="2"/>
      <c r="I12" s="2"/>
    </row>
    <row r="13" spans="1:9" x14ac:dyDescent="0.25">
      <c r="A13" s="12">
        <v>10</v>
      </c>
      <c r="B13" s="13">
        <v>0.20724017381644722</v>
      </c>
      <c r="C13" s="13">
        <v>0.29824800599904561</v>
      </c>
      <c r="D13" s="13">
        <v>0.3485178727114211</v>
      </c>
      <c r="E13" s="13">
        <v>0.36784843368973924</v>
      </c>
      <c r="F13" s="11">
        <f t="shared" si="0"/>
        <v>9.1007832182598392E-2</v>
      </c>
      <c r="G13" s="11">
        <f t="shared" si="1"/>
        <v>1.9330560978318145E-2</v>
      </c>
      <c r="H13" s="2"/>
      <c r="I13" s="2"/>
    </row>
    <row r="14" spans="1:9" x14ac:dyDescent="0.25">
      <c r="A14" s="12">
        <v>11</v>
      </c>
      <c r="B14" s="13">
        <v>0.23308393504753813</v>
      </c>
      <c r="C14" s="13">
        <v>0.32544822414615859</v>
      </c>
      <c r="D14" s="13">
        <v>0.36927855274629467</v>
      </c>
      <c r="E14" s="13">
        <v>0.38860751578815733</v>
      </c>
      <c r="F14" s="11">
        <f t="shared" si="0"/>
        <v>9.2364289098620461E-2</v>
      </c>
      <c r="G14" s="11">
        <f t="shared" si="1"/>
        <v>1.9328963041862657E-2</v>
      </c>
      <c r="H14" s="2"/>
      <c r="I14" s="2"/>
    </row>
    <row r="15" spans="1:9" x14ac:dyDescent="0.25">
      <c r="A15" s="12">
        <v>12</v>
      </c>
      <c r="B15" s="13">
        <v>0.32231188943705691</v>
      </c>
      <c r="C15" s="13">
        <v>0.38891539982275547</v>
      </c>
      <c r="D15" s="13">
        <v>0.38726024411508281</v>
      </c>
      <c r="E15" s="13">
        <v>0.40767835928218593</v>
      </c>
      <c r="F15" s="11">
        <f t="shared" si="0"/>
        <v>6.6603510385698561E-2</v>
      </c>
      <c r="G15" s="11">
        <f t="shared" si="1"/>
        <v>2.0418115167103124E-2</v>
      </c>
      <c r="H15" s="2"/>
      <c r="I15" s="2"/>
    </row>
    <row r="16" spans="1:9" x14ac:dyDescent="0.25">
      <c r="A16" s="12">
        <v>13</v>
      </c>
      <c r="B16" s="13">
        <v>0.35328519619694843</v>
      </c>
      <c r="C16" s="13">
        <v>0.42068307314745379</v>
      </c>
      <c r="D16" s="13">
        <v>0.40475152571926765</v>
      </c>
      <c r="E16" s="13">
        <v>0.42437316325892577</v>
      </c>
      <c r="F16" s="11">
        <f t="shared" si="0"/>
        <v>6.7397876950505364E-2</v>
      </c>
      <c r="G16" s="11">
        <f t="shared" si="1"/>
        <v>1.9621637539658121E-2</v>
      </c>
      <c r="H16" s="2"/>
      <c r="I16" s="2"/>
    </row>
    <row r="17" spans="1:9" x14ac:dyDescent="0.25">
      <c r="A17" s="12">
        <v>14</v>
      </c>
      <c r="B17" s="13">
        <v>0.38994347698238963</v>
      </c>
      <c r="C17" s="13">
        <v>0.45487081600654439</v>
      </c>
      <c r="D17" s="13">
        <v>0.42028116826503925</v>
      </c>
      <c r="E17" s="13">
        <v>0.43869192771837678</v>
      </c>
      <c r="F17" s="11">
        <f t="shared" si="0"/>
        <v>6.4927339024154762E-2</v>
      </c>
      <c r="G17" s="11">
        <f t="shared" si="1"/>
        <v>1.8410759453337533E-2</v>
      </c>
      <c r="H17" s="2"/>
      <c r="I17" s="2"/>
    </row>
    <row r="18" spans="1:9" x14ac:dyDescent="0.25">
      <c r="A18" s="12">
        <v>15</v>
      </c>
      <c r="B18" s="13">
        <v>0.42395530434214396</v>
      </c>
      <c r="C18" s="13">
        <v>0.49372827050242007</v>
      </c>
      <c r="D18" s="13">
        <v>0.43722755013077591</v>
      </c>
      <c r="E18" s="13">
        <v>0.45563684111798913</v>
      </c>
      <c r="F18" s="11">
        <f t="shared" si="0"/>
        <v>6.9772966160276118E-2</v>
      </c>
      <c r="G18" s="11">
        <f t="shared" si="1"/>
        <v>1.8409290987213223E-2</v>
      </c>
      <c r="H18" s="2"/>
      <c r="I18" s="2"/>
    </row>
    <row r="19" spans="1:9" x14ac:dyDescent="0.25">
      <c r="A19" s="12">
        <v>16</v>
      </c>
      <c r="B19" s="13">
        <v>0.45381775410853725</v>
      </c>
      <c r="C19" s="13">
        <v>0.52222373713272885</v>
      </c>
      <c r="D19" s="13">
        <v>0.45346556233653007</v>
      </c>
      <c r="E19" s="13">
        <v>0.47408241105483651</v>
      </c>
      <c r="F19" s="11">
        <f t="shared" si="0"/>
        <v>6.8405983024191597E-2</v>
      </c>
      <c r="G19" s="11">
        <f t="shared" si="1"/>
        <v>2.0616848718306435E-2</v>
      </c>
      <c r="H19" s="2"/>
      <c r="I19" s="2"/>
    </row>
    <row r="20" spans="1:9" x14ac:dyDescent="0.25">
      <c r="A20" s="12">
        <v>17</v>
      </c>
      <c r="B20" s="13">
        <v>0.48436632142973829</v>
      </c>
      <c r="C20" s="13">
        <v>0.55065103279023797</v>
      </c>
      <c r="D20" s="13">
        <v>0.46959459459459457</v>
      </c>
      <c r="E20" s="13">
        <v>0.49065216032014008</v>
      </c>
      <c r="F20" s="11">
        <f t="shared" si="0"/>
        <v>6.6284711360499682E-2</v>
      </c>
      <c r="G20" s="11">
        <f t="shared" si="1"/>
        <v>2.1057565725545513E-2</v>
      </c>
      <c r="H20" s="2"/>
      <c r="I20" s="2"/>
    </row>
    <row r="21" spans="1:9" x14ac:dyDescent="0.25">
      <c r="A21" s="12">
        <v>18</v>
      </c>
      <c r="B21" s="13">
        <v>0.50713888979645183</v>
      </c>
      <c r="C21" s="13">
        <v>0.57239757311336836</v>
      </c>
      <c r="D21" s="13">
        <v>0.481691368788143</v>
      </c>
      <c r="E21" s="13">
        <v>0.50409554179953731</v>
      </c>
      <c r="F21" s="11">
        <f t="shared" si="0"/>
        <v>6.5258683316916533E-2</v>
      </c>
      <c r="G21" s="11">
        <f t="shared" si="1"/>
        <v>2.2404173011394302E-2</v>
      </c>
      <c r="H21" s="2"/>
      <c r="I21" s="3"/>
    </row>
    <row r="22" spans="1:9" x14ac:dyDescent="0.25">
      <c r="A22" s="12">
        <v>19</v>
      </c>
      <c r="B22" s="13">
        <v>0.52824517267291793</v>
      </c>
      <c r="C22" s="13">
        <v>0.59111050514690844</v>
      </c>
      <c r="D22" s="13">
        <v>0.4925348735832607</v>
      </c>
      <c r="E22" s="13">
        <v>0.51697617707747134</v>
      </c>
      <c r="F22" s="11">
        <f t="shared" si="0"/>
        <v>6.2865332473990509E-2</v>
      </c>
      <c r="G22" s="11">
        <f t="shared" si="1"/>
        <v>2.4441303494210642E-2</v>
      </c>
      <c r="H22" s="2"/>
      <c r="I22" s="2"/>
    </row>
    <row r="23" spans="1:9" x14ac:dyDescent="0.25">
      <c r="A23" s="12">
        <v>20</v>
      </c>
      <c r="B23" s="13">
        <v>0.54817525402685663</v>
      </c>
      <c r="C23" s="13">
        <v>0.60883495807485177</v>
      </c>
      <c r="D23" s="13">
        <v>0.50484960767218834</v>
      </c>
      <c r="E23" s="13">
        <v>0.52948164822109678</v>
      </c>
      <c r="F23" s="11">
        <f t="shared" si="0"/>
        <v>6.0659704047995144E-2</v>
      </c>
      <c r="G23" s="11">
        <f t="shared" si="1"/>
        <v>2.463204054890844E-2</v>
      </c>
      <c r="H23" s="2"/>
      <c r="I23" s="2"/>
    </row>
    <row r="24" spans="1:9" x14ac:dyDescent="0.25">
      <c r="A24" s="12">
        <v>21</v>
      </c>
      <c r="B24" s="13">
        <v>0.56915084784526415</v>
      </c>
      <c r="C24" s="13">
        <v>0.62580953030199737</v>
      </c>
      <c r="D24" s="13">
        <v>0.51705536181342637</v>
      </c>
      <c r="E24" s="13">
        <v>0.54298755705621204</v>
      </c>
      <c r="F24" s="11">
        <f t="shared" si="0"/>
        <v>5.6658682456733223E-2</v>
      </c>
      <c r="G24" s="11">
        <f t="shared" si="1"/>
        <v>2.5932195242785672E-2</v>
      </c>
      <c r="H24" s="2"/>
      <c r="I24" s="2"/>
    </row>
    <row r="25" spans="1:9" x14ac:dyDescent="0.25">
      <c r="A25" s="12">
        <v>22</v>
      </c>
      <c r="B25" s="13">
        <v>0.58810076126376321</v>
      </c>
      <c r="C25" s="13">
        <v>0.64298861544754249</v>
      </c>
      <c r="D25" s="13">
        <v>0.52937009590235395</v>
      </c>
      <c r="E25" s="13">
        <v>0.55530544613268307</v>
      </c>
      <c r="F25" s="11">
        <f t="shared" si="0"/>
        <v>5.4887854183779283E-2</v>
      </c>
      <c r="G25" s="11">
        <f t="shared" si="1"/>
        <v>2.5935350230329113E-2</v>
      </c>
      <c r="H25" s="2"/>
      <c r="I25" s="2"/>
    </row>
    <row r="26" spans="1:9" x14ac:dyDescent="0.25">
      <c r="A26" s="12">
        <v>23</v>
      </c>
      <c r="B26" s="13">
        <v>0.60790015355964322</v>
      </c>
      <c r="C26" s="13">
        <v>0.65992910218828826</v>
      </c>
      <c r="D26" s="13">
        <v>0.54217523975588489</v>
      </c>
      <c r="E26" s="13">
        <v>0.56868630025636213</v>
      </c>
      <c r="F26" s="11">
        <f t="shared" si="0"/>
        <v>5.2028948628645044E-2</v>
      </c>
      <c r="G26" s="11">
        <f t="shared" si="1"/>
        <v>2.6511060500477246E-2</v>
      </c>
      <c r="H26" s="2"/>
      <c r="I26" s="2"/>
    </row>
    <row r="27" spans="1:9" x14ac:dyDescent="0.25">
      <c r="A27" s="12">
        <v>24</v>
      </c>
      <c r="B27" s="13">
        <v>0.62423628581696999</v>
      </c>
      <c r="C27" s="13">
        <v>0.67397232258504325</v>
      </c>
      <c r="D27" s="13">
        <v>0.5517654751525719</v>
      </c>
      <c r="E27" s="13">
        <v>0.5779403489026449</v>
      </c>
      <c r="F27" s="14">
        <f t="shared" si="0"/>
        <v>4.9736036768073255E-2</v>
      </c>
      <c r="G27" s="14">
        <f t="shared" si="1"/>
        <v>2.6174873750072991E-2</v>
      </c>
      <c r="H27" s="2"/>
      <c r="I27" s="4"/>
    </row>
  </sheetData>
  <mergeCells count="1">
    <mergeCell ref="B2:E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B21" sqref="B21:L21"/>
    </sheetView>
  </sheetViews>
  <sheetFormatPr baseColWidth="10" defaultRowHeight="15" x14ac:dyDescent="0.25"/>
  <cols>
    <col min="12" max="12" width="13.42578125" customWidth="1"/>
  </cols>
  <sheetData>
    <row r="1" spans="1:12" x14ac:dyDescent="0.25">
      <c r="A1" s="213" t="s">
        <v>204</v>
      </c>
      <c r="B1" s="213"/>
      <c r="C1" s="213"/>
      <c r="D1" s="213"/>
      <c r="E1" s="213"/>
      <c r="F1" s="213"/>
      <c r="G1" s="213"/>
      <c r="H1" s="213"/>
      <c r="I1" s="213"/>
      <c r="J1" s="213"/>
      <c r="K1" s="213"/>
      <c r="L1" s="213"/>
    </row>
    <row r="21" spans="2:12" x14ac:dyDescent="0.25">
      <c r="B21" s="262" t="s">
        <v>206</v>
      </c>
      <c r="C21" s="263"/>
      <c r="D21" s="263"/>
      <c r="E21" s="263"/>
      <c r="F21" s="263"/>
      <c r="G21" s="263"/>
      <c r="H21" s="263"/>
      <c r="I21" s="263"/>
      <c r="J21" s="263"/>
      <c r="K21" s="263"/>
      <c r="L21" s="263"/>
    </row>
    <row r="22" spans="2:12" x14ac:dyDescent="0.25">
      <c r="B22" s="262" t="s">
        <v>205</v>
      </c>
      <c r="C22" s="263"/>
      <c r="D22" s="263"/>
      <c r="E22" s="263"/>
      <c r="F22" s="263"/>
      <c r="G22" s="263"/>
      <c r="H22" s="263"/>
      <c r="I22" s="263"/>
      <c r="J22" s="263"/>
      <c r="K22" s="263"/>
      <c r="L22" s="263"/>
    </row>
    <row r="23" spans="2:12" x14ac:dyDescent="0.25">
      <c r="B23" s="262" t="s">
        <v>200</v>
      </c>
      <c r="C23" s="263"/>
      <c r="D23" s="263"/>
      <c r="E23" s="263"/>
      <c r="F23" s="263"/>
      <c r="G23" s="263"/>
      <c r="H23" s="263"/>
      <c r="I23" s="263"/>
      <c r="J23" s="263"/>
      <c r="K23" s="263"/>
      <c r="L23" s="263"/>
    </row>
    <row r="24" spans="2:12" x14ac:dyDescent="0.25">
      <c r="B24" s="65"/>
    </row>
    <row r="35" spans="1:1" x14ac:dyDescent="0.25">
      <c r="A35" s="65"/>
    </row>
  </sheetData>
  <mergeCells count="4">
    <mergeCell ref="A1:L1"/>
    <mergeCell ref="B21:L21"/>
    <mergeCell ref="B22:L22"/>
    <mergeCell ref="B23:L2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G18" sqref="G18"/>
    </sheetView>
  </sheetViews>
  <sheetFormatPr baseColWidth="10" defaultRowHeight="15" x14ac:dyDescent="0.25"/>
  <cols>
    <col min="1" max="1" width="36.42578125" customWidth="1"/>
    <col min="2" max="2" width="24.5703125" customWidth="1"/>
    <col min="3" max="4" width="23.42578125" customWidth="1"/>
    <col min="5" max="5" width="23.7109375" customWidth="1"/>
  </cols>
  <sheetData>
    <row r="1" spans="1:5" ht="38.25" customHeight="1" x14ac:dyDescent="0.25">
      <c r="A1" s="295" t="s">
        <v>214</v>
      </c>
      <c r="B1" s="295"/>
      <c r="C1" s="295"/>
      <c r="D1" s="295"/>
      <c r="E1" s="295"/>
    </row>
    <row r="3" spans="1:5" ht="25.5" x14ac:dyDescent="0.25">
      <c r="A3" s="88"/>
      <c r="B3" s="85" t="s">
        <v>212</v>
      </c>
      <c r="C3" s="85" t="s">
        <v>213</v>
      </c>
      <c r="D3" s="85" t="s">
        <v>103</v>
      </c>
      <c r="E3" s="85" t="s">
        <v>104</v>
      </c>
    </row>
    <row r="4" spans="1:5" x14ac:dyDescent="0.25">
      <c r="A4" s="90" t="s">
        <v>109</v>
      </c>
      <c r="B4" s="86">
        <v>0.3686738327833502</v>
      </c>
      <c r="C4" s="86">
        <v>0.31781307519258301</v>
      </c>
      <c r="D4" s="86">
        <v>0.43860700855632462</v>
      </c>
      <c r="E4" s="86">
        <v>0.41380604014256239</v>
      </c>
    </row>
    <row r="5" spans="1:5" x14ac:dyDescent="0.25">
      <c r="A5" s="89" t="s">
        <v>107</v>
      </c>
      <c r="B5" s="87">
        <v>0.59528865945698695</v>
      </c>
      <c r="C5" s="87">
        <v>0.63071784034358169</v>
      </c>
      <c r="D5" s="87">
        <v>0.49746580195106005</v>
      </c>
      <c r="E5" s="87">
        <v>0.52104045519914965</v>
      </c>
    </row>
    <row r="6" spans="1:5" x14ac:dyDescent="0.25">
      <c r="A6" s="89" t="s">
        <v>108</v>
      </c>
      <c r="B6" s="93">
        <v>3.5384062469369752E-2</v>
      </c>
      <c r="C6" s="93">
        <v>5.1878110300633988E-2</v>
      </c>
      <c r="D6" s="93">
        <v>6.3927189492615402E-2</v>
      </c>
      <c r="E6" s="93">
        <v>6.5153504658287995E-2</v>
      </c>
    </row>
    <row r="7" spans="1:5" ht="12" customHeight="1" x14ac:dyDescent="0.25">
      <c r="A7" s="91"/>
      <c r="B7" s="92"/>
      <c r="C7" s="92"/>
      <c r="D7" s="92"/>
      <c r="E7" s="92"/>
    </row>
    <row r="8" spans="1:5" x14ac:dyDescent="0.25">
      <c r="A8" s="294" t="s">
        <v>106</v>
      </c>
      <c r="B8" s="294"/>
      <c r="C8" s="294"/>
      <c r="D8" s="294"/>
      <c r="E8" s="294"/>
    </row>
    <row r="9" spans="1:5" x14ac:dyDescent="0.25">
      <c r="A9" s="294" t="s">
        <v>210</v>
      </c>
      <c r="B9" s="294"/>
      <c r="C9" s="294"/>
      <c r="D9" s="294"/>
      <c r="E9" s="294"/>
    </row>
  </sheetData>
  <mergeCells count="3">
    <mergeCell ref="A8:E8"/>
    <mergeCell ref="A9:E9"/>
    <mergeCell ref="A1:E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A27" sqref="A27:J27"/>
    </sheetView>
  </sheetViews>
  <sheetFormatPr baseColWidth="10" defaultRowHeight="15" x14ac:dyDescent="0.25"/>
  <sheetData>
    <row r="1" spans="1:10" ht="32.25" customHeight="1" x14ac:dyDescent="0.25">
      <c r="A1" s="288" t="s">
        <v>211</v>
      </c>
      <c r="B1" s="288"/>
      <c r="C1" s="288"/>
      <c r="D1" s="288"/>
      <c r="E1" s="288"/>
      <c r="F1" s="288"/>
      <c r="G1" s="288"/>
      <c r="H1" s="288"/>
      <c r="I1" s="288"/>
      <c r="J1" s="288"/>
    </row>
    <row r="27" spans="1:10" ht="36" customHeight="1" x14ac:dyDescent="0.25">
      <c r="A27" s="260" t="s">
        <v>215</v>
      </c>
      <c r="B27" s="261"/>
      <c r="C27" s="261"/>
      <c r="D27" s="261"/>
      <c r="E27" s="261"/>
      <c r="F27" s="261"/>
      <c r="G27" s="261"/>
      <c r="H27" s="261"/>
      <c r="I27" s="261"/>
      <c r="J27" s="261"/>
    </row>
    <row r="28" spans="1:10" ht="19.5" customHeight="1" x14ac:dyDescent="0.25">
      <c r="A28" s="260" t="s">
        <v>153</v>
      </c>
      <c r="B28" s="261"/>
      <c r="C28" s="261"/>
      <c r="D28" s="261"/>
      <c r="E28" s="261"/>
      <c r="F28" s="261"/>
      <c r="G28" s="261"/>
      <c r="H28" s="261"/>
      <c r="I28" s="261"/>
      <c r="J28" s="261"/>
    </row>
    <row r="29" spans="1:10" ht="24" customHeight="1" x14ac:dyDescent="0.25">
      <c r="A29" s="260" t="s">
        <v>154</v>
      </c>
      <c r="B29" s="261"/>
      <c r="C29" s="261"/>
      <c r="D29" s="261"/>
      <c r="E29" s="261"/>
      <c r="F29" s="261"/>
      <c r="G29" s="261"/>
      <c r="H29" s="261"/>
      <c r="I29" s="261"/>
      <c r="J29" s="261"/>
    </row>
  </sheetData>
  <mergeCells count="4">
    <mergeCell ref="A1:J1"/>
    <mergeCell ref="A27:J27"/>
    <mergeCell ref="A28:J28"/>
    <mergeCell ref="A29:J2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workbookViewId="0">
      <selection activeCell="I9" sqref="I9"/>
    </sheetView>
  </sheetViews>
  <sheetFormatPr baseColWidth="10" defaultRowHeight="15" x14ac:dyDescent="0.25"/>
  <cols>
    <col min="1" max="1" width="7.140625" style="1" customWidth="1"/>
    <col min="2" max="2" width="23.42578125" style="5" customWidth="1"/>
    <col min="3" max="3" width="21.85546875" style="5" customWidth="1"/>
    <col min="4" max="4" width="27.42578125" style="5" customWidth="1"/>
    <col min="5" max="5" width="30.7109375" style="1" customWidth="1"/>
    <col min="6" max="6" width="11.28515625" style="1" customWidth="1"/>
    <col min="7" max="7" width="11.42578125" style="1" customWidth="1"/>
  </cols>
  <sheetData>
    <row r="2" spans="1:7" ht="33.75" customHeight="1" x14ac:dyDescent="0.25">
      <c r="B2" s="296" t="s">
        <v>113</v>
      </c>
      <c r="C2" s="297"/>
      <c r="D2" s="297"/>
      <c r="E2" s="298"/>
    </row>
    <row r="3" spans="1:7" ht="51" x14ac:dyDescent="0.25">
      <c r="A3" s="6" t="s">
        <v>4</v>
      </c>
      <c r="B3" s="7" t="s">
        <v>5</v>
      </c>
      <c r="C3" s="7" t="s">
        <v>6</v>
      </c>
      <c r="D3" s="7" t="s">
        <v>216</v>
      </c>
      <c r="E3" s="7" t="s">
        <v>8</v>
      </c>
      <c r="F3" s="8" t="s">
        <v>208</v>
      </c>
      <c r="G3" s="8" t="s">
        <v>209</v>
      </c>
    </row>
    <row r="4" spans="1:7" x14ac:dyDescent="0.25">
      <c r="A4" s="9">
        <v>1</v>
      </c>
      <c r="B4" s="10">
        <v>1.0063057470513281E-2</v>
      </c>
      <c r="C4" s="10">
        <v>1.3702365532756153E-2</v>
      </c>
      <c r="D4" s="10">
        <v>2.9479075850043591E-2</v>
      </c>
      <c r="E4" s="10">
        <v>3.0013130744700807E-2</v>
      </c>
      <c r="F4" s="11">
        <f t="shared" ref="F4:F27" si="0">C4-B4</f>
        <v>3.6393080622428714E-3</v>
      </c>
      <c r="G4" s="11">
        <f t="shared" ref="G4:G27" si="1">E4-D4</f>
        <v>5.3405489465721545E-4</v>
      </c>
    </row>
    <row r="5" spans="1:7" x14ac:dyDescent="0.25">
      <c r="A5" s="12">
        <v>2</v>
      </c>
      <c r="B5" s="13">
        <v>2.0681543437775673E-2</v>
      </c>
      <c r="C5" s="13">
        <v>2.8870406980707614E-2</v>
      </c>
      <c r="D5" s="13">
        <v>5.2037925021795987E-2</v>
      </c>
      <c r="E5" s="13">
        <v>4.7770899768648782E-2</v>
      </c>
      <c r="F5" s="11">
        <f t="shared" si="0"/>
        <v>8.1888635429319401E-3</v>
      </c>
      <c r="G5" s="11">
        <f t="shared" si="1"/>
        <v>-4.2670252531472053E-3</v>
      </c>
    </row>
    <row r="6" spans="1:7" x14ac:dyDescent="0.25">
      <c r="A6" s="12">
        <v>3</v>
      </c>
      <c r="B6" s="13">
        <v>3.4534583591988764E-2</v>
      </c>
      <c r="C6" s="13">
        <v>4.5538209830254278E-2</v>
      </c>
      <c r="D6" s="13">
        <v>7.116390584132519E-2</v>
      </c>
      <c r="E6" s="13">
        <v>6.6153942349778033E-2</v>
      </c>
      <c r="F6" s="11">
        <f t="shared" si="0"/>
        <v>1.1003626238265514E-2</v>
      </c>
      <c r="G6" s="11">
        <f t="shared" si="1"/>
        <v>-5.0099634915471564E-3</v>
      </c>
    </row>
    <row r="7" spans="1:7" x14ac:dyDescent="0.25">
      <c r="A7" s="12">
        <v>4</v>
      </c>
      <c r="B7" s="13">
        <v>4.9073741301009575E-2</v>
      </c>
      <c r="C7" s="13">
        <v>6.4830595132592539E-2</v>
      </c>
      <c r="D7" s="13">
        <v>9.0834786399302522E-2</v>
      </c>
      <c r="E7" s="13">
        <v>8.4036766085162265E-2</v>
      </c>
      <c r="F7" s="11">
        <f t="shared" si="0"/>
        <v>1.5756853831582963E-2</v>
      </c>
      <c r="G7" s="11">
        <f t="shared" si="1"/>
        <v>-6.7980203141402573E-3</v>
      </c>
    </row>
    <row r="8" spans="1:7" x14ac:dyDescent="0.25">
      <c r="A8" s="12">
        <v>5</v>
      </c>
      <c r="B8" s="13">
        <v>6.6912797726010387E-2</v>
      </c>
      <c r="C8" s="13">
        <v>8.6986161292521638E-2</v>
      </c>
      <c r="D8" s="13">
        <v>0.10957933740191805</v>
      </c>
      <c r="E8" s="13">
        <v>0.10298255486775464</v>
      </c>
      <c r="F8" s="11">
        <f t="shared" si="0"/>
        <v>2.0073363566511251E-2</v>
      </c>
      <c r="G8" s="11">
        <f t="shared" si="1"/>
        <v>-6.5967825341634173E-3</v>
      </c>
    </row>
    <row r="9" spans="1:7" x14ac:dyDescent="0.25">
      <c r="A9" s="12">
        <v>6</v>
      </c>
      <c r="B9" s="13">
        <v>8.0210409383474374E-2</v>
      </c>
      <c r="C9" s="13">
        <v>0.10419933192446657</v>
      </c>
      <c r="D9" s="13">
        <v>0.12243897122929381</v>
      </c>
      <c r="E9" s="13">
        <v>0.11748890139436004</v>
      </c>
      <c r="F9" s="11">
        <f t="shared" si="0"/>
        <v>2.3988922540992191E-2</v>
      </c>
      <c r="G9" s="11">
        <f t="shared" si="1"/>
        <v>-4.9500698349337763E-3</v>
      </c>
    </row>
    <row r="10" spans="1:7" x14ac:dyDescent="0.25">
      <c r="A10" s="12">
        <v>7</v>
      </c>
      <c r="B10" s="13">
        <v>9.4194138595746074E-2</v>
      </c>
      <c r="C10" s="13">
        <v>0.12069670734201376</v>
      </c>
      <c r="D10" s="13">
        <v>0.13568003487358327</v>
      </c>
      <c r="E10" s="13">
        <v>0.13255799412242855</v>
      </c>
      <c r="F10" s="11">
        <f t="shared" si="0"/>
        <v>2.6502568746267691E-2</v>
      </c>
      <c r="G10" s="11">
        <f t="shared" si="1"/>
        <v>-3.1220407511547144E-3</v>
      </c>
    </row>
    <row r="11" spans="1:7" x14ac:dyDescent="0.25">
      <c r="A11" s="12">
        <v>8</v>
      </c>
      <c r="B11" s="13">
        <v>0.10847191818864965</v>
      </c>
      <c r="C11" s="13">
        <v>0.13794396346035859</v>
      </c>
      <c r="D11" s="13">
        <v>0.14755884917175241</v>
      </c>
      <c r="E11" s="13">
        <v>0.14625148502469831</v>
      </c>
      <c r="F11" s="11">
        <f t="shared" si="0"/>
        <v>2.9472045271708935E-2</v>
      </c>
      <c r="G11" s="11">
        <f t="shared" si="1"/>
        <v>-1.3073641470540964E-3</v>
      </c>
    </row>
    <row r="12" spans="1:7" x14ac:dyDescent="0.25">
      <c r="A12" s="12">
        <v>9</v>
      </c>
      <c r="B12" s="13">
        <v>0.12506942856209363</v>
      </c>
      <c r="C12" s="13">
        <v>0.15621378417070012</v>
      </c>
      <c r="D12" s="13">
        <v>0.16139930252833479</v>
      </c>
      <c r="E12" s="13">
        <v>0.15725629963108861</v>
      </c>
      <c r="F12" s="11">
        <f t="shared" si="0"/>
        <v>3.1144355608606483E-2</v>
      </c>
      <c r="G12" s="11">
        <f t="shared" si="1"/>
        <v>-4.143002897246173E-3</v>
      </c>
    </row>
    <row r="13" spans="1:7" x14ac:dyDescent="0.25">
      <c r="A13" s="12">
        <v>10</v>
      </c>
      <c r="B13" s="13">
        <v>0.14205900610971348</v>
      </c>
      <c r="C13" s="13">
        <v>0.17516531460903947</v>
      </c>
      <c r="D13" s="13">
        <v>0.17327811682650393</v>
      </c>
      <c r="E13" s="13">
        <v>0.16957418870755955</v>
      </c>
      <c r="F13" s="11">
        <f t="shared" si="0"/>
        <v>3.3106308499325998E-2</v>
      </c>
      <c r="G13" s="11">
        <f t="shared" si="1"/>
        <v>-3.7039281189443773E-3</v>
      </c>
    </row>
    <row r="14" spans="1:7" x14ac:dyDescent="0.25">
      <c r="A14" s="12">
        <v>11</v>
      </c>
      <c r="B14" s="13">
        <v>0.16042081876694875</v>
      </c>
      <c r="C14" s="13">
        <v>0.19404867407457904</v>
      </c>
      <c r="D14" s="13">
        <v>0.18352223190932868</v>
      </c>
      <c r="E14" s="13">
        <v>0.18057900331394985</v>
      </c>
      <c r="F14" s="11">
        <f t="shared" si="0"/>
        <v>3.3627855307630294E-2</v>
      </c>
      <c r="G14" s="11">
        <f t="shared" si="1"/>
        <v>-2.9432285953788218E-3</v>
      </c>
    </row>
    <row r="15" spans="1:7" x14ac:dyDescent="0.25">
      <c r="A15" s="12">
        <v>12</v>
      </c>
      <c r="B15" s="13">
        <v>0.1962949652040383</v>
      </c>
      <c r="C15" s="13">
        <v>0.2280659895016702</v>
      </c>
      <c r="D15" s="13">
        <v>0.19371185701830862</v>
      </c>
      <c r="E15" s="13">
        <v>0.19270931032326644</v>
      </c>
      <c r="F15" s="11">
        <f t="shared" si="0"/>
        <v>3.17710242976319E-2</v>
      </c>
      <c r="G15" s="11">
        <f t="shared" si="1"/>
        <v>-1.0025466950421835E-3</v>
      </c>
    </row>
    <row r="16" spans="1:7" x14ac:dyDescent="0.25">
      <c r="A16" s="12">
        <v>13</v>
      </c>
      <c r="B16" s="13">
        <v>0.19985624203613553</v>
      </c>
      <c r="C16" s="13">
        <v>0.2389392596632354</v>
      </c>
      <c r="D16" s="13">
        <v>0.20422842197035745</v>
      </c>
      <c r="E16" s="13">
        <v>0.20327643343962984</v>
      </c>
      <c r="F16" s="11">
        <f t="shared" si="0"/>
        <v>3.908301762709987E-2</v>
      </c>
      <c r="G16" s="11">
        <f t="shared" si="1"/>
        <v>-9.5198853072761547E-4</v>
      </c>
    </row>
    <row r="17" spans="1:7" x14ac:dyDescent="0.25">
      <c r="A17" s="12">
        <v>14</v>
      </c>
      <c r="B17" s="13">
        <v>0.21426471068709771</v>
      </c>
      <c r="C17" s="13">
        <v>0.25530029313518304</v>
      </c>
      <c r="D17" s="13">
        <v>0.21387314734088927</v>
      </c>
      <c r="E17" s="13">
        <v>0.21271806415306696</v>
      </c>
      <c r="F17" s="11">
        <f t="shared" si="0"/>
        <v>4.1035582448085334E-2</v>
      </c>
      <c r="G17" s="11">
        <f t="shared" si="1"/>
        <v>-1.1550831878223144E-3</v>
      </c>
    </row>
    <row r="18" spans="1:7" x14ac:dyDescent="0.25">
      <c r="A18" s="12">
        <v>15</v>
      </c>
      <c r="B18" s="13">
        <v>0.23073153200248309</v>
      </c>
      <c r="C18" s="13">
        <v>0.27275206217192721</v>
      </c>
      <c r="D18" s="13">
        <v>0.22515257192676547</v>
      </c>
      <c r="E18" s="13">
        <v>0.22341024198086662</v>
      </c>
      <c r="F18" s="11">
        <f t="shared" si="0"/>
        <v>4.2020530169444126E-2</v>
      </c>
      <c r="G18" s="11">
        <f t="shared" si="1"/>
        <v>-1.7423299458988462E-3</v>
      </c>
    </row>
    <row r="19" spans="1:7" x14ac:dyDescent="0.25">
      <c r="A19" s="12">
        <v>16</v>
      </c>
      <c r="B19" s="13">
        <v>0.2485052438984546</v>
      </c>
      <c r="C19" s="13">
        <v>0.28856772786147661</v>
      </c>
      <c r="D19" s="13">
        <v>0.23686791630340018</v>
      </c>
      <c r="E19" s="13">
        <v>0.23585318576877384</v>
      </c>
      <c r="F19" s="11">
        <f t="shared" si="0"/>
        <v>4.0062483963022005E-2</v>
      </c>
      <c r="G19" s="11">
        <f t="shared" si="1"/>
        <v>-1.0147305346263347E-3</v>
      </c>
    </row>
    <row r="20" spans="1:7" x14ac:dyDescent="0.25">
      <c r="A20" s="12">
        <v>17</v>
      </c>
      <c r="B20" s="13">
        <v>0.26569085503316237</v>
      </c>
      <c r="C20" s="13">
        <v>0.30653077919421912</v>
      </c>
      <c r="D20" s="13">
        <v>0.24858326068003486</v>
      </c>
      <c r="E20" s="13">
        <v>0.24854623897955355</v>
      </c>
      <c r="F20" s="11">
        <f t="shared" si="0"/>
        <v>4.0839924161056751E-2</v>
      </c>
      <c r="G20" s="11">
        <f t="shared" si="1"/>
        <v>-3.7021700481310038E-5</v>
      </c>
    </row>
    <row r="21" spans="1:7" x14ac:dyDescent="0.25">
      <c r="A21" s="12">
        <v>18</v>
      </c>
      <c r="B21" s="13">
        <v>0.27987061783252198</v>
      </c>
      <c r="C21" s="13">
        <v>0.3212897948053719</v>
      </c>
      <c r="D21" s="13">
        <v>0.25844594594594594</v>
      </c>
      <c r="E21" s="13">
        <v>0.25911336209591695</v>
      </c>
      <c r="F21" s="11">
        <f t="shared" si="0"/>
        <v>4.1419176972849914E-2</v>
      </c>
      <c r="G21" s="11">
        <f t="shared" si="1"/>
        <v>6.6741614997101184E-4</v>
      </c>
    </row>
    <row r="22" spans="1:7" x14ac:dyDescent="0.25">
      <c r="A22" s="12">
        <v>19</v>
      </c>
      <c r="B22" s="13">
        <v>0.29470382592217464</v>
      </c>
      <c r="C22" s="13">
        <v>0.33635557979412367</v>
      </c>
      <c r="D22" s="13">
        <v>0.26847210113339148</v>
      </c>
      <c r="E22" s="13">
        <v>0.27024323141374351</v>
      </c>
      <c r="F22" s="11">
        <f t="shared" si="0"/>
        <v>4.1651753871949027E-2</v>
      </c>
      <c r="G22" s="11">
        <f t="shared" si="1"/>
        <v>1.771130280352029E-3</v>
      </c>
    </row>
    <row r="23" spans="1:7" x14ac:dyDescent="0.25">
      <c r="A23" s="12">
        <v>20</v>
      </c>
      <c r="B23" s="13">
        <v>0.30947168948279807</v>
      </c>
      <c r="C23" s="13">
        <v>0.35056922762287818</v>
      </c>
      <c r="D23" s="13">
        <v>0.2785527462946818</v>
      </c>
      <c r="E23" s="13">
        <v>0.28124804602013381</v>
      </c>
      <c r="F23" s="11">
        <f t="shared" si="0"/>
        <v>4.1097538140080103E-2</v>
      </c>
      <c r="G23" s="11">
        <f t="shared" si="1"/>
        <v>2.6952997254520161E-3</v>
      </c>
    </row>
    <row r="24" spans="1:7" x14ac:dyDescent="0.25">
      <c r="A24" s="12">
        <v>21</v>
      </c>
      <c r="B24" s="13">
        <v>0.32665730061750581</v>
      </c>
      <c r="C24" s="13">
        <v>0.36508964482923173</v>
      </c>
      <c r="D24" s="13">
        <v>0.28890584132519614</v>
      </c>
      <c r="E24" s="13">
        <v>0.29537922841243042</v>
      </c>
      <c r="F24" s="11">
        <f t="shared" si="0"/>
        <v>3.8432344211725922E-2</v>
      </c>
      <c r="G24" s="11">
        <f t="shared" si="1"/>
        <v>6.4733870872342725E-3</v>
      </c>
    </row>
    <row r="25" spans="1:7" x14ac:dyDescent="0.25">
      <c r="A25" s="12">
        <v>22</v>
      </c>
      <c r="B25" s="13">
        <v>0.34220929852648085</v>
      </c>
      <c r="C25" s="13">
        <v>0.37954189106278546</v>
      </c>
      <c r="D25" s="13">
        <v>0.29931342632955538</v>
      </c>
      <c r="E25" s="13">
        <v>0.30619646095166636</v>
      </c>
      <c r="F25" s="11">
        <f t="shared" si="0"/>
        <v>3.733259253630461E-2</v>
      </c>
      <c r="G25" s="11">
        <f t="shared" si="1"/>
        <v>6.8830346221109839E-3</v>
      </c>
    </row>
    <row r="26" spans="1:7" x14ac:dyDescent="0.25">
      <c r="A26" s="12">
        <v>23</v>
      </c>
      <c r="B26" s="13">
        <v>0.35838206946123435</v>
      </c>
      <c r="C26" s="13">
        <v>0.39389188083713955</v>
      </c>
      <c r="D26" s="13">
        <v>0.31086530078465563</v>
      </c>
      <c r="E26" s="13">
        <v>0.31863940473957358</v>
      </c>
      <c r="F26" s="11">
        <f t="shared" si="0"/>
        <v>3.5509811375905198E-2</v>
      </c>
      <c r="G26" s="11">
        <f t="shared" si="1"/>
        <v>7.7741039549179547E-3</v>
      </c>
    </row>
    <row r="27" spans="1:7" x14ac:dyDescent="0.25">
      <c r="A27" s="12">
        <v>24</v>
      </c>
      <c r="B27" s="13">
        <v>0.37733198287973341</v>
      </c>
      <c r="C27" s="13">
        <v>0.41073011111868568</v>
      </c>
      <c r="D27" s="13">
        <v>0.32187227550130776</v>
      </c>
      <c r="E27" s="13">
        <v>0.32970674670168199</v>
      </c>
      <c r="F27" s="14">
        <f t="shared" si="0"/>
        <v>3.3398128238952274E-2</v>
      </c>
      <c r="G27" s="14">
        <f t="shared" si="1"/>
        <v>7.8344712003742267E-3</v>
      </c>
    </row>
  </sheetData>
  <mergeCells count="1">
    <mergeCell ref="B2:E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O23" sqref="O23"/>
    </sheetView>
  </sheetViews>
  <sheetFormatPr baseColWidth="10" defaultRowHeight="15" x14ac:dyDescent="0.25"/>
  <sheetData>
    <row r="1" spans="1:12" ht="30" customHeight="1" x14ac:dyDescent="0.25">
      <c r="A1" s="282" t="s">
        <v>217</v>
      </c>
      <c r="B1" s="282"/>
      <c r="C1" s="282"/>
      <c r="D1" s="282"/>
      <c r="E1" s="282"/>
      <c r="F1" s="282"/>
      <c r="G1" s="282"/>
      <c r="H1" s="282"/>
      <c r="I1" s="282"/>
      <c r="J1" s="282"/>
      <c r="K1" s="282"/>
      <c r="L1" s="282"/>
    </row>
    <row r="24" spans="1:12" ht="10.5" customHeight="1" x14ac:dyDescent="0.25"/>
    <row r="25" spans="1:12" x14ac:dyDescent="0.25">
      <c r="A25" s="299" t="s">
        <v>218</v>
      </c>
      <c r="B25" s="300"/>
      <c r="C25" s="300"/>
      <c r="D25" s="300"/>
      <c r="E25" s="300"/>
      <c r="F25" s="300"/>
      <c r="G25" s="300"/>
      <c r="H25" s="300"/>
      <c r="I25" s="300"/>
      <c r="J25" s="300"/>
      <c r="K25" s="300"/>
      <c r="L25" s="300"/>
    </row>
    <row r="26" spans="1:12" x14ac:dyDescent="0.25">
      <c r="A26" s="103" t="s">
        <v>106</v>
      </c>
      <c r="B26" s="103"/>
      <c r="C26" s="103"/>
      <c r="D26" s="103"/>
      <c r="E26" s="103"/>
      <c r="F26" s="104"/>
      <c r="G26" s="104"/>
      <c r="H26" s="104"/>
      <c r="I26" s="104"/>
      <c r="J26" s="104"/>
      <c r="K26" s="104"/>
      <c r="L26" s="104"/>
    </row>
    <row r="27" spans="1:12" x14ac:dyDescent="0.25">
      <c r="A27" s="103" t="s">
        <v>210</v>
      </c>
      <c r="B27" s="103"/>
      <c r="C27" s="103"/>
      <c r="D27" s="103"/>
      <c r="E27" s="103"/>
      <c r="F27" s="104"/>
      <c r="G27" s="104"/>
      <c r="H27" s="104"/>
      <c r="I27" s="104"/>
      <c r="J27" s="104"/>
      <c r="K27" s="104"/>
      <c r="L27" s="104"/>
    </row>
  </sheetData>
  <mergeCells count="2">
    <mergeCell ref="A1:L1"/>
    <mergeCell ref="A25:L2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G18" sqref="G18"/>
    </sheetView>
  </sheetViews>
  <sheetFormatPr baseColWidth="10" defaultRowHeight="15" x14ac:dyDescent="0.25"/>
  <cols>
    <col min="1" max="1" width="41.85546875" customWidth="1"/>
    <col min="2" max="3" width="23.7109375" customWidth="1"/>
    <col min="4" max="4" width="21.42578125" customWidth="1"/>
    <col min="5" max="5" width="19.42578125" customWidth="1"/>
  </cols>
  <sheetData>
    <row r="1" spans="1:5" ht="34.5" customHeight="1" x14ac:dyDescent="0.25">
      <c r="A1" s="301" t="s">
        <v>219</v>
      </c>
      <c r="B1" s="301"/>
      <c r="C1" s="301"/>
      <c r="D1" s="301"/>
      <c r="E1" s="301"/>
    </row>
    <row r="3" spans="1:5" ht="46.5" customHeight="1" x14ac:dyDescent="0.25">
      <c r="A3" s="5"/>
      <c r="B3" s="85" t="s">
        <v>116</v>
      </c>
      <c r="C3" s="85" t="s">
        <v>117</v>
      </c>
      <c r="D3" s="85" t="s">
        <v>103</v>
      </c>
      <c r="E3" s="85" t="s">
        <v>104</v>
      </c>
    </row>
    <row r="4" spans="1:5" x14ac:dyDescent="0.25">
      <c r="A4" s="134" t="s">
        <v>105</v>
      </c>
      <c r="B4" s="99">
        <v>0.37</v>
      </c>
      <c r="C4" s="99">
        <v>0.32</v>
      </c>
      <c r="D4" s="99">
        <v>0.44</v>
      </c>
      <c r="E4" s="99">
        <v>0.41</v>
      </c>
    </row>
    <row r="5" spans="1:5" x14ac:dyDescent="0.25">
      <c r="A5" s="135" t="s">
        <v>118</v>
      </c>
      <c r="B5" s="100">
        <v>0.35</v>
      </c>
      <c r="C5" s="101">
        <v>0.36</v>
      </c>
      <c r="D5" s="101">
        <v>0.26</v>
      </c>
      <c r="E5" s="101">
        <v>0.25</v>
      </c>
    </row>
    <row r="6" spans="1:5" x14ac:dyDescent="0.25">
      <c r="A6" s="136" t="s">
        <v>119</v>
      </c>
      <c r="B6" s="102">
        <v>0.04</v>
      </c>
      <c r="C6" s="102">
        <v>0.05</v>
      </c>
      <c r="D6" s="102">
        <v>7.0000000000000007E-2</v>
      </c>
      <c r="E6" s="102">
        <v>0.08</v>
      </c>
    </row>
    <row r="7" spans="1:5" x14ac:dyDescent="0.25">
      <c r="A7" s="137" t="s">
        <v>120</v>
      </c>
      <c r="B7" s="102">
        <v>0.24</v>
      </c>
      <c r="C7" s="102">
        <v>0.27</v>
      </c>
      <c r="D7" s="102">
        <v>0.23</v>
      </c>
      <c r="E7" s="102">
        <v>0.26</v>
      </c>
    </row>
    <row r="9" spans="1:5" x14ac:dyDescent="0.25">
      <c r="A9" s="294" t="s">
        <v>106</v>
      </c>
      <c r="B9" s="294"/>
      <c r="C9" s="294"/>
      <c r="D9" s="294"/>
      <c r="E9" s="294"/>
    </row>
    <row r="10" spans="1:5" x14ac:dyDescent="0.25">
      <c r="A10" s="294" t="s">
        <v>210</v>
      </c>
      <c r="B10" s="294"/>
      <c r="C10" s="294"/>
      <c r="D10" s="294"/>
      <c r="E10" s="294"/>
    </row>
  </sheetData>
  <mergeCells count="3">
    <mergeCell ref="A1:E1"/>
    <mergeCell ref="A9:E9"/>
    <mergeCell ref="A10:E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120" zoomScaleNormal="120" workbookViewId="0">
      <selection activeCell="A38" sqref="A38:E38"/>
    </sheetView>
  </sheetViews>
  <sheetFormatPr baseColWidth="10" defaultRowHeight="15" x14ac:dyDescent="0.25"/>
  <cols>
    <col min="1" max="1" width="44.7109375" customWidth="1"/>
    <col min="2" max="2" width="12" customWidth="1"/>
    <col min="3" max="3" width="12.85546875" customWidth="1"/>
    <col min="4" max="4" width="11.7109375" customWidth="1"/>
    <col min="5" max="5" width="13.28515625" customWidth="1"/>
  </cols>
  <sheetData>
    <row r="1" spans="1:8" ht="17.25" customHeight="1" x14ac:dyDescent="0.25">
      <c r="A1" s="203" t="s">
        <v>152</v>
      </c>
      <c r="B1" s="203"/>
      <c r="C1" s="203"/>
      <c r="D1" s="203"/>
      <c r="E1" s="203"/>
    </row>
    <row r="3" spans="1:8" x14ac:dyDescent="0.25">
      <c r="A3" s="15"/>
      <c r="B3" s="204" t="s">
        <v>9</v>
      </c>
      <c r="C3" s="205"/>
      <c r="D3" s="206" t="s">
        <v>10</v>
      </c>
      <c r="E3" s="205"/>
    </row>
    <row r="4" spans="1:8" ht="36" x14ac:dyDescent="0.25">
      <c r="A4" s="37"/>
      <c r="B4" s="125" t="s">
        <v>11</v>
      </c>
      <c r="C4" s="126" t="s">
        <v>12</v>
      </c>
      <c r="D4" s="127" t="s">
        <v>11</v>
      </c>
      <c r="E4" s="123" t="s">
        <v>12</v>
      </c>
    </row>
    <row r="5" spans="1:8" x14ac:dyDescent="0.25">
      <c r="A5" s="38" t="s">
        <v>13</v>
      </c>
      <c r="B5" s="32">
        <v>40.9</v>
      </c>
      <c r="C5" s="33">
        <v>37.299999999999997</v>
      </c>
      <c r="D5" s="34">
        <v>37.700000000000003</v>
      </c>
      <c r="E5" s="32">
        <v>35.799999999999997</v>
      </c>
    </row>
    <row r="6" spans="1:8" x14ac:dyDescent="0.25">
      <c r="A6" s="18" t="s">
        <v>14</v>
      </c>
      <c r="B6" s="22">
        <v>58.2</v>
      </c>
      <c r="C6" s="24">
        <v>57.1</v>
      </c>
      <c r="D6" s="16" t="s">
        <v>15</v>
      </c>
      <c r="E6" s="22">
        <v>57</v>
      </c>
    </row>
    <row r="7" spans="1:8" x14ac:dyDescent="0.25">
      <c r="A7" s="19" t="s">
        <v>16</v>
      </c>
      <c r="B7" s="23">
        <v>49.8</v>
      </c>
      <c r="C7" s="25">
        <v>48.8</v>
      </c>
      <c r="D7" s="17">
        <v>50.6</v>
      </c>
      <c r="E7" s="23">
        <v>49.7</v>
      </c>
    </row>
    <row r="8" spans="1:8" x14ac:dyDescent="0.25">
      <c r="A8" s="31" t="s">
        <v>17</v>
      </c>
      <c r="B8" s="32"/>
      <c r="C8" s="33"/>
      <c r="D8" s="34"/>
      <c r="E8" s="32"/>
    </row>
    <row r="9" spans="1:8" x14ac:dyDescent="0.25">
      <c r="A9" s="35" t="s">
        <v>161</v>
      </c>
      <c r="B9" s="22">
        <v>18</v>
      </c>
      <c r="C9" s="24">
        <v>17.8</v>
      </c>
      <c r="D9" s="16">
        <v>17.3</v>
      </c>
      <c r="E9" s="22">
        <v>17.2</v>
      </c>
    </row>
    <row r="10" spans="1:8" x14ac:dyDescent="0.25">
      <c r="A10" s="35" t="s">
        <v>162</v>
      </c>
      <c r="B10" s="22">
        <v>25.9</v>
      </c>
      <c r="C10" s="24">
        <v>22.7</v>
      </c>
      <c r="D10" s="16">
        <v>26.6</v>
      </c>
      <c r="E10" s="22">
        <v>23</v>
      </c>
      <c r="F10" s="41"/>
      <c r="H10" s="40"/>
    </row>
    <row r="11" spans="1:8" x14ac:dyDescent="0.25">
      <c r="A11" s="35" t="s">
        <v>163</v>
      </c>
      <c r="B11" s="22">
        <v>28.8</v>
      </c>
      <c r="C11" s="24">
        <v>26.2</v>
      </c>
      <c r="D11" s="16">
        <v>28.7</v>
      </c>
      <c r="E11" s="22">
        <v>27</v>
      </c>
    </row>
    <row r="12" spans="1:8" x14ac:dyDescent="0.25">
      <c r="A12" s="36" t="s">
        <v>164</v>
      </c>
      <c r="B12" s="23">
        <v>27.2</v>
      </c>
      <c r="C12" s="25">
        <v>33.200000000000003</v>
      </c>
      <c r="D12" s="17">
        <v>27.4</v>
      </c>
      <c r="E12" s="23">
        <v>32.799999999999997</v>
      </c>
    </row>
    <row r="13" spans="1:8" x14ac:dyDescent="0.25">
      <c r="A13" s="39" t="s">
        <v>18</v>
      </c>
      <c r="B13" s="22"/>
      <c r="C13" s="24"/>
      <c r="D13" s="16"/>
      <c r="E13" s="22"/>
    </row>
    <row r="14" spans="1:8" x14ac:dyDescent="0.25">
      <c r="A14" s="35" t="s">
        <v>19</v>
      </c>
      <c r="B14" s="22">
        <v>12.8</v>
      </c>
      <c r="C14" s="24">
        <v>19.2</v>
      </c>
      <c r="D14" s="16">
        <v>12.3</v>
      </c>
      <c r="E14" s="22">
        <v>16.899999999999999</v>
      </c>
    </row>
    <row r="15" spans="1:8" x14ac:dyDescent="0.25">
      <c r="A15" s="35" t="s">
        <v>20</v>
      </c>
      <c r="B15" s="22">
        <v>39.299999999999997</v>
      </c>
      <c r="C15" s="24">
        <v>36.1</v>
      </c>
      <c r="D15" s="16">
        <v>39.6</v>
      </c>
      <c r="E15" s="22">
        <v>36.4</v>
      </c>
    </row>
    <row r="16" spans="1:8" x14ac:dyDescent="0.25">
      <c r="A16" s="35" t="s">
        <v>21</v>
      </c>
      <c r="B16" s="22">
        <v>20.5</v>
      </c>
      <c r="C16" s="24">
        <v>18.7</v>
      </c>
      <c r="D16" s="16">
        <v>20</v>
      </c>
      <c r="E16" s="22">
        <v>19.3</v>
      </c>
    </row>
    <row r="17" spans="1:5" x14ac:dyDescent="0.25">
      <c r="A17" s="35" t="s">
        <v>22</v>
      </c>
      <c r="B17" s="22">
        <v>27.5</v>
      </c>
      <c r="C17" s="24">
        <v>26</v>
      </c>
      <c r="D17" s="16">
        <v>28.2</v>
      </c>
      <c r="E17" s="22">
        <v>27.6</v>
      </c>
    </row>
    <row r="18" spans="1:5" x14ac:dyDescent="0.25">
      <c r="A18" s="31" t="s">
        <v>23</v>
      </c>
      <c r="B18" s="32"/>
      <c r="C18" s="33"/>
      <c r="D18" s="34"/>
      <c r="E18" s="32"/>
    </row>
    <row r="19" spans="1:5" x14ac:dyDescent="0.25">
      <c r="A19" s="35" t="s">
        <v>165</v>
      </c>
      <c r="B19" s="22">
        <v>13.1</v>
      </c>
      <c r="C19" s="24">
        <v>17.8</v>
      </c>
      <c r="D19" s="16">
        <v>13</v>
      </c>
      <c r="E19" s="22">
        <v>17.600000000000001</v>
      </c>
    </row>
    <row r="20" spans="1:5" x14ac:dyDescent="0.25">
      <c r="A20" s="35" t="s">
        <v>166</v>
      </c>
      <c r="B20" s="22">
        <v>61.9</v>
      </c>
      <c r="C20" s="24">
        <v>58.1</v>
      </c>
      <c r="D20" s="16">
        <v>61.8</v>
      </c>
      <c r="E20" s="22">
        <v>58.4</v>
      </c>
    </row>
    <row r="21" spans="1:5" x14ac:dyDescent="0.25">
      <c r="A21" s="35" t="s">
        <v>71</v>
      </c>
      <c r="B21" s="22">
        <v>12.1</v>
      </c>
      <c r="C21" s="24">
        <v>9.8000000000000007</v>
      </c>
      <c r="D21" s="16">
        <v>12.3</v>
      </c>
      <c r="E21" s="22">
        <v>10</v>
      </c>
    </row>
    <row r="22" spans="1:5" x14ac:dyDescent="0.25">
      <c r="A22" s="36" t="s">
        <v>24</v>
      </c>
      <c r="B22" s="23">
        <v>12.8</v>
      </c>
      <c r="C22" s="25">
        <v>14.3</v>
      </c>
      <c r="D22" s="17">
        <v>12.8</v>
      </c>
      <c r="E22" s="23">
        <v>14</v>
      </c>
    </row>
    <row r="23" spans="1:5" x14ac:dyDescent="0.25">
      <c r="A23" s="39" t="s">
        <v>167</v>
      </c>
      <c r="B23" s="22"/>
      <c r="C23" s="24"/>
      <c r="D23" s="16"/>
      <c r="E23" s="22"/>
    </row>
    <row r="24" spans="1:5" x14ac:dyDescent="0.25">
      <c r="A24" s="35" t="s">
        <v>25</v>
      </c>
      <c r="B24" s="26">
        <v>31.7</v>
      </c>
      <c r="C24" s="24">
        <v>32.9</v>
      </c>
      <c r="D24" s="21">
        <v>30.1</v>
      </c>
      <c r="E24" s="22">
        <v>32.6</v>
      </c>
    </row>
    <row r="25" spans="1:5" x14ac:dyDescent="0.25">
      <c r="A25" s="35" t="s">
        <v>26</v>
      </c>
      <c r="B25" s="26">
        <v>12.5</v>
      </c>
      <c r="C25" s="24">
        <v>13.5</v>
      </c>
      <c r="D25" s="21">
        <v>14.2</v>
      </c>
      <c r="E25" s="22">
        <v>14.2</v>
      </c>
    </row>
    <row r="26" spans="1:5" x14ac:dyDescent="0.25">
      <c r="A26" s="35" t="s">
        <v>27</v>
      </c>
      <c r="B26" s="26">
        <v>17.2</v>
      </c>
      <c r="C26" s="24">
        <v>14.8</v>
      </c>
      <c r="D26" s="21">
        <v>15.6</v>
      </c>
      <c r="E26" s="22">
        <v>13.9</v>
      </c>
    </row>
    <row r="27" spans="1:5" x14ac:dyDescent="0.25">
      <c r="A27" s="35" t="s">
        <v>28</v>
      </c>
      <c r="B27" s="26">
        <v>16.5</v>
      </c>
      <c r="C27" s="24">
        <v>15.6</v>
      </c>
      <c r="D27" s="21">
        <v>18.899999999999999</v>
      </c>
      <c r="E27" s="22">
        <v>16.2</v>
      </c>
    </row>
    <row r="28" spans="1:5" x14ac:dyDescent="0.25">
      <c r="A28" s="35" t="s">
        <v>29</v>
      </c>
      <c r="B28" s="26">
        <v>13.4</v>
      </c>
      <c r="C28" s="24">
        <v>11</v>
      </c>
      <c r="D28" s="21">
        <v>12.8</v>
      </c>
      <c r="E28" s="22" t="s">
        <v>30</v>
      </c>
    </row>
    <row r="29" spans="1:5" x14ac:dyDescent="0.25">
      <c r="A29" s="35" t="s">
        <v>31</v>
      </c>
      <c r="B29" s="26">
        <v>7.6</v>
      </c>
      <c r="C29" s="24">
        <v>10.9</v>
      </c>
      <c r="D29" s="21">
        <v>7.2</v>
      </c>
      <c r="E29" s="22">
        <v>10.7</v>
      </c>
    </row>
    <row r="30" spans="1:5" x14ac:dyDescent="0.25">
      <c r="A30" s="35" t="s">
        <v>32</v>
      </c>
      <c r="B30" s="26">
        <v>1</v>
      </c>
      <c r="C30" s="24">
        <v>1.2</v>
      </c>
      <c r="D30" s="21">
        <v>1.1000000000000001</v>
      </c>
      <c r="E30" s="22">
        <v>1.4</v>
      </c>
    </row>
    <row r="31" spans="1:5" x14ac:dyDescent="0.25">
      <c r="A31" s="27" t="s">
        <v>33</v>
      </c>
      <c r="B31" s="28">
        <v>10.7</v>
      </c>
      <c r="C31" s="29" t="s">
        <v>34</v>
      </c>
      <c r="D31" s="30">
        <v>9.9</v>
      </c>
      <c r="E31" s="28" t="s">
        <v>34</v>
      </c>
    </row>
    <row r="32" spans="1:5" x14ac:dyDescent="0.25">
      <c r="A32" s="27" t="s">
        <v>35</v>
      </c>
      <c r="B32" s="28">
        <v>12.8</v>
      </c>
      <c r="C32" s="29">
        <v>11.9</v>
      </c>
      <c r="D32" s="30">
        <v>13.1</v>
      </c>
      <c r="E32" s="28">
        <v>12.1</v>
      </c>
    </row>
    <row r="33" spans="1:5" x14ac:dyDescent="0.25">
      <c r="A33" s="39" t="s">
        <v>36</v>
      </c>
      <c r="B33" s="22"/>
      <c r="C33" s="24"/>
      <c r="D33" s="16"/>
      <c r="E33" s="22"/>
    </row>
    <row r="34" spans="1:5" x14ac:dyDescent="0.25">
      <c r="A34" s="35" t="s">
        <v>37</v>
      </c>
      <c r="B34" s="22">
        <v>99.9</v>
      </c>
      <c r="C34" s="24">
        <v>95.3</v>
      </c>
      <c r="D34" s="16" t="s">
        <v>38</v>
      </c>
      <c r="E34" s="22">
        <v>95.4</v>
      </c>
    </row>
    <row r="35" spans="1:5" x14ac:dyDescent="0.25">
      <c r="A35" s="35" t="s">
        <v>39</v>
      </c>
      <c r="B35" s="22">
        <v>99.6</v>
      </c>
      <c r="C35" s="24">
        <v>90.4</v>
      </c>
      <c r="D35" s="16">
        <v>99.6</v>
      </c>
      <c r="E35" s="22">
        <v>90.3</v>
      </c>
    </row>
    <row r="36" spans="1:5" x14ac:dyDescent="0.25">
      <c r="A36" s="20" t="s">
        <v>40</v>
      </c>
      <c r="B36" s="42">
        <v>30607</v>
      </c>
      <c r="C36" s="43">
        <v>18352</v>
      </c>
      <c r="D36" s="44">
        <v>29338</v>
      </c>
      <c r="E36" s="42">
        <v>15993</v>
      </c>
    </row>
    <row r="37" spans="1:5" ht="7.5" customHeight="1" x14ac:dyDescent="0.25"/>
    <row r="38" spans="1:5" ht="29.25" customHeight="1" x14ac:dyDescent="0.25">
      <c r="A38" s="207" t="s">
        <v>168</v>
      </c>
      <c r="B38" s="208"/>
      <c r="C38" s="208"/>
      <c r="D38" s="208"/>
      <c r="E38" s="209"/>
    </row>
    <row r="39" spans="1:5" ht="12.75" customHeight="1" x14ac:dyDescent="0.25">
      <c r="A39" s="210" t="s">
        <v>156</v>
      </c>
      <c r="B39" s="211"/>
      <c r="C39" s="211"/>
      <c r="D39" s="211"/>
      <c r="E39" s="212"/>
    </row>
    <row r="40" spans="1:5" ht="12.75" customHeight="1" x14ac:dyDescent="0.25">
      <c r="A40" s="200" t="s">
        <v>155</v>
      </c>
      <c r="B40" s="201"/>
      <c r="C40" s="201"/>
      <c r="D40" s="201"/>
      <c r="E40" s="202"/>
    </row>
    <row r="41" spans="1:5" x14ac:dyDescent="0.25">
      <c r="A41" s="65"/>
    </row>
  </sheetData>
  <mergeCells count="6">
    <mergeCell ref="A40:E40"/>
    <mergeCell ref="A1:E1"/>
    <mergeCell ref="B3:C3"/>
    <mergeCell ref="D3:E3"/>
    <mergeCell ref="A38:E38"/>
    <mergeCell ref="A39:E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19" workbookViewId="0">
      <selection activeCell="A47" sqref="A47:D47"/>
    </sheetView>
  </sheetViews>
  <sheetFormatPr baseColWidth="10" defaultRowHeight="15" x14ac:dyDescent="0.25"/>
  <cols>
    <col min="1" max="1" width="27.140625" customWidth="1"/>
    <col min="2" max="2" width="30.85546875" customWidth="1"/>
    <col min="3" max="3" width="23.5703125" customWidth="1"/>
    <col min="4" max="4" width="25.5703125" customWidth="1"/>
  </cols>
  <sheetData>
    <row r="1" spans="1:9" s="57" customFormat="1" ht="15" customHeight="1" x14ac:dyDescent="0.25">
      <c r="A1" s="213" t="s">
        <v>169</v>
      </c>
      <c r="B1" s="213"/>
      <c r="C1" s="213"/>
      <c r="D1" s="213"/>
      <c r="E1" s="56"/>
      <c r="F1" s="56"/>
      <c r="G1" s="56"/>
      <c r="H1" s="56"/>
      <c r="I1" s="56"/>
    </row>
    <row r="2" spans="1:9" x14ac:dyDescent="0.25">
      <c r="A2" s="213"/>
      <c r="B2" s="213"/>
      <c r="C2" s="213"/>
      <c r="D2" s="213"/>
    </row>
    <row r="3" spans="1:9" s="57" customFormat="1" ht="9.75" customHeight="1" x14ac:dyDescent="0.25">
      <c r="A3" s="58"/>
      <c r="B3" s="58"/>
      <c r="C3" s="58"/>
    </row>
    <row r="4" spans="1:9" ht="24" customHeight="1" x14ac:dyDescent="0.25">
      <c r="A4" s="236" t="s">
        <v>41</v>
      </c>
      <c r="B4" s="237"/>
      <c r="C4" s="231" t="s">
        <v>42</v>
      </c>
      <c r="D4" s="231"/>
    </row>
    <row r="5" spans="1:9" x14ac:dyDescent="0.25">
      <c r="A5" s="232" t="s">
        <v>43</v>
      </c>
      <c r="B5" s="45" t="s">
        <v>44</v>
      </c>
      <c r="C5" s="46">
        <v>0.9</v>
      </c>
      <c r="D5" s="46" t="s">
        <v>45</v>
      </c>
    </row>
    <row r="6" spans="1:9" x14ac:dyDescent="0.25">
      <c r="A6" s="233"/>
      <c r="B6" s="47" t="s">
        <v>46</v>
      </c>
      <c r="C6" s="225" t="s">
        <v>170</v>
      </c>
      <c r="D6" s="225"/>
    </row>
    <row r="7" spans="1:9" x14ac:dyDescent="0.25">
      <c r="A7" s="233"/>
      <c r="B7" s="45" t="s">
        <v>1</v>
      </c>
      <c r="C7" s="46">
        <v>1.3</v>
      </c>
      <c r="D7" s="46" t="s">
        <v>45</v>
      </c>
    </row>
    <row r="8" spans="1:9" x14ac:dyDescent="0.25">
      <c r="A8" s="234"/>
      <c r="B8" s="45" t="s">
        <v>3</v>
      </c>
      <c r="C8" s="46">
        <v>1</v>
      </c>
      <c r="D8" s="48"/>
    </row>
    <row r="9" spans="1:9" x14ac:dyDescent="0.25">
      <c r="A9" s="238" t="s">
        <v>47</v>
      </c>
      <c r="B9" s="49" t="s">
        <v>48</v>
      </c>
      <c r="C9" s="225" t="s">
        <v>170</v>
      </c>
      <c r="D9" s="225"/>
    </row>
    <row r="10" spans="1:9" x14ac:dyDescent="0.25">
      <c r="A10" s="239"/>
      <c r="B10" s="50" t="s">
        <v>49</v>
      </c>
      <c r="C10" s="51">
        <v>0.9</v>
      </c>
      <c r="D10" s="51" t="s">
        <v>45</v>
      </c>
    </row>
    <row r="11" spans="1:9" x14ac:dyDescent="0.25">
      <c r="A11" s="238" t="s">
        <v>50</v>
      </c>
      <c r="B11" s="50" t="s">
        <v>51</v>
      </c>
      <c r="C11" s="51">
        <v>1.2</v>
      </c>
      <c r="D11" s="51" t="s">
        <v>45</v>
      </c>
    </row>
    <row r="12" spans="1:9" x14ac:dyDescent="0.25">
      <c r="A12" s="240"/>
      <c r="B12" s="52" t="s">
        <v>52</v>
      </c>
      <c r="C12" s="225" t="s">
        <v>170</v>
      </c>
      <c r="D12" s="225"/>
    </row>
    <row r="13" spans="1:9" x14ac:dyDescent="0.25">
      <c r="A13" s="240"/>
      <c r="B13" s="53" t="s">
        <v>53</v>
      </c>
      <c r="C13" s="51">
        <v>1</v>
      </c>
      <c r="D13" s="15"/>
    </row>
    <row r="14" spans="1:9" x14ac:dyDescent="0.25">
      <c r="A14" s="239"/>
      <c r="B14" s="53" t="s">
        <v>54</v>
      </c>
      <c r="C14" s="51">
        <v>0.4</v>
      </c>
      <c r="D14" s="51" t="s">
        <v>45</v>
      </c>
    </row>
    <row r="15" spans="1:9" x14ac:dyDescent="0.25">
      <c r="A15" s="228" t="s">
        <v>55</v>
      </c>
      <c r="B15" s="49" t="s">
        <v>56</v>
      </c>
      <c r="C15" s="225" t="s">
        <v>170</v>
      </c>
      <c r="D15" s="225"/>
    </row>
    <row r="16" spans="1:9" x14ac:dyDescent="0.25">
      <c r="A16" s="230"/>
      <c r="B16" s="50" t="s">
        <v>57</v>
      </c>
      <c r="C16" s="51">
        <v>1.1000000000000001</v>
      </c>
      <c r="D16" s="51" t="s">
        <v>45</v>
      </c>
    </row>
    <row r="17" spans="1:4" x14ac:dyDescent="0.25">
      <c r="A17" s="228" t="s">
        <v>16</v>
      </c>
      <c r="B17" s="49" t="s">
        <v>58</v>
      </c>
      <c r="C17" s="225" t="s">
        <v>170</v>
      </c>
      <c r="D17" s="225"/>
    </row>
    <row r="18" spans="1:4" x14ac:dyDescent="0.25">
      <c r="A18" s="230"/>
      <c r="B18" s="50" t="s">
        <v>59</v>
      </c>
      <c r="C18" s="51">
        <v>1.3</v>
      </c>
      <c r="D18" s="51" t="s">
        <v>45</v>
      </c>
    </row>
    <row r="19" spans="1:4" x14ac:dyDescent="0.25">
      <c r="A19" s="228" t="s">
        <v>60</v>
      </c>
      <c r="B19" s="50" t="s">
        <v>61</v>
      </c>
      <c r="C19" s="51">
        <v>1</v>
      </c>
      <c r="D19" s="51" t="s">
        <v>62</v>
      </c>
    </row>
    <row r="20" spans="1:4" x14ac:dyDescent="0.25">
      <c r="A20" s="229"/>
      <c r="B20" s="50" t="s">
        <v>63</v>
      </c>
      <c r="C20" s="51">
        <v>1</v>
      </c>
      <c r="D20" s="15"/>
    </row>
    <row r="21" spans="1:4" x14ac:dyDescent="0.25">
      <c r="A21" s="229"/>
      <c r="B21" s="49" t="s">
        <v>20</v>
      </c>
      <c r="C21" s="225" t="s">
        <v>170</v>
      </c>
      <c r="D21" s="225"/>
    </row>
    <row r="22" spans="1:4" x14ac:dyDescent="0.25">
      <c r="A22" s="230"/>
      <c r="B22" s="50" t="s">
        <v>19</v>
      </c>
      <c r="C22" s="51">
        <v>0.7</v>
      </c>
      <c r="D22" s="51" t="s">
        <v>45</v>
      </c>
    </row>
    <row r="23" spans="1:4" x14ac:dyDescent="0.25">
      <c r="A23" s="228" t="s">
        <v>64</v>
      </c>
      <c r="B23" s="50" t="s">
        <v>65</v>
      </c>
      <c r="C23" s="51">
        <v>1.1000000000000001</v>
      </c>
      <c r="D23" s="51" t="s">
        <v>45</v>
      </c>
    </row>
    <row r="24" spans="1:4" x14ac:dyDescent="0.25">
      <c r="A24" s="229"/>
      <c r="B24" s="52" t="s">
        <v>66</v>
      </c>
      <c r="C24" s="225" t="s">
        <v>170</v>
      </c>
      <c r="D24" s="225"/>
    </row>
    <row r="25" spans="1:4" x14ac:dyDescent="0.25">
      <c r="A25" s="230"/>
      <c r="B25" s="50" t="s">
        <v>67</v>
      </c>
      <c r="C25" s="51">
        <v>0.9</v>
      </c>
      <c r="D25" s="51" t="s">
        <v>45</v>
      </c>
    </row>
    <row r="26" spans="1:4" x14ac:dyDescent="0.25">
      <c r="A26" s="54" t="s">
        <v>68</v>
      </c>
      <c r="B26" s="49" t="s">
        <v>69</v>
      </c>
      <c r="C26" s="51">
        <v>1</v>
      </c>
      <c r="D26" s="51" t="s">
        <v>62</v>
      </c>
    </row>
    <row r="27" spans="1:4" x14ac:dyDescent="0.25">
      <c r="A27" s="228" t="s">
        <v>70</v>
      </c>
      <c r="B27" s="50" t="s">
        <v>171</v>
      </c>
      <c r="C27" s="51">
        <v>0.8</v>
      </c>
      <c r="D27" s="51" t="s">
        <v>45</v>
      </c>
    </row>
    <row r="28" spans="1:4" x14ac:dyDescent="0.25">
      <c r="A28" s="229"/>
      <c r="B28" s="49" t="s">
        <v>172</v>
      </c>
      <c r="C28" s="225" t="s">
        <v>170</v>
      </c>
      <c r="D28" s="225"/>
    </row>
    <row r="29" spans="1:4" x14ac:dyDescent="0.25">
      <c r="A29" s="229"/>
      <c r="B29" s="50" t="s">
        <v>71</v>
      </c>
      <c r="C29" s="51">
        <v>1</v>
      </c>
      <c r="D29" s="15"/>
    </row>
    <row r="30" spans="1:4" x14ac:dyDescent="0.25">
      <c r="A30" s="230"/>
      <c r="B30" s="50" t="s">
        <v>24</v>
      </c>
      <c r="C30" s="51">
        <v>0.9</v>
      </c>
      <c r="D30" s="51" t="s">
        <v>45</v>
      </c>
    </row>
    <row r="31" spans="1:4" x14ac:dyDescent="0.25">
      <c r="A31" s="226" t="s">
        <v>72</v>
      </c>
      <c r="B31" s="50" t="s">
        <v>73</v>
      </c>
      <c r="C31" s="51">
        <v>1</v>
      </c>
      <c r="D31" s="15"/>
    </row>
    <row r="32" spans="1:4" x14ac:dyDescent="0.25">
      <c r="A32" s="235"/>
      <c r="B32" s="50" t="s">
        <v>74</v>
      </c>
      <c r="C32" s="51">
        <v>1.1000000000000001</v>
      </c>
      <c r="D32" s="51" t="s">
        <v>45</v>
      </c>
    </row>
    <row r="33" spans="1:4" x14ac:dyDescent="0.25">
      <c r="A33" s="235"/>
      <c r="B33" s="50" t="s">
        <v>75</v>
      </c>
      <c r="C33" s="51">
        <v>0.9</v>
      </c>
      <c r="D33" s="51" t="s">
        <v>45</v>
      </c>
    </row>
    <row r="34" spans="1:4" x14ac:dyDescent="0.25">
      <c r="A34" s="235"/>
      <c r="B34" s="50" t="s">
        <v>76</v>
      </c>
      <c r="C34" s="51">
        <v>0.8</v>
      </c>
      <c r="D34" s="51" t="s">
        <v>45</v>
      </c>
    </row>
    <row r="35" spans="1:4" x14ac:dyDescent="0.25">
      <c r="A35" s="235"/>
      <c r="B35" s="50" t="s">
        <v>77</v>
      </c>
      <c r="C35" s="51">
        <v>1.1000000000000001</v>
      </c>
      <c r="D35" s="51" t="s">
        <v>45</v>
      </c>
    </row>
    <row r="36" spans="1:4" x14ac:dyDescent="0.25">
      <c r="A36" s="235"/>
      <c r="B36" s="50" t="s">
        <v>78</v>
      </c>
      <c r="C36" s="51">
        <v>0.7</v>
      </c>
      <c r="D36" s="51" t="s">
        <v>45</v>
      </c>
    </row>
    <row r="37" spans="1:4" ht="25.5" customHeight="1" x14ac:dyDescent="0.25">
      <c r="A37" s="235"/>
      <c r="B37" s="128" t="s">
        <v>79</v>
      </c>
      <c r="C37" s="225" t="s">
        <v>170</v>
      </c>
      <c r="D37" s="225"/>
    </row>
    <row r="38" spans="1:4" x14ac:dyDescent="0.25">
      <c r="A38" s="227"/>
      <c r="B38" s="50" t="s">
        <v>80</v>
      </c>
      <c r="C38" s="51">
        <v>1.2</v>
      </c>
      <c r="D38" s="51" t="s">
        <v>45</v>
      </c>
    </row>
    <row r="39" spans="1:4" x14ac:dyDescent="0.25">
      <c r="A39" s="226" t="s">
        <v>81</v>
      </c>
      <c r="B39" s="53" t="s">
        <v>82</v>
      </c>
      <c r="C39" s="51">
        <v>1.4</v>
      </c>
      <c r="D39" s="51" t="s">
        <v>45</v>
      </c>
    </row>
    <row r="40" spans="1:4" x14ac:dyDescent="0.25">
      <c r="A40" s="227"/>
      <c r="B40" s="52" t="s">
        <v>83</v>
      </c>
      <c r="C40" s="225" t="s">
        <v>170</v>
      </c>
      <c r="D40" s="225"/>
    </row>
    <row r="41" spans="1:4" ht="20.25" customHeight="1" x14ac:dyDescent="0.25">
      <c r="A41" s="226" t="s">
        <v>84</v>
      </c>
      <c r="B41" s="50" t="s">
        <v>85</v>
      </c>
      <c r="C41" s="51">
        <v>1.8</v>
      </c>
      <c r="D41" s="51" t="s">
        <v>45</v>
      </c>
    </row>
    <row r="42" spans="1:4" x14ac:dyDescent="0.25">
      <c r="A42" s="227"/>
      <c r="B42" s="49" t="s">
        <v>86</v>
      </c>
      <c r="C42" s="225" t="s">
        <v>170</v>
      </c>
      <c r="D42" s="225"/>
    </row>
    <row r="43" spans="1:4" x14ac:dyDescent="0.25">
      <c r="A43" s="51" t="s">
        <v>87</v>
      </c>
      <c r="B43" s="15"/>
      <c r="C43" s="51">
        <v>0.7</v>
      </c>
      <c r="D43" s="51" t="s">
        <v>45</v>
      </c>
    </row>
    <row r="44" spans="1:4" ht="11.25" customHeight="1" x14ac:dyDescent="0.25">
      <c r="A44" s="66"/>
      <c r="B44" s="40"/>
      <c r="C44" s="66"/>
      <c r="D44" s="66"/>
    </row>
    <row r="45" spans="1:4" x14ac:dyDescent="0.25">
      <c r="A45" s="214" t="s">
        <v>184</v>
      </c>
      <c r="B45" s="215"/>
      <c r="C45" s="215"/>
      <c r="D45" s="216"/>
    </row>
    <row r="46" spans="1:4" ht="26.25" customHeight="1" x14ac:dyDescent="0.25">
      <c r="A46" s="217" t="s">
        <v>158</v>
      </c>
      <c r="B46" s="218"/>
      <c r="C46" s="218"/>
      <c r="D46" s="219"/>
    </row>
    <row r="47" spans="1:4" ht="21.75" customHeight="1" x14ac:dyDescent="0.25">
      <c r="A47" s="210" t="s">
        <v>159</v>
      </c>
      <c r="B47" s="220"/>
      <c r="C47" s="220"/>
      <c r="D47" s="221"/>
    </row>
    <row r="48" spans="1:4" x14ac:dyDescent="0.25">
      <c r="A48" s="222" t="s">
        <v>160</v>
      </c>
      <c r="B48" s="223"/>
      <c r="C48" s="223"/>
      <c r="D48" s="224"/>
    </row>
    <row r="49" spans="1:4" x14ac:dyDescent="0.25">
      <c r="A49" s="200" t="s">
        <v>157</v>
      </c>
      <c r="B49" s="201"/>
      <c r="C49" s="201"/>
      <c r="D49" s="202"/>
    </row>
    <row r="57" spans="1:4" x14ac:dyDescent="0.25">
      <c r="C57" s="40"/>
    </row>
  </sheetData>
  <mergeCells count="30">
    <mergeCell ref="C4:D4"/>
    <mergeCell ref="A5:A8"/>
    <mergeCell ref="C6:D6"/>
    <mergeCell ref="A31:A38"/>
    <mergeCell ref="A23:A25"/>
    <mergeCell ref="A19:A22"/>
    <mergeCell ref="A17:A18"/>
    <mergeCell ref="A4:B4"/>
    <mergeCell ref="A9:A10"/>
    <mergeCell ref="C9:D9"/>
    <mergeCell ref="A11:A14"/>
    <mergeCell ref="C12:D12"/>
    <mergeCell ref="A15:A16"/>
    <mergeCell ref="C15:D15"/>
    <mergeCell ref="A49:D49"/>
    <mergeCell ref="A1:D2"/>
    <mergeCell ref="A45:D45"/>
    <mergeCell ref="A46:D46"/>
    <mergeCell ref="A47:D47"/>
    <mergeCell ref="A48:D48"/>
    <mergeCell ref="C37:D37"/>
    <mergeCell ref="A39:A40"/>
    <mergeCell ref="C40:D40"/>
    <mergeCell ref="A41:A42"/>
    <mergeCell ref="C42:D42"/>
    <mergeCell ref="A27:A30"/>
    <mergeCell ref="C17:D17"/>
    <mergeCell ref="C21:D21"/>
    <mergeCell ref="C24:D24"/>
    <mergeCell ref="C28:D2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13" sqref="A13:I13"/>
    </sheetView>
  </sheetViews>
  <sheetFormatPr baseColWidth="10" defaultRowHeight="15" x14ac:dyDescent="0.25"/>
  <cols>
    <col min="1" max="1" width="32.85546875" customWidth="1"/>
  </cols>
  <sheetData>
    <row r="1" spans="1:9" ht="36.75" customHeight="1" x14ac:dyDescent="0.25">
      <c r="A1" s="246" t="s">
        <v>173</v>
      </c>
      <c r="B1" s="246"/>
      <c r="C1" s="246"/>
      <c r="D1" s="246"/>
      <c r="E1" s="246"/>
      <c r="F1" s="246"/>
      <c r="G1" s="246"/>
      <c r="H1" s="246"/>
      <c r="I1" s="246"/>
    </row>
    <row r="3" spans="1:9" ht="23.25" customHeight="1" x14ac:dyDescent="0.25">
      <c r="A3" s="63"/>
      <c r="B3" s="247" t="s">
        <v>94</v>
      </c>
      <c r="C3" s="247"/>
      <c r="D3" s="247"/>
      <c r="E3" s="247"/>
      <c r="F3" s="247" t="s">
        <v>95</v>
      </c>
      <c r="G3" s="247"/>
      <c r="H3" s="247"/>
      <c r="I3" s="247"/>
    </row>
    <row r="4" spans="1:9" ht="27" customHeight="1" x14ac:dyDescent="0.25">
      <c r="A4" s="63"/>
      <c r="B4" s="247" t="s">
        <v>88</v>
      </c>
      <c r="C4" s="247"/>
      <c r="D4" s="247" t="s">
        <v>12</v>
      </c>
      <c r="E4" s="247"/>
      <c r="F4" s="247" t="s">
        <v>88</v>
      </c>
      <c r="G4" s="247"/>
      <c r="H4" s="247" t="s">
        <v>12</v>
      </c>
      <c r="I4" s="247"/>
    </row>
    <row r="5" spans="1:9" x14ac:dyDescent="0.25">
      <c r="A5" s="63"/>
      <c r="B5" s="61" t="s">
        <v>89</v>
      </c>
      <c r="C5" s="244" t="s">
        <v>90</v>
      </c>
      <c r="D5" s="61" t="s">
        <v>89</v>
      </c>
      <c r="E5" s="244" t="s">
        <v>90</v>
      </c>
      <c r="F5" s="61" t="s">
        <v>89</v>
      </c>
      <c r="G5" s="244" t="s">
        <v>90</v>
      </c>
      <c r="H5" s="61" t="s">
        <v>91</v>
      </c>
      <c r="I5" s="244" t="s">
        <v>90</v>
      </c>
    </row>
    <row r="6" spans="1:9" x14ac:dyDescent="0.25">
      <c r="A6" s="64"/>
      <c r="B6" s="62" t="s">
        <v>92</v>
      </c>
      <c r="C6" s="244"/>
      <c r="D6" s="62" t="s">
        <v>92</v>
      </c>
      <c r="E6" s="244"/>
      <c r="F6" s="62" t="s">
        <v>92</v>
      </c>
      <c r="G6" s="244"/>
      <c r="H6" s="62" t="s">
        <v>92</v>
      </c>
      <c r="I6" s="244"/>
    </row>
    <row r="7" spans="1:9" ht="24" x14ac:dyDescent="0.25">
      <c r="A7" s="60" t="s">
        <v>93</v>
      </c>
      <c r="B7" s="59">
        <v>62</v>
      </c>
      <c r="C7" s="55">
        <v>13</v>
      </c>
      <c r="D7" s="59">
        <v>55</v>
      </c>
      <c r="E7" s="55">
        <v>9</v>
      </c>
      <c r="F7" s="59">
        <v>67</v>
      </c>
      <c r="G7" s="55">
        <v>11</v>
      </c>
      <c r="H7" s="59">
        <v>58</v>
      </c>
      <c r="I7" s="55">
        <v>9</v>
      </c>
    </row>
    <row r="8" spans="1:9" x14ac:dyDescent="0.25">
      <c r="A8" s="245" t="s">
        <v>222</v>
      </c>
      <c r="B8" s="245"/>
      <c r="C8" s="245"/>
      <c r="D8" s="245"/>
      <c r="E8" s="245"/>
      <c r="F8" s="245"/>
      <c r="G8" s="245"/>
      <c r="H8" s="245"/>
      <c r="I8" s="245"/>
    </row>
    <row r="9" spans="1:9" x14ac:dyDescent="0.25">
      <c r="A9" s="20" t="s">
        <v>40</v>
      </c>
      <c r="B9" s="59">
        <v>32</v>
      </c>
      <c r="C9" s="55">
        <v>8</v>
      </c>
      <c r="D9" s="59">
        <v>38</v>
      </c>
      <c r="E9" s="55">
        <v>5</v>
      </c>
      <c r="F9" s="59">
        <v>39</v>
      </c>
      <c r="G9" s="55">
        <v>7</v>
      </c>
      <c r="H9" s="59">
        <v>41</v>
      </c>
      <c r="I9" s="55">
        <v>5</v>
      </c>
    </row>
    <row r="10" spans="1:9" x14ac:dyDescent="0.25">
      <c r="A10" s="245" t="s">
        <v>223</v>
      </c>
      <c r="B10" s="245"/>
      <c r="C10" s="245"/>
      <c r="D10" s="245"/>
      <c r="E10" s="245"/>
      <c r="F10" s="245"/>
      <c r="G10" s="245"/>
      <c r="H10" s="245"/>
      <c r="I10" s="245"/>
    </row>
    <row r="11" spans="1:9" x14ac:dyDescent="0.25">
      <c r="A11" s="20" t="s">
        <v>40</v>
      </c>
      <c r="B11" s="59">
        <v>31</v>
      </c>
      <c r="C11" s="55">
        <v>18</v>
      </c>
      <c r="D11" s="59">
        <v>17</v>
      </c>
      <c r="E11" s="55">
        <v>18</v>
      </c>
      <c r="F11" s="59">
        <v>29</v>
      </c>
      <c r="G11" s="55">
        <v>17</v>
      </c>
      <c r="H11" s="59">
        <v>18</v>
      </c>
      <c r="I11" s="55">
        <v>18</v>
      </c>
    </row>
    <row r="12" spans="1:9" ht="9.75" customHeight="1" x14ac:dyDescent="0.25"/>
    <row r="13" spans="1:9" ht="33.75" customHeight="1" x14ac:dyDescent="0.25">
      <c r="A13" s="207" t="s">
        <v>174</v>
      </c>
      <c r="B13" s="208"/>
      <c r="C13" s="208"/>
      <c r="D13" s="208"/>
      <c r="E13" s="208"/>
      <c r="F13" s="208"/>
      <c r="G13" s="208"/>
      <c r="H13" s="208"/>
      <c r="I13" s="209"/>
    </row>
    <row r="14" spans="1:9" x14ac:dyDescent="0.25">
      <c r="A14" s="210" t="s">
        <v>153</v>
      </c>
      <c r="B14" s="211"/>
      <c r="C14" s="211"/>
      <c r="D14" s="211"/>
      <c r="E14" s="211"/>
      <c r="F14" s="211"/>
      <c r="G14" s="211"/>
      <c r="H14" s="211"/>
      <c r="I14" s="212"/>
    </row>
    <row r="15" spans="1:9" x14ac:dyDescent="0.25">
      <c r="A15" s="241" t="s">
        <v>200</v>
      </c>
      <c r="B15" s="242"/>
      <c r="C15" s="242"/>
      <c r="D15" s="242"/>
      <c r="E15" s="242"/>
      <c r="F15" s="242"/>
      <c r="G15" s="242"/>
      <c r="H15" s="242"/>
      <c r="I15" s="243"/>
    </row>
    <row r="18" spans="1:1" x14ac:dyDescent="0.25">
      <c r="A18" s="108"/>
    </row>
  </sheetData>
  <mergeCells count="16">
    <mergeCell ref="A1:I1"/>
    <mergeCell ref="A13:I13"/>
    <mergeCell ref="B3:E3"/>
    <mergeCell ref="F3:I3"/>
    <mergeCell ref="B4:C4"/>
    <mergeCell ref="D4:E4"/>
    <mergeCell ref="F4:G4"/>
    <mergeCell ref="H4:I4"/>
    <mergeCell ref="C5:C6"/>
    <mergeCell ref="E5:E6"/>
    <mergeCell ref="A14:I14"/>
    <mergeCell ref="A15:I15"/>
    <mergeCell ref="G5:G6"/>
    <mergeCell ref="I5:I6"/>
    <mergeCell ref="A8:I8"/>
    <mergeCell ref="A10:I10"/>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A11" sqref="A11:L11"/>
    </sheetView>
  </sheetViews>
  <sheetFormatPr baseColWidth="10" defaultRowHeight="15" x14ac:dyDescent="0.25"/>
  <sheetData>
    <row r="1" spans="1:12" x14ac:dyDescent="0.25">
      <c r="A1" s="203" t="s">
        <v>179</v>
      </c>
      <c r="B1" s="203"/>
      <c r="C1" s="203"/>
      <c r="D1" s="203"/>
      <c r="E1" s="203"/>
      <c r="F1" s="203"/>
      <c r="G1" s="203"/>
      <c r="H1" s="203"/>
    </row>
    <row r="2" spans="1:12" ht="15.75" thickBot="1" x14ac:dyDescent="0.3"/>
    <row r="3" spans="1:12" ht="42.75" customHeight="1" thickBot="1" x14ac:dyDescent="0.3">
      <c r="A3" s="259" t="s">
        <v>96</v>
      </c>
      <c r="B3" s="259"/>
      <c r="C3" s="248" t="s">
        <v>97</v>
      </c>
      <c r="D3" s="249"/>
      <c r="E3" s="248" t="s">
        <v>98</v>
      </c>
      <c r="F3" s="249"/>
      <c r="G3" s="248" t="s">
        <v>99</v>
      </c>
      <c r="H3" s="249"/>
      <c r="I3" s="258" t="s">
        <v>100</v>
      </c>
      <c r="J3" s="258"/>
      <c r="K3" s="248" t="s">
        <v>101</v>
      </c>
      <c r="L3" s="249"/>
    </row>
    <row r="4" spans="1:12" ht="15.75" thickBot="1" x14ac:dyDescent="0.3">
      <c r="A4" s="250" t="s">
        <v>43</v>
      </c>
      <c r="B4" s="68" t="s">
        <v>44</v>
      </c>
      <c r="C4" s="74">
        <v>2.5</v>
      </c>
      <c r="D4" s="75" t="s">
        <v>45</v>
      </c>
      <c r="E4" s="77">
        <v>1.1000000000000001</v>
      </c>
      <c r="F4" s="83" t="s">
        <v>62</v>
      </c>
      <c r="G4" s="75">
        <v>0.4</v>
      </c>
      <c r="H4" s="75" t="s">
        <v>45</v>
      </c>
      <c r="I4" s="77">
        <v>0.5</v>
      </c>
      <c r="J4" s="75" t="s">
        <v>45</v>
      </c>
      <c r="K4" s="77">
        <v>0.6</v>
      </c>
      <c r="L4" s="76" t="s">
        <v>45</v>
      </c>
    </row>
    <row r="5" spans="1:12" ht="15.75" thickBot="1" x14ac:dyDescent="0.3">
      <c r="A5" s="251"/>
      <c r="B5" s="69" t="s">
        <v>46</v>
      </c>
      <c r="C5" s="253" t="s">
        <v>175</v>
      </c>
      <c r="D5" s="254"/>
      <c r="E5" s="254"/>
      <c r="F5" s="254"/>
      <c r="G5" s="254"/>
      <c r="H5" s="254"/>
      <c r="I5" s="254"/>
      <c r="J5" s="254"/>
      <c r="K5" s="254"/>
      <c r="L5" s="255"/>
    </row>
    <row r="6" spans="1:12" ht="15.75" thickBot="1" x14ac:dyDescent="0.3">
      <c r="A6" s="251"/>
      <c r="B6" s="70" t="s">
        <v>1</v>
      </c>
      <c r="C6" s="77">
        <v>1.9</v>
      </c>
      <c r="D6" s="67" t="s">
        <v>45</v>
      </c>
      <c r="E6" s="77">
        <v>1.6</v>
      </c>
      <c r="F6" s="83" t="s">
        <v>45</v>
      </c>
      <c r="G6" s="67">
        <v>1.1000000000000001</v>
      </c>
      <c r="H6" s="83" t="s">
        <v>62</v>
      </c>
      <c r="I6" s="67">
        <v>1.1000000000000001</v>
      </c>
      <c r="J6" s="83" t="s">
        <v>45</v>
      </c>
      <c r="K6" s="67">
        <v>1.1000000000000001</v>
      </c>
      <c r="L6" s="78"/>
    </row>
    <row r="7" spans="1:12" ht="15.75" thickBot="1" x14ac:dyDescent="0.3">
      <c r="A7" s="252"/>
      <c r="B7" s="71" t="s">
        <v>3</v>
      </c>
      <c r="C7" s="79">
        <v>2.8</v>
      </c>
      <c r="D7" s="80" t="s">
        <v>45</v>
      </c>
      <c r="E7" s="82">
        <v>1.2</v>
      </c>
      <c r="F7" s="84" t="s">
        <v>45</v>
      </c>
      <c r="G7" s="80">
        <v>0.4</v>
      </c>
      <c r="H7" s="81" t="s">
        <v>45</v>
      </c>
      <c r="I7" s="80">
        <v>0.6</v>
      </c>
      <c r="J7" s="81" t="s">
        <v>45</v>
      </c>
      <c r="K7" s="80" t="s">
        <v>102</v>
      </c>
      <c r="L7" s="81" t="s">
        <v>45</v>
      </c>
    </row>
    <row r="8" spans="1:12" ht="8.25" customHeight="1" x14ac:dyDescent="0.25"/>
    <row r="9" spans="1:12" x14ac:dyDescent="0.25">
      <c r="A9" s="214" t="s">
        <v>184</v>
      </c>
      <c r="B9" s="215"/>
      <c r="C9" s="215"/>
      <c r="D9" s="215"/>
      <c r="E9" s="215"/>
      <c r="F9" s="215"/>
      <c r="G9" s="215"/>
      <c r="H9" s="215"/>
      <c r="I9" s="215"/>
      <c r="J9" s="215"/>
      <c r="K9" s="215"/>
      <c r="L9" s="216"/>
    </row>
    <row r="10" spans="1:12" ht="28.5" customHeight="1" x14ac:dyDescent="0.25">
      <c r="A10" s="210" t="s">
        <v>176</v>
      </c>
      <c r="B10" s="211"/>
      <c r="C10" s="211"/>
      <c r="D10" s="211"/>
      <c r="E10" s="211"/>
      <c r="F10" s="211"/>
      <c r="G10" s="211"/>
      <c r="H10" s="211"/>
      <c r="I10" s="211"/>
      <c r="J10" s="211"/>
      <c r="K10" s="211"/>
      <c r="L10" s="212"/>
    </row>
    <row r="11" spans="1:12" ht="26.25" customHeight="1" x14ac:dyDescent="0.25">
      <c r="A11" s="217" t="s">
        <v>177</v>
      </c>
      <c r="B11" s="256"/>
      <c r="C11" s="256"/>
      <c r="D11" s="256"/>
      <c r="E11" s="256"/>
      <c r="F11" s="256"/>
      <c r="G11" s="256"/>
      <c r="H11" s="256"/>
      <c r="I11" s="256"/>
      <c r="J11" s="256"/>
      <c r="K11" s="256"/>
      <c r="L11" s="257"/>
    </row>
    <row r="12" spans="1:12" x14ac:dyDescent="0.25">
      <c r="A12" s="222" t="s">
        <v>178</v>
      </c>
      <c r="B12" s="223"/>
      <c r="C12" s="223"/>
      <c r="D12" s="223"/>
      <c r="E12" s="223"/>
      <c r="F12" s="223"/>
      <c r="G12" s="223"/>
      <c r="H12" s="223"/>
      <c r="I12" s="223"/>
      <c r="J12" s="223"/>
      <c r="K12" s="223"/>
      <c r="L12" s="224"/>
    </row>
    <row r="13" spans="1:12" x14ac:dyDescent="0.25">
      <c r="A13" s="200" t="s">
        <v>201</v>
      </c>
      <c r="B13" s="201"/>
      <c r="C13" s="201"/>
      <c r="D13" s="201"/>
      <c r="E13" s="201"/>
      <c r="F13" s="201"/>
      <c r="G13" s="201"/>
      <c r="H13" s="201"/>
      <c r="I13" s="201"/>
      <c r="J13" s="201"/>
      <c r="K13" s="201"/>
      <c r="L13" s="202"/>
    </row>
    <row r="14" spans="1:12" x14ac:dyDescent="0.25">
      <c r="A14" s="72"/>
    </row>
  </sheetData>
  <mergeCells count="14">
    <mergeCell ref="A1:H1"/>
    <mergeCell ref="A3:B3"/>
    <mergeCell ref="C3:D3"/>
    <mergeCell ref="E3:F3"/>
    <mergeCell ref="G3:H3"/>
    <mergeCell ref="A12:L12"/>
    <mergeCell ref="A13:L13"/>
    <mergeCell ref="K3:L3"/>
    <mergeCell ref="A4:A7"/>
    <mergeCell ref="C5:L5"/>
    <mergeCell ref="A9:L9"/>
    <mergeCell ref="A10:L10"/>
    <mergeCell ref="A11:L11"/>
    <mergeCell ref="I3:J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15" sqref="A15:F15"/>
    </sheetView>
  </sheetViews>
  <sheetFormatPr baseColWidth="10" defaultRowHeight="15" x14ac:dyDescent="0.25"/>
  <cols>
    <col min="3" max="3" width="9.140625" customWidth="1"/>
    <col min="4" max="4" width="19.7109375" customWidth="1"/>
    <col min="5" max="5" width="8.5703125" customWidth="1"/>
    <col min="6" max="6" width="24.28515625" customWidth="1"/>
  </cols>
  <sheetData>
    <row r="1" spans="1:6" ht="30.75" customHeight="1" x14ac:dyDescent="0.25">
      <c r="A1" s="264" t="s">
        <v>180</v>
      </c>
      <c r="B1" s="264"/>
      <c r="C1" s="264"/>
      <c r="D1" s="264"/>
      <c r="E1" s="264"/>
      <c r="F1" s="264"/>
    </row>
    <row r="2" spans="1:6" ht="15.75" thickBot="1" x14ac:dyDescent="0.3"/>
    <row r="3" spans="1:6" x14ac:dyDescent="0.25">
      <c r="A3" s="270" t="s">
        <v>96</v>
      </c>
      <c r="B3" s="271"/>
      <c r="C3" s="274" t="s">
        <v>110</v>
      </c>
      <c r="D3" s="270"/>
      <c r="E3" s="270" t="s">
        <v>110</v>
      </c>
      <c r="F3" s="270"/>
    </row>
    <row r="4" spans="1:6" ht="15.75" thickBot="1" x14ac:dyDescent="0.3">
      <c r="A4" s="272"/>
      <c r="B4" s="273"/>
      <c r="C4" s="275" t="s">
        <v>111</v>
      </c>
      <c r="D4" s="272"/>
      <c r="E4" s="272" t="s">
        <v>112</v>
      </c>
      <c r="F4" s="272"/>
    </row>
    <row r="5" spans="1:6" ht="15.75" thickBot="1" x14ac:dyDescent="0.3">
      <c r="A5" s="265" t="s">
        <v>43</v>
      </c>
      <c r="B5" s="94" t="s">
        <v>44</v>
      </c>
      <c r="C5" s="277" t="s">
        <v>188</v>
      </c>
      <c r="D5" s="276"/>
      <c r="E5" s="276" t="s">
        <v>187</v>
      </c>
      <c r="F5" s="276"/>
    </row>
    <row r="6" spans="1:6" ht="15.75" thickBot="1" x14ac:dyDescent="0.3">
      <c r="A6" s="266"/>
      <c r="B6" s="96" t="s">
        <v>46</v>
      </c>
      <c r="C6" s="268" t="s">
        <v>175</v>
      </c>
      <c r="D6" s="269"/>
      <c r="E6" s="269"/>
      <c r="F6" s="269"/>
    </row>
    <row r="7" spans="1:6" x14ac:dyDescent="0.25">
      <c r="A7" s="266"/>
      <c r="B7" s="94" t="s">
        <v>1</v>
      </c>
      <c r="C7" s="278" t="s">
        <v>189</v>
      </c>
      <c r="D7" s="279"/>
      <c r="E7" s="279" t="s">
        <v>190</v>
      </c>
      <c r="F7" s="279"/>
    </row>
    <row r="8" spans="1:6" ht="15.75" thickBot="1" x14ac:dyDescent="0.3">
      <c r="A8" s="267"/>
      <c r="B8" s="97" t="s">
        <v>3</v>
      </c>
      <c r="C8" s="280" t="s">
        <v>191</v>
      </c>
      <c r="D8" s="281"/>
      <c r="E8" s="281" t="s">
        <v>192</v>
      </c>
      <c r="F8" s="281"/>
    </row>
    <row r="9" spans="1:6" ht="6" customHeight="1" x14ac:dyDescent="0.25"/>
    <row r="10" spans="1:6" s="73" customFormat="1" ht="26.25" customHeight="1" x14ac:dyDescent="0.25">
      <c r="A10" s="260" t="s">
        <v>181</v>
      </c>
      <c r="B10" s="260"/>
      <c r="C10" s="260"/>
      <c r="D10" s="260"/>
      <c r="E10" s="260"/>
      <c r="F10" s="260"/>
    </row>
    <row r="11" spans="1:6" s="73" customFormat="1" ht="21" customHeight="1" x14ac:dyDescent="0.25">
      <c r="A11" s="262" t="s">
        <v>184</v>
      </c>
      <c r="B11" s="262"/>
      <c r="C11" s="262"/>
      <c r="D11" s="262"/>
      <c r="E11" s="262"/>
      <c r="F11" s="262"/>
    </row>
    <row r="12" spans="1:6" s="73" customFormat="1" ht="24" customHeight="1" x14ac:dyDescent="0.25">
      <c r="A12" s="260" t="s">
        <v>182</v>
      </c>
      <c r="B12" s="261"/>
      <c r="C12" s="261"/>
      <c r="D12" s="261"/>
      <c r="E12" s="261"/>
      <c r="F12" s="261"/>
    </row>
    <row r="13" spans="1:6" s="73" customFormat="1" ht="53.25" customHeight="1" x14ac:dyDescent="0.25">
      <c r="A13" s="260" t="s">
        <v>183</v>
      </c>
      <c r="B13" s="261"/>
      <c r="C13" s="261"/>
      <c r="D13" s="261"/>
      <c r="E13" s="261"/>
      <c r="F13" s="261"/>
    </row>
    <row r="14" spans="1:6" s="73" customFormat="1" ht="24.75" customHeight="1" x14ac:dyDescent="0.25">
      <c r="A14" s="260" t="s">
        <v>153</v>
      </c>
      <c r="B14" s="261"/>
      <c r="C14" s="261"/>
      <c r="D14" s="261"/>
      <c r="E14" s="261"/>
      <c r="F14" s="261"/>
    </row>
    <row r="15" spans="1:6" s="73" customFormat="1" x14ac:dyDescent="0.25">
      <c r="A15" s="262" t="s">
        <v>200</v>
      </c>
      <c r="B15" s="263"/>
      <c r="C15" s="263"/>
      <c r="D15" s="263"/>
      <c r="E15" s="263"/>
      <c r="F15" s="263"/>
    </row>
    <row r="16" spans="1:6" s="73" customFormat="1" x14ac:dyDescent="0.25"/>
  </sheetData>
  <mergeCells count="20">
    <mergeCell ref="C7:D7"/>
    <mergeCell ref="E7:F7"/>
    <mergeCell ref="C8:D8"/>
    <mergeCell ref="E8:F8"/>
    <mergeCell ref="A14:F14"/>
    <mergeCell ref="A15:F15"/>
    <mergeCell ref="A12:F12"/>
    <mergeCell ref="A13:F13"/>
    <mergeCell ref="A1:F1"/>
    <mergeCell ref="A5:A8"/>
    <mergeCell ref="C6:F6"/>
    <mergeCell ref="A10:F10"/>
    <mergeCell ref="A11:F11"/>
    <mergeCell ref="A3:B4"/>
    <mergeCell ref="C3:D3"/>
    <mergeCell ref="C4:D4"/>
    <mergeCell ref="E3:F3"/>
    <mergeCell ref="E4:F4"/>
    <mergeCell ref="E5:F5"/>
    <mergeCell ref="C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K17" sqref="K17"/>
    </sheetView>
  </sheetViews>
  <sheetFormatPr baseColWidth="10" defaultRowHeight="15" x14ac:dyDescent="0.25"/>
  <cols>
    <col min="2" max="2" width="12.85546875" customWidth="1"/>
    <col min="3" max="3" width="16.85546875" customWidth="1"/>
    <col min="4" max="4" width="22.140625" customWidth="1"/>
    <col min="5" max="5" width="18.85546875" customWidth="1"/>
    <col min="6" max="6" width="14.5703125" customWidth="1"/>
  </cols>
  <sheetData>
    <row r="1" spans="1:11" ht="37.5" customHeight="1" x14ac:dyDescent="0.25">
      <c r="A1" s="282" t="s">
        <v>186</v>
      </c>
      <c r="B1" s="282"/>
      <c r="C1" s="282"/>
      <c r="D1" s="282"/>
      <c r="E1" s="282"/>
      <c r="F1" s="282"/>
      <c r="G1" s="282"/>
      <c r="H1" s="282"/>
      <c r="I1" s="282"/>
      <c r="J1" s="282"/>
      <c r="K1" s="282"/>
    </row>
    <row r="2" spans="1:11" ht="15.75" thickBot="1" x14ac:dyDescent="0.3"/>
    <row r="3" spans="1:11" ht="27" customHeight="1" thickBot="1" x14ac:dyDescent="0.3">
      <c r="A3" s="259" t="s">
        <v>41</v>
      </c>
      <c r="B3" s="283"/>
      <c r="C3" s="284" t="s">
        <v>114</v>
      </c>
      <c r="D3" s="259"/>
      <c r="E3" s="285" t="s">
        <v>115</v>
      </c>
      <c r="F3" s="286"/>
    </row>
    <row r="4" spans="1:11" ht="15.75" thickBot="1" x14ac:dyDescent="0.3">
      <c r="A4" s="265" t="s">
        <v>43</v>
      </c>
      <c r="B4" s="129" t="s">
        <v>44</v>
      </c>
      <c r="C4" s="95">
        <v>0.8</v>
      </c>
      <c r="D4" s="98" t="s">
        <v>45</v>
      </c>
      <c r="E4" s="131">
        <v>1</v>
      </c>
      <c r="F4" s="132"/>
    </row>
    <row r="5" spans="1:11" ht="15.75" thickBot="1" x14ac:dyDescent="0.3">
      <c r="A5" s="266"/>
      <c r="B5" s="130" t="s">
        <v>46</v>
      </c>
      <c r="C5" s="268" t="s">
        <v>175</v>
      </c>
      <c r="D5" s="269"/>
      <c r="E5" s="269"/>
      <c r="F5" s="287"/>
    </row>
    <row r="6" spans="1:11" ht="15.75" thickBot="1" x14ac:dyDescent="0.3">
      <c r="A6" s="266"/>
      <c r="B6" s="129" t="s">
        <v>1</v>
      </c>
      <c r="C6" s="95">
        <v>1.2</v>
      </c>
      <c r="D6" s="98" t="s">
        <v>45</v>
      </c>
      <c r="E6" s="133">
        <v>1.3</v>
      </c>
      <c r="F6" s="132" t="s">
        <v>45</v>
      </c>
    </row>
    <row r="7" spans="1:11" ht="15.75" thickBot="1" x14ac:dyDescent="0.3">
      <c r="A7" s="267"/>
      <c r="B7" s="129" t="s">
        <v>3</v>
      </c>
      <c r="C7" s="95">
        <v>0.9</v>
      </c>
      <c r="D7" s="98" t="s">
        <v>45</v>
      </c>
      <c r="E7" s="133">
        <v>1.1000000000000001</v>
      </c>
      <c r="F7" s="132" t="s">
        <v>45</v>
      </c>
    </row>
    <row r="8" spans="1:11" ht="8.25" customHeight="1" x14ac:dyDescent="0.25"/>
    <row r="9" spans="1:11" ht="25.5" customHeight="1" x14ac:dyDescent="0.25">
      <c r="A9" s="260" t="s">
        <v>184</v>
      </c>
      <c r="B9" s="260"/>
      <c r="C9" s="260"/>
      <c r="D9" s="260"/>
      <c r="E9" s="260"/>
      <c r="F9" s="260"/>
    </row>
    <row r="10" spans="1:11" ht="30.75" customHeight="1" x14ac:dyDescent="0.25">
      <c r="A10" s="260" t="s">
        <v>185</v>
      </c>
      <c r="B10" s="261"/>
      <c r="C10" s="261"/>
      <c r="D10" s="261"/>
      <c r="E10" s="261"/>
      <c r="F10" s="261"/>
    </row>
    <row r="11" spans="1:11" ht="30" customHeight="1" x14ac:dyDescent="0.25">
      <c r="A11" s="260" t="s">
        <v>224</v>
      </c>
      <c r="B11" s="261"/>
      <c r="C11" s="261"/>
      <c r="D11" s="261"/>
      <c r="E11" s="261"/>
      <c r="F11" s="261"/>
    </row>
    <row r="12" spans="1:11" ht="29.25" customHeight="1" x14ac:dyDescent="0.25">
      <c r="A12" s="260" t="s">
        <v>225</v>
      </c>
      <c r="B12" s="261"/>
      <c r="C12" s="261"/>
      <c r="D12" s="261"/>
      <c r="E12" s="261"/>
      <c r="F12" s="261"/>
    </row>
    <row r="13" spans="1:11" ht="19.5" customHeight="1" x14ac:dyDescent="0.25">
      <c r="A13" s="260" t="s">
        <v>200</v>
      </c>
      <c r="B13" s="261"/>
      <c r="C13" s="261"/>
      <c r="D13" s="261"/>
      <c r="E13" s="261"/>
      <c r="F13" s="261"/>
    </row>
    <row r="14" spans="1:11" x14ac:dyDescent="0.25">
      <c r="A14" s="72"/>
    </row>
  </sheetData>
  <mergeCells count="11">
    <mergeCell ref="A1:K1"/>
    <mergeCell ref="A3:B3"/>
    <mergeCell ref="C3:D3"/>
    <mergeCell ref="E3:F3"/>
    <mergeCell ref="A4:A7"/>
    <mergeCell ref="C5:F5"/>
    <mergeCell ref="A9:F9"/>
    <mergeCell ref="A10:F10"/>
    <mergeCell ref="A11:F11"/>
    <mergeCell ref="A12:F12"/>
    <mergeCell ref="A13:F13"/>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H33" sqref="H33"/>
    </sheetView>
  </sheetViews>
  <sheetFormatPr baseColWidth="10" defaultRowHeight="15" x14ac:dyDescent="0.25"/>
  <cols>
    <col min="12" max="12" width="12.42578125" customWidth="1"/>
  </cols>
  <sheetData>
    <row r="1" spans="1:14" ht="25.5" customHeight="1" x14ac:dyDescent="0.25">
      <c r="A1" s="288" t="s">
        <v>0</v>
      </c>
      <c r="B1" s="288"/>
      <c r="C1" s="288"/>
      <c r="D1" s="288"/>
      <c r="E1" s="288"/>
      <c r="F1" s="288"/>
      <c r="G1" s="288"/>
      <c r="H1" s="288"/>
      <c r="I1" s="288"/>
      <c r="J1" s="288"/>
      <c r="K1" s="288"/>
      <c r="L1" s="288"/>
      <c r="M1" s="288"/>
      <c r="N1" s="288"/>
    </row>
    <row r="2" spans="1:14" ht="10.5" customHeight="1" thickBot="1" x14ac:dyDescent="0.3"/>
    <row r="3" spans="1:14" ht="28.5" customHeight="1" thickBot="1" x14ac:dyDescent="0.3">
      <c r="A3" s="259" t="s">
        <v>121</v>
      </c>
      <c r="B3" s="283"/>
      <c r="C3" s="284" t="s">
        <v>195</v>
      </c>
      <c r="D3" s="259"/>
      <c r="E3" s="259" t="s">
        <v>196</v>
      </c>
      <c r="F3" s="259"/>
      <c r="G3" s="259" t="s">
        <v>197</v>
      </c>
      <c r="H3" s="259"/>
      <c r="I3" s="259" t="s">
        <v>198</v>
      </c>
      <c r="J3" s="259"/>
      <c r="K3" s="259" t="s">
        <v>199</v>
      </c>
      <c r="L3" s="259"/>
      <c r="M3" s="259" t="s">
        <v>122</v>
      </c>
      <c r="N3" s="259"/>
    </row>
    <row r="4" spans="1:14" ht="15.75" thickBot="1" x14ac:dyDescent="0.3">
      <c r="A4" s="265" t="s">
        <v>43</v>
      </c>
      <c r="B4" s="97" t="s">
        <v>2</v>
      </c>
      <c r="C4" s="105">
        <v>1.7</v>
      </c>
      <c r="D4" s="106" t="s">
        <v>45</v>
      </c>
      <c r="E4" s="105">
        <v>0.8</v>
      </c>
      <c r="F4" s="106" t="s">
        <v>62</v>
      </c>
      <c r="G4" s="105" t="s">
        <v>123</v>
      </c>
      <c r="H4" s="106" t="s">
        <v>45</v>
      </c>
      <c r="I4" s="105">
        <v>0.6</v>
      </c>
      <c r="J4" s="106" t="s">
        <v>45</v>
      </c>
      <c r="K4" s="105">
        <v>0.6</v>
      </c>
      <c r="L4" s="106" t="s">
        <v>45</v>
      </c>
      <c r="M4" s="105">
        <v>1</v>
      </c>
      <c r="N4" s="107"/>
    </row>
    <row r="5" spans="1:14" ht="15.75" thickBot="1" x14ac:dyDescent="0.3">
      <c r="A5" s="266"/>
      <c r="B5" s="96" t="s">
        <v>46</v>
      </c>
      <c r="C5" s="289" t="s">
        <v>175</v>
      </c>
      <c r="D5" s="290"/>
      <c r="E5" s="290"/>
      <c r="F5" s="290"/>
      <c r="G5" s="290"/>
      <c r="H5" s="290"/>
      <c r="I5" s="290"/>
      <c r="J5" s="290"/>
      <c r="K5" s="290"/>
      <c r="L5" s="290"/>
      <c r="M5" s="290"/>
      <c r="N5" s="290"/>
    </row>
    <row r="6" spans="1:14" ht="15.75" thickBot="1" x14ac:dyDescent="0.3">
      <c r="A6" s="266"/>
      <c r="B6" s="94" t="s">
        <v>124</v>
      </c>
      <c r="C6" s="105">
        <v>1.5</v>
      </c>
      <c r="D6" s="106" t="s">
        <v>45</v>
      </c>
      <c r="E6" s="105">
        <v>1.4</v>
      </c>
      <c r="F6" s="106" t="s">
        <v>45</v>
      </c>
      <c r="G6" s="105">
        <v>1.2</v>
      </c>
      <c r="H6" s="106" t="s">
        <v>45</v>
      </c>
      <c r="I6" s="105">
        <v>1.1000000000000001</v>
      </c>
      <c r="J6" s="106" t="s">
        <v>45</v>
      </c>
      <c r="K6" s="105">
        <v>1</v>
      </c>
      <c r="L6" s="107"/>
      <c r="M6" s="105">
        <v>1.3</v>
      </c>
      <c r="N6" s="106" t="s">
        <v>45</v>
      </c>
    </row>
    <row r="7" spans="1:14" ht="15.75" thickBot="1" x14ac:dyDescent="0.3">
      <c r="A7" s="267"/>
      <c r="B7" s="97" t="s">
        <v>3</v>
      </c>
      <c r="C7" s="105">
        <v>1.6</v>
      </c>
      <c r="D7" s="106" t="s">
        <v>45</v>
      </c>
      <c r="E7" s="105">
        <v>0.9</v>
      </c>
      <c r="F7" s="107"/>
      <c r="G7" s="105">
        <v>0.6</v>
      </c>
      <c r="H7" s="106" t="s">
        <v>45</v>
      </c>
      <c r="I7" s="105">
        <v>0.7</v>
      </c>
      <c r="J7" s="106" t="s">
        <v>45</v>
      </c>
      <c r="K7" s="105">
        <v>0.7</v>
      </c>
      <c r="L7" s="106" t="s">
        <v>45</v>
      </c>
      <c r="M7" s="105">
        <v>1.1000000000000001</v>
      </c>
      <c r="N7" s="106" t="s">
        <v>45</v>
      </c>
    </row>
    <row r="8" spans="1:14" ht="11.25" customHeight="1" x14ac:dyDescent="0.25"/>
    <row r="9" spans="1:14" x14ac:dyDescent="0.25">
      <c r="A9" s="262" t="s">
        <v>184</v>
      </c>
      <c r="B9" s="262"/>
      <c r="C9" s="262"/>
      <c r="D9" s="262"/>
      <c r="E9" s="262"/>
      <c r="F9" s="262"/>
      <c r="G9" s="262"/>
      <c r="H9" s="262"/>
      <c r="I9" s="262"/>
      <c r="J9" s="262"/>
      <c r="K9" s="262"/>
      <c r="L9" s="262"/>
      <c r="M9" s="262"/>
      <c r="N9" s="262"/>
    </row>
    <row r="10" spans="1:14" ht="27" customHeight="1" x14ac:dyDescent="0.25">
      <c r="A10" s="260" t="s">
        <v>193</v>
      </c>
      <c r="B10" s="261"/>
      <c r="C10" s="261"/>
      <c r="D10" s="261"/>
      <c r="E10" s="261"/>
      <c r="F10" s="261"/>
      <c r="G10" s="261"/>
      <c r="H10" s="261"/>
      <c r="I10" s="261"/>
      <c r="J10" s="261"/>
      <c r="K10" s="261"/>
      <c r="L10" s="261"/>
      <c r="M10" s="261"/>
      <c r="N10" s="261"/>
    </row>
    <row r="11" spans="1:14" ht="27" customHeight="1" x14ac:dyDescent="0.25">
      <c r="A11" s="260" t="s">
        <v>194</v>
      </c>
      <c r="B11" s="260"/>
      <c r="C11" s="260"/>
      <c r="D11" s="260"/>
      <c r="E11" s="260"/>
      <c r="F11" s="260"/>
      <c r="G11" s="260"/>
      <c r="H11" s="260"/>
      <c r="I11" s="260"/>
      <c r="J11" s="260"/>
      <c r="K11" s="260"/>
      <c r="L11" s="260"/>
      <c r="M11" s="260"/>
      <c r="N11" s="260"/>
    </row>
    <row r="12" spans="1:14" x14ac:dyDescent="0.25">
      <c r="A12" s="260" t="s">
        <v>153</v>
      </c>
      <c r="B12" s="261"/>
      <c r="C12" s="261"/>
      <c r="D12" s="261"/>
      <c r="E12" s="261"/>
      <c r="F12" s="261"/>
      <c r="G12" s="261"/>
      <c r="H12" s="261"/>
      <c r="I12" s="261"/>
      <c r="J12" s="261"/>
      <c r="K12" s="261"/>
      <c r="L12" s="261"/>
      <c r="M12" s="261"/>
      <c r="N12" s="261"/>
    </row>
    <row r="13" spans="1:14" x14ac:dyDescent="0.25">
      <c r="A13" s="260" t="s">
        <v>200</v>
      </c>
      <c r="B13" s="261"/>
      <c r="C13" s="261"/>
      <c r="D13" s="261"/>
      <c r="E13" s="261"/>
      <c r="F13" s="261"/>
      <c r="G13" s="261"/>
      <c r="H13" s="261"/>
      <c r="I13" s="261"/>
      <c r="J13" s="261"/>
      <c r="K13" s="261"/>
      <c r="L13" s="261"/>
      <c r="M13" s="261"/>
      <c r="N13" s="261"/>
    </row>
    <row r="14" spans="1:14" x14ac:dyDescent="0.25">
      <c r="A14" s="108"/>
    </row>
  </sheetData>
  <mergeCells count="15">
    <mergeCell ref="A11:N11"/>
    <mergeCell ref="A12:N12"/>
    <mergeCell ref="A13:N13"/>
    <mergeCell ref="A1:N1"/>
    <mergeCell ref="K3:L3"/>
    <mergeCell ref="M3:N3"/>
    <mergeCell ref="A4:A7"/>
    <mergeCell ref="C5:N5"/>
    <mergeCell ref="A9:N9"/>
    <mergeCell ref="A10:N10"/>
    <mergeCell ref="A3:B3"/>
    <mergeCell ref="C3:D3"/>
    <mergeCell ref="E3:F3"/>
    <mergeCell ref="G3:H3"/>
    <mergeCell ref="I3: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A28" sqref="A28:M28"/>
    </sheetView>
  </sheetViews>
  <sheetFormatPr baseColWidth="10" defaultRowHeight="15" x14ac:dyDescent="0.25"/>
  <sheetData>
    <row r="1" spans="1:13" ht="23.25" customHeight="1" x14ac:dyDescent="0.25">
      <c r="A1" s="203" t="s">
        <v>202</v>
      </c>
      <c r="B1" s="203"/>
      <c r="C1" s="203"/>
      <c r="D1" s="203"/>
      <c r="E1" s="203"/>
      <c r="F1" s="203"/>
      <c r="G1" s="203"/>
      <c r="H1" s="203"/>
      <c r="I1" s="203"/>
      <c r="J1" s="203"/>
      <c r="K1" s="203"/>
      <c r="L1" s="203"/>
      <c r="M1" s="203"/>
    </row>
    <row r="3" spans="1:13" ht="15" customHeight="1" x14ac:dyDescent="0.25"/>
    <row r="28" spans="1:13" ht="38.25" customHeight="1" x14ac:dyDescent="0.25">
      <c r="A28" s="207" t="s">
        <v>203</v>
      </c>
      <c r="B28" s="208"/>
      <c r="C28" s="208"/>
      <c r="D28" s="208"/>
      <c r="E28" s="208"/>
      <c r="F28" s="208"/>
      <c r="G28" s="208"/>
      <c r="H28" s="208"/>
      <c r="I28" s="208"/>
      <c r="J28" s="208"/>
      <c r="K28" s="208"/>
      <c r="L28" s="208"/>
      <c r="M28" s="209"/>
    </row>
    <row r="29" spans="1:13" x14ac:dyDescent="0.25">
      <c r="A29" s="222" t="s">
        <v>153</v>
      </c>
      <c r="B29" s="223"/>
      <c r="C29" s="223"/>
      <c r="D29" s="223"/>
      <c r="E29" s="223"/>
      <c r="F29" s="223"/>
      <c r="G29" s="223"/>
      <c r="H29" s="223"/>
      <c r="I29" s="223"/>
      <c r="J29" s="223"/>
      <c r="K29" s="223"/>
      <c r="L29" s="223"/>
      <c r="M29" s="224"/>
    </row>
    <row r="30" spans="1:13" x14ac:dyDescent="0.25">
      <c r="A30" s="200" t="s">
        <v>200</v>
      </c>
      <c r="B30" s="201"/>
      <c r="C30" s="201"/>
      <c r="D30" s="201"/>
      <c r="E30" s="201"/>
      <c r="F30" s="201"/>
      <c r="G30" s="201"/>
      <c r="H30" s="201"/>
      <c r="I30" s="201"/>
      <c r="J30" s="201"/>
      <c r="K30" s="201"/>
      <c r="L30" s="201"/>
      <c r="M30" s="202"/>
    </row>
  </sheetData>
  <mergeCells count="4">
    <mergeCell ref="A1:M1"/>
    <mergeCell ref="A28:M28"/>
    <mergeCell ref="A29:M29"/>
    <mergeCell ref="A30:M30"/>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vt:i4>
      </vt:variant>
    </vt:vector>
  </HeadingPairs>
  <TitlesOfParts>
    <vt:vector size="17" baseType="lpstr">
      <vt:lpstr>Lisez-moi</vt:lpstr>
      <vt:lpstr>Tableau 1</vt:lpstr>
      <vt:lpstr>Tableau 2</vt:lpstr>
      <vt:lpstr>Tableau 3</vt:lpstr>
      <vt:lpstr>Tableau 4</vt:lpstr>
      <vt:lpstr>Tableau 5</vt:lpstr>
      <vt:lpstr>Tableau 6</vt:lpstr>
      <vt:lpstr>Tableau 7</vt:lpstr>
      <vt:lpstr>Graphique 1</vt:lpstr>
      <vt:lpstr>données_Graph1</vt:lpstr>
      <vt:lpstr>Graphique 2</vt:lpstr>
      <vt:lpstr>données_Graph2</vt:lpstr>
      <vt:lpstr>Graphique 3</vt:lpstr>
      <vt:lpstr>données_Graph3</vt:lpstr>
      <vt:lpstr>Graphique 4</vt:lpstr>
      <vt:lpstr>données_Graph4</vt:lpstr>
      <vt:lpstr>'Lisez-moi'!Zone_d_impression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salariés licenciés pour motif économique</dc:title>
  <dc:subject>Le contrat de sécurisation professionnelle de 2015 a-t-il accéléré le retour à l'emploi durable de ses bénéficiaires ? </dc:subject>
  <dc:creator>Dares- service statistique du Ministère du travail</dc:creator>
  <cp:keywords> Dares Analyses ; contrat de sécurisation professionnelle; CSP; licenciement économique; demandeurs d'emploi;  Pôle emploi ;  accès à l'emploi; emploi durable; prime de reclassement ; Jihene Bouhajeb ; Selma Mahfouz.</cp:keywords>
  <dc:description> </dc:description>
  <cp:lastModifiedBy>SAINT-AMAN, Sylvie (DARES)</cp:lastModifiedBy>
  <dcterms:created xsi:type="dcterms:W3CDTF">2019-09-11T12:34:15Z</dcterms:created>
  <dcterms:modified xsi:type="dcterms:W3CDTF">2020-01-08T09:56:00Z</dcterms:modified>
</cp:coreProperties>
</file>