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410" windowHeight="12270" activeTab="0"/>
  </bookViews>
  <sheets>
    <sheet name="Graphique 1" sheetId="1" r:id="rId1"/>
    <sheet name="Graphique 2" sheetId="2" r:id="rId2"/>
    <sheet name="Graphique 3" sheetId="3" r:id="rId3"/>
    <sheet name="Graphique 4" sheetId="4" r:id="rId4"/>
    <sheet name="Graphique 5" sheetId="5" r:id="rId5"/>
    <sheet name="Graphique 6" sheetId="6" r:id="rId6"/>
    <sheet name="Graphique 7" sheetId="7" r:id="rId7"/>
    <sheet name="Graphique 8" sheetId="8" r:id="rId8"/>
    <sheet name="Graphique 9" sheetId="9" r:id="rId9"/>
    <sheet name="Graphique 10" sheetId="10" r:id="rId10"/>
    <sheet name="Graphique 11" sheetId="11" r:id="rId11"/>
    <sheet name="Graphique A" sheetId="12" r:id="rId12"/>
    <sheet name="Graphique B" sheetId="13" r:id="rId13"/>
  </sheets>
  <definedNames/>
  <calcPr fullCalcOnLoad="1"/>
</workbook>
</file>

<file path=xl/sharedStrings.xml><?xml version="1.0" encoding="utf-8"?>
<sst xmlns="http://schemas.openxmlformats.org/spreadsheetml/2006/main" count="335" uniqueCount="151">
  <si>
    <t>Ensemble</t>
  </si>
  <si>
    <t>De 1 à 9 salariés</t>
  </si>
  <si>
    <t>De 10 à 49 salariés</t>
  </si>
  <si>
    <t>De 50 à 199 salariés</t>
  </si>
  <si>
    <t>500 salariés et plus</t>
  </si>
  <si>
    <t>De 200 à 499 salariés</t>
  </si>
  <si>
    <t>ensemble</t>
  </si>
  <si>
    <t>coupure d'au moins 3 heures</t>
  </si>
  <si>
    <t>pas 48 h de repos consécutives</t>
  </si>
  <si>
    <t>ns</t>
  </si>
  <si>
    <t>ne pas régler soi même les incidents</t>
  </si>
  <si>
    <t>devoir toujours se dépêcher</t>
  </si>
  <si>
    <t>devoir souvent interrompre une tâche pour une autre non prévue</t>
  </si>
  <si>
    <t>subir au moins 3 contraintes de rythme</t>
  </si>
  <si>
    <t>ne pas avoir l'information suffisante pour bien faire son travail</t>
  </si>
  <si>
    <t>ne pas avoir les moyens matériels suffisants pour bien faire son travail</t>
  </si>
  <si>
    <t>travail pas apprécié par les usagers, clients</t>
  </si>
  <si>
    <t>travail en contact avec le public</t>
  </si>
  <si>
    <t>manutention + de 10h</t>
  </si>
  <si>
    <t>machines et outils vibrants</t>
  </si>
  <si>
    <t>conduite sur la voie publique (+ 2h)</t>
  </si>
  <si>
    <t xml:space="preserve">salariés exposés à faible soutien social </t>
  </si>
  <si>
    <t xml:space="preserve">% estimant que son travail n'est pas apprécié par les usagers, clients </t>
  </si>
  <si>
    <t>travail de nuit (&gt;10 nuits)</t>
  </si>
  <si>
    <t xml:space="preserve">travail posté </t>
  </si>
  <si>
    <t>passif</t>
  </si>
  <si>
    <t>détendu</t>
  </si>
  <si>
    <t xml:space="preserve">actif </t>
  </si>
  <si>
    <t>tendu</t>
  </si>
  <si>
    <t>Exposition à produit cancérogène</t>
  </si>
  <si>
    <t>Toutes durées</t>
  </si>
  <si>
    <t>Plus de 2h par semaine</t>
  </si>
  <si>
    <t>Plus de 2 h sans protection individuelle mise à disposition</t>
  </si>
  <si>
    <t>De 1 à 9 salariés.</t>
  </si>
  <si>
    <t xml:space="preserve">De 200 à 499 salariés </t>
  </si>
  <si>
    <t>au moins 1 contrainte physique intense</t>
  </si>
  <si>
    <t>avec protection collective</t>
  </si>
  <si>
    <t>avec  protection individuelle ou collective</t>
  </si>
  <si>
    <t>avec protection individuelle et collective</t>
  </si>
  <si>
    <t>avec protection individuelle m.à.d.</t>
  </si>
  <si>
    <t>% salariés avec demande psychologique élevée</t>
  </si>
  <si>
    <t>postures pénibles + de 2 h</t>
  </si>
  <si>
    <t>comportement méprisant</t>
  </si>
  <si>
    <t>déni de reconnaissance du travail</t>
  </si>
  <si>
    <t>atteinte dégradante</t>
  </si>
  <si>
    <t xml:space="preserve">%  exposés aux cancérogènes </t>
  </si>
  <si>
    <t>tensions avec le public (toujours, souvent)</t>
  </si>
  <si>
    <t>Champ: salariés France métropolitaine et La Réunion.</t>
  </si>
  <si>
    <t>Source: enquête SUMER 2010, Dares-DGT-DGAFP.</t>
  </si>
  <si>
    <t xml:space="preserve">Champ: salariés France métropolitaine et La Réunion. </t>
  </si>
  <si>
    <t>ne pas pouvoir faire varier les délais (1)</t>
  </si>
  <si>
    <t>faible latitude décisionnelle (2)</t>
  </si>
  <si>
    <t>(2) Un salarié dont le score de latitude décisionnelle (au sens de Karasek) est inférieur à la médiane est dit à "faible latitude décisionnelle". Voir note 2.</t>
  </si>
  <si>
    <t>agression de la part du public (12 derniers mois) (1)</t>
  </si>
  <si>
    <t>(1) Parmi les salariés en contact avec le public.</t>
  </si>
  <si>
    <t>plus de 10 % de salariés exposés à des postures pénibles</t>
  </si>
  <si>
    <t>plus de 10 % de salariés exposés aux agents chimiques dangereux</t>
  </si>
  <si>
    <t xml:space="preserve">%  exposés aux postures pénibles* </t>
  </si>
  <si>
    <t>plus  de 10 % des salariés travaillent dans l'urgence</t>
  </si>
  <si>
    <t>plus de 10 % des salariés vivent tensions avec collègues</t>
  </si>
  <si>
    <t xml:space="preserve">plus de 10 % des salariés ne peuvent faire un travail de qualité </t>
  </si>
  <si>
    <t>Champ : salariés France métropolitaine et La Réunion.</t>
  </si>
  <si>
    <t xml:space="preserve">Source: enquête SUMER 2010, Dares-DGT-DGAFP. </t>
  </si>
  <si>
    <t>Lecture : 40 % des salariés des TPE (1 à 9 salariés) sont dans une situation "passive" (faible demande psychologique et faible latitude décisionnelle). La situation "détendue" indique une faible demande et une forte latitude, "active" une forte demande et une forte latitude, et "tendue" une forte demande et une faible latitude. La situation "tendue" est source de pathologies psychiques, cardio-vasculaires et musculo-squelettiques.</t>
  </si>
  <si>
    <t>Graphique 1 : L'organisation du temps de travail selon la taille des établissements</t>
  </si>
  <si>
    <t>Réf.</t>
  </si>
  <si>
    <t>1,22**</t>
  </si>
  <si>
    <t>1,1*</t>
  </si>
  <si>
    <t>0,73**</t>
  </si>
  <si>
    <t>1,27**</t>
  </si>
  <si>
    <t>0,53**</t>
  </si>
  <si>
    <t>0,27**</t>
  </si>
  <si>
    <t>0,6**</t>
  </si>
  <si>
    <t>1,72**</t>
  </si>
  <si>
    <t>1,85**</t>
  </si>
  <si>
    <t>0,48**</t>
  </si>
  <si>
    <t>1,47**</t>
  </si>
  <si>
    <t>1,71*</t>
  </si>
  <si>
    <t>Graphique 2 :  Les expositions aux contraintes physiques selon la taille de l'établissement</t>
  </si>
  <si>
    <t>Ref.</t>
  </si>
  <si>
    <t>0,8**</t>
  </si>
  <si>
    <t>0,64**</t>
  </si>
  <si>
    <t>0,93**</t>
  </si>
  <si>
    <t>0,89**</t>
  </si>
  <si>
    <t>0,75**</t>
  </si>
  <si>
    <t>1,53**</t>
  </si>
  <si>
    <t>1,31**</t>
  </si>
  <si>
    <t>0,79**</t>
  </si>
  <si>
    <t>1,43**</t>
  </si>
  <si>
    <t>1,3**</t>
  </si>
  <si>
    <t>0,59**</t>
  </si>
  <si>
    <t>0,9**</t>
  </si>
  <si>
    <t>0,62*</t>
  </si>
  <si>
    <t xml:space="preserve">Note: le nombre indiqué en vert signale un cas où l'analyse, toutes choses égales par ailleurs, aboutit à une probabilité inférieure à la référence contrairement au simple pourcentage. </t>
  </si>
  <si>
    <t>Lecture: 13 % des salariés des très petits établissements (1 à 9 salariés) ont une coupure d'au moins 3 heures dans leur journée de travail. Toutes choses égales par ailleurs, ils ont 1,22 fois plus de chances d'en avoir une que les salariés des entreprises de 50 à 199 salariés (situation de référence, Réf.) . C’est le résultat d’une régression logistique prenant en compte les caractéristiques du salarié (sexe, âge, statut d’emploi, niveau de diplôme et métier) et de son établissement (secteur, taille). Les seuls résultats présentés sur les graphiques sont ceux significatifs à 1 % (**) ou à  5 % (*); les non significatifs sont signalés par n.s.</t>
  </si>
  <si>
    <t>Lecture: 9 % des salariés des TPE font de la manutention de charges plus de 10 h par semaine. Toutes choses égales par ailleurs, ils ont (1/0,8) 1,25 fois moins de chances de le faire que les salariés des entreprises de 50 à 199 salariés (situation de référence, Réf.).  C’est le résultat d’une régression logistique prenant en compte les caractéristiques du salarié (sexe, âge, statut d’emploi, niveau de diplôme et métier) et de son établissement (secteur, taille). Les seuls résultats présentés sur les graphiques sont ceux significatifs à 1 % (**) ou à  5 % (*); les non significatifs sont signalés par n.s.</t>
  </si>
  <si>
    <t>Lecture: 13 % des salariés des TPE sont exposés à un agent cancérogène dans leur travail au cours de la semaine précédant l'enquête; toutes choses égales par ailleurs, ils ont 1,22 fois plus de chances d’être exposés que les salariés des entreprises de 50 à 199 salariés (situation de référence, Réf.). C’est le résultat d’une régression logistique prenant en compte les caractéristiques du salarié (sexe, âge, statut d’emploi, niveau de diplôme et métier) et de son établissement (secteur, taille). Les seuls résultats présentés sur les graphiques sont ceux significatifs à 1 % (**) ou à  5 % (*); les non significatifs sont signalés par n.s.</t>
  </si>
  <si>
    <t>Graphique 3 :  Les expositions aux cancérogènes chimiques selon la taille de l'établissement</t>
  </si>
  <si>
    <t xml:space="preserve">Note : les nombres indiqués en vert signalent un cas où l'analyse, toutes choses égales par ailleurs, aboutit à une probabilité inférieure à la référence contrairement au simple pourcentage. </t>
  </si>
  <si>
    <t>Graphique 4 :  Les protections mises à disposition contre les agents cancérogènes selon la taille de l'établissement</t>
  </si>
  <si>
    <t>0,72**</t>
  </si>
  <si>
    <t>49, 3</t>
  </si>
  <si>
    <r>
      <t xml:space="preserve">Lecture:  49 % des salariés </t>
    </r>
    <r>
      <rPr>
        <sz val="10"/>
        <color indexed="8"/>
        <rFont val="Calibri"/>
        <family val="2"/>
      </rPr>
      <t xml:space="preserve">des très petits établissements (1 à 9 salariés) exposés à un agent cancérogène ont une protection individuelle mise à disposition ; toutes choses égales par ailleurs, ils ont (1/0,72) 1,39 fois moins de chances d'en avoir une que les salariés des entreprises de 50 à 199 salariés (situation de référence, Réf.). C’est le résultat d’une régression logistique prenant en compte les caractéristiques du salarié (sexe, âge, statut d’emploi, niveau de diplôme et métier) et de son établissement (secteur, taille). Les seuls résultats présentés sur les graphiques sont ceux significatifs à 1 % (**) ou à  5 % (*); les non significatifs sont signalés par n.s.  </t>
    </r>
  </si>
  <si>
    <t xml:space="preserve">Réf. </t>
  </si>
  <si>
    <t>0,67**</t>
  </si>
  <si>
    <t>0,63**</t>
  </si>
  <si>
    <t>0,65**</t>
  </si>
  <si>
    <t>1,44**</t>
  </si>
  <si>
    <t>Graphique 5 :  Les rythmes de travail selon la taille de l'établissement</t>
  </si>
  <si>
    <t>0,77**</t>
  </si>
  <si>
    <t>0,82**</t>
  </si>
  <si>
    <t xml:space="preserve">Lecture: 32 % des salariés des TPE doivent toujours ou souvent se dépêcher dans leur travail . Toutes choses égales par ailleurs, ils ont (1/0,77) 1,30 fois moins de chances de le faire que les salariés des entreprises de 50 à 199 salariés (situation de référence, Réf.). C’est le résultat d’une régression logistique prenant en compte les caractéristiques du salarié (sexe, âge, statut d’emploi, niveau de diplôme et métier) et de son établissement (secteur, taille). Les seuls résultats présentés sur les graphiques sont ceux significatifs à 1 % (**) ou à  5 % (*); les non significatifs sont signalés par n.s.  </t>
  </si>
  <si>
    <t>1,06**</t>
  </si>
  <si>
    <t>1,10**</t>
  </si>
  <si>
    <t>0,80**</t>
  </si>
  <si>
    <t>1,12**</t>
  </si>
  <si>
    <t>1,11**</t>
  </si>
  <si>
    <t>0,69**</t>
  </si>
  <si>
    <t>0,85**</t>
  </si>
  <si>
    <t>0,90**</t>
  </si>
  <si>
    <t>0,66**</t>
  </si>
  <si>
    <t>0,88**</t>
  </si>
  <si>
    <t>0,50**</t>
  </si>
  <si>
    <t xml:space="preserve">Note :  le nombre indiqué en vert signale un cas où l'analyse, toutes choses égales par ailleurs, aboutit à une probabilité inférieure à la référence contrairement au simple pourcentage. </t>
  </si>
  <si>
    <t>(1) Parmi les salariés qui ont des délais.</t>
  </si>
  <si>
    <t xml:space="preserve">Lecture: 39 % des salariés des TPE ne peuvent pas faire varier les délais ; toutes choses égales par ailleurs, ils ont (1/0,69) 1,45 fois moins de chances de ne pas pouvoir le faire que les salariés des entreprises de 50 à 199 salariés (situation de référence, Réf.). C’est le résultat d’une régression logistique prenant en compte les caractéristiques du salarié (sexe, âge, statut d’emploi, niveau de diplôme et métier) et de son établissement (secteur, taille). Les seuls résultats présentés sur le graphique sont ceux significatifs à 1 % (**) ou à  5 % (*); les non significatifs sont signalés par n.s. </t>
  </si>
  <si>
    <t>Graphique 6 :  L'autonomie selon la taille de l'établissement</t>
  </si>
  <si>
    <t>Graphique 7 :  La tension au travail (job strain) la taille de l'établissement</t>
  </si>
  <si>
    <t>Graphique 8 :  Le manque de soutien social selon  la taille de l'établissement</t>
  </si>
  <si>
    <t>0,92**</t>
  </si>
  <si>
    <t>0,91**</t>
  </si>
  <si>
    <t>Graphique 9 :  Les conflits de valeur selon  la taille de l'établissement</t>
  </si>
  <si>
    <t xml:space="preserve">Lecture: 11 % des salariés des TPE déclarent ne pas avoir l'information suffisante pour faire correctement leur travail; toutes choses égales par ailleurs, ils ont (1/0,69) 1,45 fois moins de chances  de ne pas l’avoir que les salariés des entreprises de 50 à 199 salariés (situation de référence, Réf.). C’est le résultat d’une régression logistique prenant en compte les caractéristiques du salarié (sexe, âge, statut d’emploi, le niveau de diplôme et le métier) et de son établissement (secteur, taille). Les seuls résultats présentés sur le graphique sont ceux significatifs à 1 % (**) ou à  5 % (*); les non significatifs sont signalés par n.s. </t>
  </si>
  <si>
    <t>0,68**</t>
  </si>
  <si>
    <t>1,09**</t>
  </si>
  <si>
    <t>0,78**</t>
  </si>
  <si>
    <t>1,30**</t>
  </si>
  <si>
    <t>1,17**</t>
  </si>
  <si>
    <t>Graphique 10 :  Les comportements hostiles selon  la taille de l'établissement</t>
  </si>
  <si>
    <t>Lecture: 4 % des salariés des TPE disent avoir subi un comportement méprisant au cours des 12 derniers mois ;  toutes choses égales par ailleurs, ils ont (1/0,64) 1,56 fois moins de chances d'en avoir subi que les salariés des entreprises de 50 à 199 salariés (situation de référence, Réf.). C’est le résultat d’une régression logistique prenant en compte les caractéristiques du salarié (sexe, âge, statut d’emploi, niveau de diplôme et métier) et de son établissement (secteur, taille). Les seuls résultats présentés sur le graphique sont ceux significatifs à 1 % (**) ou à  5 % (*); les non significatifs sont signalés par n.s.</t>
  </si>
  <si>
    <t>Graphique 11 :  Contact et tensions avec le public selon  la taille de l'établissement</t>
  </si>
  <si>
    <t>0,74**</t>
  </si>
  <si>
    <t>Lecture: 86 % des salariés des TPE sont en contact avec le public;  toutes choses égales par ailleurs, ils ont (1/0,92) 1,09 fois moins de chances d'être en contact avec le public que les salariés des entreprises de 50 à 199 salariés (situation de référence, Réf.). C’est le résultat d’une régression logistique prenant en compte les caractéristiques du salarié (sexe, âge, statut d’emploi, niveau de diplôme et métier) et de son établissement (secteur, taille). Les seuls résultats présentés sur le graphique sont ceux significatifs à 1 % (**) ou à  5 % (*); les non significatifs sont signalés par n.s</t>
  </si>
  <si>
    <t>Lecture: 7 % des salariés des TPE sont dans des établissements où le dirigeant estime que moins de 10 % de ses salariés sont exposés à des agents chimiques dangereux (enquête CT 2013). 13 % des salariés des TPE ont été exposés à un agent cancérogène dans la semaine précédant l'enquête SUMER 2010.</t>
  </si>
  <si>
    <t>source : enquête SUMER 2010, Dares-DGT-DGAFP; enquête CT 2013, Dares-Drees-DGAFP.</t>
  </si>
  <si>
    <t>* + de 2 h par semaine selon Sumer.</t>
  </si>
  <si>
    <t>Graphique A : Les expositions aux risques physiques selon les employeurs et les salariés</t>
  </si>
  <si>
    <t>Lecture: 4 % des salariés des TPE sont dans des établissements où le dirigeant estime que moins de 10 % de ses salariés sont exposés à ne pas pouvoir faire un travail de qualité (enquête CT 2013). 6 % des salariés des TPE estiment que leur travail n'est pas apprécié par les usagers ou les clients.</t>
  </si>
  <si>
    <t>Source : enquête SUMER 2010, Dares-DGT-DGAFP; enquête CT 2013, Dares-Drees-DGAFP</t>
  </si>
  <si>
    <t>Graphique B : Les expositions aux risques psychosociaux selon les employeurs et les salariés</t>
  </si>
  <si>
    <t>Lecture: 40 % des salariés des TPE sont exposés à un faible soutien social; toutes choses égales par ailleurs, ils ont (1/0,73) 1, 37 fois moins de chances de l’être que les salariés des entreprises de 50 à 199 salariés (situation de référence, Réf.). C’est le résultat d’une régression logistique prenant en compte les caractéristiques du salarié (sexe, âge, statut d’emploi, niveau de diplôme et métier) et de son établissement (secteur, taille). Les seuls résultats présentés sur les graphiques sont ceux significatifs à 1 % (**) ou à  5 %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</si>
</sst>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0\ _€_-;\-* #,##0.000\ _€_-;_-* &quot;-&quot;??\ _€_-;_-@_-"/>
    <numFmt numFmtId="166" formatCode="_-* #,##0.0\ _€_-;\-* #,##0.0\ _€_-;_-* &quot;-&quot;??\ _€_-;_-@_-"/>
    <numFmt numFmtId="167" formatCode="&quot;Vrai&quot;;&quot;Vrai&quot;;&quot;Faux&quot;"/>
    <numFmt numFmtId="168" formatCode="&quot;Actif&quot;;&quot;Actif&quot;;&quot;Inactif&quot;"/>
    <numFmt numFmtId="169" formatCode="[$€-2]\ #,##0.00_);[Red]\([$€-2]\ #,##0.00\)"/>
    <numFmt numFmtId="170" formatCode="_-* #,##0.0\ _F_-;\-* #,##0.0\ _F_-;_-* &quot;-&quot;??\ _F_-;_-@_-"/>
    <numFmt numFmtId="171" formatCode="[$-40C]dddd\ d\ mmmm\ yyyy"/>
  </numFmts>
  <fonts count="60">
    <font>
      <sz val="11"/>
      <color theme="1"/>
      <name val="Calibri"/>
      <family val="2"/>
    </font>
    <font>
      <sz val="11"/>
      <color indexed="8"/>
      <name val="Calibri"/>
      <family val="2"/>
    </font>
    <font>
      <sz val="10"/>
      <name val="Arial"/>
      <family val="2"/>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56"/>
      <name val="Arial"/>
      <family val="2"/>
    </font>
    <font>
      <sz val="11"/>
      <color indexed="8"/>
      <name val="Arial"/>
      <family val="2"/>
    </font>
    <font>
      <b/>
      <sz val="10"/>
      <color indexed="8"/>
      <name val="Calibri"/>
      <family val="2"/>
    </font>
    <font>
      <b/>
      <sz val="12"/>
      <color indexed="8"/>
      <name val="Calibri"/>
      <family val="2"/>
    </font>
    <font>
      <sz val="11"/>
      <name val="Calibri"/>
      <family val="2"/>
    </font>
    <font>
      <sz val="10"/>
      <color indexed="17"/>
      <name val="Calibri"/>
      <family val="2"/>
    </font>
    <font>
      <sz val="10"/>
      <color indexed="8"/>
      <name val="Arial"/>
      <family val="2"/>
    </font>
    <font>
      <b/>
      <sz val="11"/>
      <name val="Calibri"/>
      <family val="2"/>
    </font>
    <font>
      <sz val="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3366"/>
      <name val="Arial"/>
      <family val="2"/>
    </font>
    <font>
      <sz val="11"/>
      <color rgb="FF000000"/>
      <name val="Arial"/>
      <family val="2"/>
    </font>
    <font>
      <b/>
      <sz val="11"/>
      <color rgb="FF003366"/>
      <name val="Calibri"/>
      <family val="2"/>
    </font>
    <font>
      <sz val="11"/>
      <color rgb="FF000000"/>
      <name val="Calibri"/>
      <family val="2"/>
    </font>
    <font>
      <sz val="10"/>
      <color theme="1"/>
      <name val="Calibri"/>
      <family val="2"/>
    </font>
    <font>
      <b/>
      <sz val="10"/>
      <color theme="1"/>
      <name val="Calibri"/>
      <family val="2"/>
    </font>
    <font>
      <b/>
      <sz val="12"/>
      <color theme="1"/>
      <name val="Calibri"/>
      <family val="2"/>
    </font>
    <font>
      <sz val="11"/>
      <color rgb="FF00B050"/>
      <name val="Calibri"/>
      <family val="2"/>
    </font>
    <font>
      <sz val="10"/>
      <color rgb="FF00B050"/>
      <name val="Calibri"/>
      <family val="2"/>
    </font>
    <font>
      <sz val="10"/>
      <color rgb="FF000000"/>
      <name val="Arial"/>
      <family val="2"/>
    </font>
    <font>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rgb="FF000000"/>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2" fillId="0" borderId="0">
      <alignment/>
      <protection/>
    </xf>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62">
    <xf numFmtId="0" fontId="0" fillId="0" borderId="0" xfId="0" applyFont="1" applyAlignment="1">
      <alignment/>
    </xf>
    <xf numFmtId="0" fontId="49" fillId="0" borderId="0" xfId="0" applyFont="1" applyBorder="1" applyAlignment="1">
      <alignment vertical="center" wrapText="1"/>
    </xf>
    <xf numFmtId="0" fontId="0" fillId="0" borderId="0" xfId="0" applyFont="1" applyBorder="1" applyAlignment="1">
      <alignment/>
    </xf>
    <xf numFmtId="0" fontId="0" fillId="0" borderId="0" xfId="0" applyAlignment="1">
      <alignment horizontal="center"/>
    </xf>
    <xf numFmtId="0" fontId="0" fillId="0" borderId="0" xfId="0" applyAlignment="1">
      <alignment wrapText="1"/>
    </xf>
    <xf numFmtId="0" fontId="49"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0" xfId="0" applyFont="1" applyFill="1" applyBorder="1" applyAlignment="1">
      <alignment horizontal="center" vertical="center" wrapText="1"/>
    </xf>
    <xf numFmtId="0" fontId="0" fillId="0" borderId="0" xfId="0" applyFont="1" applyBorder="1" applyAlignment="1">
      <alignment horizontal="center"/>
    </xf>
    <xf numFmtId="0" fontId="51" fillId="0" borderId="0" xfId="0" applyFont="1" applyBorder="1" applyAlignment="1">
      <alignment vertical="center" wrapText="1"/>
    </xf>
    <xf numFmtId="0" fontId="52" fillId="0" borderId="0" xfId="0" applyFont="1" applyBorder="1" applyAlignment="1">
      <alignment horizontal="center" vertical="center" wrapText="1"/>
    </xf>
    <xf numFmtId="0" fontId="52" fillId="0" borderId="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0" fillId="0" borderId="0" xfId="0" applyFont="1" applyFill="1" applyBorder="1" applyAlignment="1">
      <alignment horizontal="center"/>
    </xf>
    <xf numFmtId="0" fontId="49" fillId="0" borderId="0" xfId="0" applyFont="1" applyFill="1" applyBorder="1" applyAlignment="1">
      <alignment horizontal="center" vertical="center" wrapText="1"/>
    </xf>
    <xf numFmtId="0" fontId="0" fillId="0" borderId="0" xfId="0" applyFont="1" applyBorder="1" applyAlignment="1">
      <alignment horizontal="center"/>
    </xf>
    <xf numFmtId="0" fontId="0" fillId="0" borderId="0" xfId="0" applyAlignment="1">
      <alignment wrapText="1"/>
    </xf>
    <xf numFmtId="0" fontId="47" fillId="0" borderId="0" xfId="0" applyFont="1" applyAlignment="1">
      <alignment/>
    </xf>
    <xf numFmtId="0" fontId="53" fillId="0" borderId="0" xfId="0" applyFont="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4" fillId="0" borderId="0" xfId="0" applyFont="1" applyAlignment="1">
      <alignment/>
    </xf>
    <xf numFmtId="0" fontId="53" fillId="0" borderId="0" xfId="0" applyFont="1" applyAlignment="1">
      <alignment/>
    </xf>
    <xf numFmtId="0" fontId="55" fillId="0" borderId="0" xfId="0" applyFont="1" applyAlignment="1">
      <alignment/>
    </xf>
    <xf numFmtId="0" fontId="0" fillId="0" borderId="14" xfId="0" applyFont="1" applyBorder="1" applyAlignment="1">
      <alignment/>
    </xf>
    <xf numFmtId="0" fontId="52" fillId="0" borderId="15" xfId="0" applyFont="1" applyBorder="1" applyAlignment="1">
      <alignment horizontal="center" vertical="center" wrapText="1"/>
    </xf>
    <xf numFmtId="0" fontId="0" fillId="0" borderId="15" xfId="0" applyFont="1" applyBorder="1" applyAlignment="1">
      <alignment horizontal="center"/>
    </xf>
    <xf numFmtId="0" fontId="26" fillId="0" borderId="14" xfId="0" applyFont="1" applyBorder="1" applyAlignment="1">
      <alignment/>
    </xf>
    <xf numFmtId="0" fontId="26" fillId="0" borderId="16" xfId="0" applyFont="1" applyBorder="1" applyAlignment="1">
      <alignment horizontal="center"/>
    </xf>
    <xf numFmtId="0" fontId="26" fillId="0" borderId="0" xfId="0" applyFont="1" applyBorder="1" applyAlignment="1">
      <alignment horizontal="center" vertical="center" wrapText="1"/>
    </xf>
    <xf numFmtId="0" fontId="26" fillId="0" borderId="0" xfId="0" applyFont="1" applyBorder="1" applyAlignment="1">
      <alignment horizontal="center"/>
    </xf>
    <xf numFmtId="0" fontId="26" fillId="0" borderId="17" xfId="0" applyFont="1" applyFill="1" applyBorder="1" applyAlignment="1">
      <alignment horizontal="center" vertical="center" wrapText="1"/>
    </xf>
    <xf numFmtId="0" fontId="26" fillId="0" borderId="0" xfId="0" applyFont="1" applyBorder="1" applyAlignment="1">
      <alignment/>
    </xf>
    <xf numFmtId="0" fontId="26" fillId="0" borderId="15" xfId="0" applyFont="1" applyBorder="1" applyAlignment="1">
      <alignment horizontal="center" vertical="center" wrapText="1"/>
    </xf>
    <xf numFmtId="0" fontId="26" fillId="0" borderId="18" xfId="0" applyFont="1" applyBorder="1" applyAlignment="1">
      <alignment horizontal="center"/>
    </xf>
    <xf numFmtId="0" fontId="26" fillId="0" borderId="18" xfId="0" applyFont="1" applyFill="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1" xfId="0" applyFont="1" applyBorder="1" applyAlignment="1">
      <alignment horizontal="center"/>
    </xf>
    <xf numFmtId="0" fontId="26" fillId="0" borderId="12" xfId="0" applyFont="1" applyBorder="1" applyAlignment="1">
      <alignment horizontal="center"/>
    </xf>
    <xf numFmtId="0" fontId="26" fillId="0" borderId="13" xfId="0" applyFont="1" applyBorder="1" applyAlignment="1">
      <alignment horizontal="center"/>
    </xf>
    <xf numFmtId="0" fontId="26" fillId="0" borderId="19" xfId="0" applyFont="1" applyBorder="1" applyAlignment="1">
      <alignment vertical="center" wrapText="1"/>
    </xf>
    <xf numFmtId="0" fontId="26" fillId="0" borderId="20" xfId="0" applyFont="1" applyBorder="1" applyAlignment="1">
      <alignment vertical="center" wrapText="1"/>
    </xf>
    <xf numFmtId="0" fontId="26" fillId="0" borderId="17" xfId="0" applyFont="1" applyBorder="1" applyAlignment="1">
      <alignment horizontal="center"/>
    </xf>
    <xf numFmtId="0" fontId="56" fillId="0" borderId="11" xfId="0" applyFont="1" applyFill="1" applyBorder="1" applyAlignment="1">
      <alignment horizontal="center" vertical="center" wrapText="1"/>
    </xf>
    <xf numFmtId="0" fontId="53" fillId="0" borderId="0" xfId="0" applyFont="1" applyAlignment="1">
      <alignment vertical="center"/>
    </xf>
    <xf numFmtId="0" fontId="0" fillId="0" borderId="0" xfId="0" applyFont="1" applyAlignment="1">
      <alignment/>
    </xf>
    <xf numFmtId="0" fontId="26" fillId="0" borderId="11" xfId="0" applyFont="1" applyBorder="1" applyAlignment="1">
      <alignment vertical="center" wrapText="1"/>
    </xf>
    <xf numFmtId="0" fontId="52" fillId="0" borderId="17" xfId="0" applyFont="1" applyBorder="1" applyAlignment="1">
      <alignment horizontal="center" vertical="center" wrapText="1"/>
    </xf>
    <xf numFmtId="0" fontId="0" fillId="0" borderId="0" xfId="0" applyFont="1" applyAlignment="1">
      <alignment horizontal="center"/>
    </xf>
    <xf numFmtId="0" fontId="52" fillId="0" borderId="12" xfId="0" applyFont="1" applyBorder="1" applyAlignment="1">
      <alignment horizontal="center" vertical="center" wrapText="1"/>
    </xf>
    <xf numFmtId="0" fontId="52" fillId="0" borderId="11" xfId="0" applyFont="1" applyBorder="1" applyAlignment="1">
      <alignment horizontal="center" vertical="center" wrapText="1"/>
    </xf>
    <xf numFmtId="0" fontId="0" fillId="0" borderId="11" xfId="0" applyFont="1" applyBorder="1" applyAlignment="1">
      <alignment horizontal="center"/>
    </xf>
    <xf numFmtId="0" fontId="26" fillId="0" borderId="12" xfId="0" applyFont="1" applyBorder="1" applyAlignment="1">
      <alignment vertical="center" wrapText="1"/>
    </xf>
    <xf numFmtId="0" fontId="0" fillId="0" borderId="12" xfId="0" applyFont="1" applyBorder="1" applyAlignment="1">
      <alignment horizontal="center"/>
    </xf>
    <xf numFmtId="0" fontId="26" fillId="0" borderId="13" xfId="0" applyFont="1" applyBorder="1" applyAlignment="1">
      <alignment vertical="center" wrapText="1"/>
    </xf>
    <xf numFmtId="0" fontId="52"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0" fillId="0" borderId="13" xfId="0" applyFont="1" applyBorder="1" applyAlignment="1">
      <alignment horizontal="center"/>
    </xf>
    <xf numFmtId="0" fontId="0" fillId="0" borderId="13" xfId="0" applyFont="1" applyBorder="1" applyAlignment="1">
      <alignment/>
    </xf>
    <xf numFmtId="0" fontId="26" fillId="0" borderId="2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53" fillId="0" borderId="0" xfId="0" applyFont="1" applyBorder="1" applyAlignment="1">
      <alignment/>
    </xf>
    <xf numFmtId="0" fontId="26" fillId="0" borderId="14" xfId="0" applyFont="1" applyBorder="1" applyAlignment="1">
      <alignment horizontal="center" vertical="center" wrapText="1"/>
    </xf>
    <xf numFmtId="0" fontId="0" fillId="0" borderId="18" xfId="0" applyFont="1" applyBorder="1" applyAlignment="1">
      <alignment/>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9" fontId="50" fillId="0" borderId="13" xfId="53" applyFont="1" applyBorder="1" applyAlignment="1">
      <alignment horizontal="center" vertical="center" wrapText="1"/>
    </xf>
    <xf numFmtId="2" fontId="57" fillId="0" borderId="11" xfId="53" applyNumberFormat="1" applyFont="1" applyBorder="1" applyAlignment="1">
      <alignment horizontal="center" vertical="center" wrapText="1"/>
    </xf>
    <xf numFmtId="9" fontId="58" fillId="0" borderId="12" xfId="53" applyFont="1" applyBorder="1" applyAlignment="1">
      <alignment horizontal="center" vertical="center" wrapText="1"/>
    </xf>
    <xf numFmtId="9" fontId="58" fillId="0" borderId="13" xfId="53" applyFont="1" applyBorder="1" applyAlignment="1">
      <alignment horizontal="center" vertical="center" wrapText="1"/>
    </xf>
    <xf numFmtId="9" fontId="52" fillId="0" borderId="12" xfId="53" applyFont="1" applyBorder="1" applyAlignment="1">
      <alignment horizontal="center" vertical="center" wrapText="1"/>
    </xf>
    <xf numFmtId="9" fontId="59" fillId="0" borderId="12" xfId="53" applyFont="1" applyBorder="1" applyAlignment="1">
      <alignment horizontal="center" vertical="center" wrapText="1"/>
    </xf>
    <xf numFmtId="2" fontId="52" fillId="0" borderId="12" xfId="53" applyNumberFormat="1" applyFont="1" applyBorder="1" applyAlignment="1">
      <alignment horizontal="center" vertical="center" wrapText="1"/>
    </xf>
    <xf numFmtId="2" fontId="52" fillId="0" borderId="13" xfId="53" applyNumberFormat="1" applyFont="1" applyBorder="1" applyAlignment="1">
      <alignment horizontal="center" vertical="center" wrapText="1"/>
    </xf>
    <xf numFmtId="2" fontId="59" fillId="0" borderId="12" xfId="47" applyNumberFormat="1" applyFont="1" applyBorder="1" applyAlignment="1">
      <alignment horizontal="center" vertical="center" wrapText="1"/>
    </xf>
    <xf numFmtId="9" fontId="59" fillId="0" borderId="17" xfId="53" applyFont="1" applyBorder="1" applyAlignment="1">
      <alignment horizontal="center" vertical="center" wrapText="1"/>
    </xf>
    <xf numFmtId="2" fontId="59" fillId="0" borderId="12" xfId="53" applyNumberFormat="1" applyFont="1" applyBorder="1" applyAlignment="1">
      <alignment horizontal="center" vertical="center" wrapText="1"/>
    </xf>
    <xf numFmtId="2" fontId="59" fillId="0" borderId="13" xfId="53" applyNumberFormat="1" applyFont="1" applyBorder="1" applyAlignment="1">
      <alignment horizontal="center" vertical="center" wrapText="1"/>
    </xf>
    <xf numFmtId="0" fontId="53" fillId="0" borderId="17" xfId="0" applyFont="1" applyBorder="1" applyAlignment="1">
      <alignment horizontal="center"/>
    </xf>
    <xf numFmtId="0" fontId="53" fillId="0" borderId="18" xfId="0" applyFont="1" applyBorder="1" applyAlignment="1">
      <alignment horizontal="center"/>
    </xf>
    <xf numFmtId="164" fontId="0" fillId="0" borderId="11" xfId="0" applyNumberFormat="1" applyFont="1" applyBorder="1" applyAlignment="1">
      <alignment horizontal="center"/>
    </xf>
    <xf numFmtId="164" fontId="0" fillId="0" borderId="12" xfId="0" applyNumberFormat="1" applyFont="1" applyBorder="1" applyAlignment="1">
      <alignment horizontal="center"/>
    </xf>
    <xf numFmtId="164" fontId="0" fillId="0" borderId="13" xfId="0" applyNumberFormat="1" applyFont="1" applyBorder="1" applyAlignment="1">
      <alignment horizontal="center"/>
    </xf>
    <xf numFmtId="164" fontId="52" fillId="0" borderId="11" xfId="53" applyNumberFormat="1" applyFont="1" applyBorder="1" applyAlignment="1">
      <alignment horizontal="center" vertical="center" wrapText="1"/>
    </xf>
    <xf numFmtId="164" fontId="52" fillId="0" borderId="12" xfId="53" applyNumberFormat="1" applyFont="1" applyBorder="1" applyAlignment="1">
      <alignment horizontal="center" vertical="center" wrapText="1"/>
    </xf>
    <xf numFmtId="164" fontId="52" fillId="0" borderId="13" xfId="53" applyNumberFormat="1" applyFont="1" applyBorder="1" applyAlignment="1">
      <alignment horizontal="center" vertical="center" wrapText="1"/>
    </xf>
    <xf numFmtId="0" fontId="26" fillId="0" borderId="22" xfId="0" applyFont="1" applyBorder="1" applyAlignment="1">
      <alignment horizontal="center" vertical="center" wrapText="1"/>
    </xf>
    <xf numFmtId="2" fontId="52" fillId="0" borderId="0" xfId="0" applyNumberFormat="1" applyFont="1" applyFill="1" applyBorder="1" applyAlignment="1">
      <alignment horizontal="center" vertical="center" wrapText="1"/>
    </xf>
    <xf numFmtId="0" fontId="26" fillId="0" borderId="0" xfId="0" applyFont="1" applyAlignment="1">
      <alignment/>
    </xf>
    <xf numFmtId="0" fontId="26" fillId="0" borderId="0" xfId="0" applyFont="1" applyBorder="1" applyAlignment="1">
      <alignment wrapText="1"/>
    </xf>
    <xf numFmtId="0" fontId="0" fillId="0" borderId="0" xfId="0" applyFont="1" applyAlignment="1">
      <alignment horizontal="center" wrapText="1"/>
    </xf>
    <xf numFmtId="0" fontId="0" fillId="0" borderId="0" xfId="0" applyFont="1" applyAlignment="1">
      <alignment wrapText="1"/>
    </xf>
    <xf numFmtId="0" fontId="26" fillId="0" borderId="0" xfId="0" applyFont="1" applyFill="1" applyBorder="1" applyAlignment="1">
      <alignment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56" fillId="0" borderId="18" xfId="0" applyFont="1" applyBorder="1" applyAlignment="1">
      <alignment horizontal="center"/>
    </xf>
    <xf numFmtId="0" fontId="26" fillId="0" borderId="21" xfId="0" applyFont="1" applyBorder="1" applyAlignment="1">
      <alignment/>
    </xf>
    <xf numFmtId="0" fontId="26" fillId="0" borderId="21" xfId="0" applyFont="1" applyBorder="1" applyAlignment="1">
      <alignment vertical="center" wrapText="1"/>
    </xf>
    <xf numFmtId="0" fontId="29" fillId="0" borderId="21" xfId="0" applyFont="1" applyBorder="1" applyAlignment="1">
      <alignment/>
    </xf>
    <xf numFmtId="0" fontId="26" fillId="0" borderId="19" xfId="0" applyFont="1" applyBorder="1" applyAlignment="1">
      <alignment/>
    </xf>
    <xf numFmtId="0" fontId="26" fillId="0" borderId="19" xfId="0" applyFont="1" applyBorder="1" applyAlignment="1">
      <alignment wrapText="1"/>
    </xf>
    <xf numFmtId="0" fontId="56" fillId="0" borderId="12" xfId="0"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1"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0" xfId="0" applyFont="1" applyBorder="1" applyAlignment="1">
      <alignment wrapText="1"/>
    </xf>
    <xf numFmtId="0" fontId="0" fillId="0" borderId="0" xfId="0" applyFont="1" applyBorder="1" applyAlignment="1">
      <alignment vertical="center" wrapText="1"/>
    </xf>
    <xf numFmtId="0" fontId="47" fillId="0" borderId="0" xfId="0" applyFont="1" applyBorder="1" applyAlignment="1">
      <alignment/>
    </xf>
    <xf numFmtId="1" fontId="26" fillId="0" borderId="11" xfId="0" applyNumberFormat="1" applyFont="1" applyBorder="1" applyAlignment="1">
      <alignment horizontal="center"/>
    </xf>
    <xf numFmtId="1" fontId="26" fillId="0" borderId="12" xfId="0" applyNumberFormat="1" applyFont="1" applyBorder="1" applyAlignment="1">
      <alignment horizontal="center"/>
    </xf>
    <xf numFmtId="1" fontId="26" fillId="0" borderId="11" xfId="0" applyNumberFormat="1" applyFont="1" applyBorder="1" applyAlignment="1">
      <alignment horizontal="center" vertical="center"/>
    </xf>
    <xf numFmtId="1" fontId="26" fillId="0" borderId="12" xfId="0" applyNumberFormat="1" applyFont="1" applyBorder="1" applyAlignment="1">
      <alignment horizontal="center" vertical="center"/>
    </xf>
    <xf numFmtId="1" fontId="26" fillId="0" borderId="13" xfId="0" applyNumberFormat="1" applyFont="1" applyBorder="1" applyAlignment="1">
      <alignment horizontal="center"/>
    </xf>
    <xf numFmtId="1" fontId="26" fillId="0" borderId="13" xfId="0" applyNumberFormat="1" applyFont="1" applyBorder="1" applyAlignment="1">
      <alignment horizontal="center" vertical="center"/>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30" fillId="0" borderId="0" xfId="0" applyFont="1" applyAlignment="1">
      <alignment horizontal="left" vertical="top" wrapText="1"/>
    </xf>
    <xf numFmtId="0" fontId="53" fillId="0" borderId="0" xfId="0" applyFont="1" applyAlignment="1">
      <alignment horizontal="left" vertical="top" wrapText="1"/>
    </xf>
    <xf numFmtId="0" fontId="30" fillId="0" borderId="14"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53" fillId="0" borderId="0" xfId="0" applyFont="1" applyAlignment="1">
      <alignment vertical="center" wrapText="1"/>
    </xf>
    <xf numFmtId="0" fontId="53" fillId="0" borderId="0" xfId="0" applyFont="1" applyAlignment="1">
      <alignment wrapText="1"/>
    </xf>
    <xf numFmtId="0" fontId="53" fillId="0" borderId="0" xfId="0" applyFont="1" applyAlignment="1">
      <alignment vertical="top" wrapText="1"/>
    </xf>
    <xf numFmtId="0" fontId="53" fillId="0" borderId="0" xfId="0" applyFont="1" applyAlignment="1">
      <alignment vertical="top" wrapText="1"/>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3" xfId="0" applyFont="1" applyBorder="1" applyAlignment="1">
      <alignment horizontal="center" wrapText="1"/>
    </xf>
    <xf numFmtId="0" fontId="26" fillId="0" borderId="24" xfId="0" applyFont="1" applyBorder="1" applyAlignment="1">
      <alignment horizontal="center" wrapText="1"/>
    </xf>
    <xf numFmtId="0" fontId="30" fillId="0" borderId="0" xfId="0" applyFont="1" applyFill="1" applyBorder="1" applyAlignment="1">
      <alignment horizontal="left" vertical="center" wrapText="1"/>
    </xf>
    <xf numFmtId="0" fontId="53" fillId="0" borderId="0" xfId="0" applyFont="1" applyAlignment="1">
      <alignment horizontal="left" vertical="center" wrapText="1"/>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29" fillId="0" borderId="19" xfId="0" applyFont="1" applyBorder="1" applyAlignment="1">
      <alignment horizontal="center" vertical="center"/>
    </xf>
    <xf numFmtId="0" fontId="29" fillId="0" borderId="17" xfId="0" applyFont="1" applyBorder="1" applyAlignment="1">
      <alignment horizontal="center" vertical="center"/>
    </xf>
    <xf numFmtId="0" fontId="29" fillId="0" borderId="20" xfId="0" applyFont="1" applyBorder="1" applyAlignment="1">
      <alignment horizontal="center" vertical="center"/>
    </xf>
    <xf numFmtId="0" fontId="29" fillId="0" borderId="18" xfId="0" applyFont="1" applyBorder="1" applyAlignment="1">
      <alignment horizontal="center" vertical="center"/>
    </xf>
    <xf numFmtId="0" fontId="53" fillId="0" borderId="22" xfId="0" applyFont="1" applyBorder="1" applyAlignment="1">
      <alignment horizontal="left" vertical="top"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26" fillId="0" borderId="16" xfId="0" applyFont="1" applyBorder="1" applyAlignment="1">
      <alignment horizontal="center" wrapText="1"/>
    </xf>
    <xf numFmtId="0" fontId="26" fillId="0" borderId="17" xfId="0" applyFont="1" applyBorder="1" applyAlignment="1">
      <alignment horizontal="center" wrapText="1"/>
    </xf>
    <xf numFmtId="0" fontId="26" fillId="0" borderId="18" xfId="0" applyFont="1" applyBorder="1" applyAlignment="1">
      <alignment horizontal="center" wrapText="1"/>
    </xf>
    <xf numFmtId="0" fontId="53" fillId="0" borderId="0" xfId="0" applyFont="1" applyAlignment="1">
      <alignment horizontal="lef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7"/>
  <sheetViews>
    <sheetView tabSelected="1" zoomScalePageLayoutView="0" workbookViewId="0" topLeftCell="A1">
      <selection activeCell="A2" sqref="A2:F2"/>
    </sheetView>
  </sheetViews>
  <sheetFormatPr defaultColWidth="11.421875" defaultRowHeight="15"/>
  <cols>
    <col min="1" max="1" width="21.8515625" style="23" customWidth="1"/>
    <col min="2" max="2" width="14.421875" style="23" customWidth="1"/>
    <col min="3" max="3" width="11.8515625" style="23" customWidth="1"/>
    <col min="4" max="4" width="14.28125" style="23" customWidth="1"/>
    <col min="5" max="5" width="10.8515625" style="23" customWidth="1"/>
    <col min="6" max="16384" width="11.421875" style="23" customWidth="1"/>
  </cols>
  <sheetData>
    <row r="2" ht="12.75">
      <c r="A2" s="22" t="s">
        <v>64</v>
      </c>
    </row>
    <row r="4" spans="1:9" ht="38.25" customHeight="1">
      <c r="A4" s="51"/>
      <c r="B4" s="125" t="s">
        <v>7</v>
      </c>
      <c r="C4" s="126"/>
      <c r="D4" s="125" t="s">
        <v>8</v>
      </c>
      <c r="E4" s="126"/>
      <c r="F4" s="125" t="s">
        <v>24</v>
      </c>
      <c r="G4" s="126"/>
      <c r="H4" s="125" t="s">
        <v>23</v>
      </c>
      <c r="I4" s="126"/>
    </row>
    <row r="5" spans="1:9" ht="15">
      <c r="A5" s="52" t="s">
        <v>1</v>
      </c>
      <c r="B5" s="53">
        <v>13</v>
      </c>
      <c r="C5" s="54" t="s">
        <v>66</v>
      </c>
      <c r="D5" s="55">
        <v>18.9</v>
      </c>
      <c r="E5" s="54" t="s">
        <v>69</v>
      </c>
      <c r="F5" s="55">
        <v>4.6</v>
      </c>
      <c r="G5" s="56" t="s">
        <v>71</v>
      </c>
      <c r="H5" s="53">
        <v>3.8</v>
      </c>
      <c r="I5" s="57" t="s">
        <v>75</v>
      </c>
    </row>
    <row r="6" spans="1:9" ht="15">
      <c r="A6" s="58" t="s">
        <v>2</v>
      </c>
      <c r="B6" s="53">
        <v>12.5</v>
      </c>
      <c r="C6" s="54" t="s">
        <v>67</v>
      </c>
      <c r="D6" s="55">
        <v>15.3</v>
      </c>
      <c r="E6" s="54" t="s">
        <v>9</v>
      </c>
      <c r="F6" s="55">
        <v>10</v>
      </c>
      <c r="G6" s="55" t="s">
        <v>72</v>
      </c>
      <c r="H6" s="53">
        <v>6.8</v>
      </c>
      <c r="I6" s="59" t="s">
        <v>68</v>
      </c>
    </row>
    <row r="7" spans="1:9" ht="15">
      <c r="A7" s="58" t="s">
        <v>3</v>
      </c>
      <c r="B7" s="53">
        <v>11</v>
      </c>
      <c r="C7" s="54" t="s">
        <v>65</v>
      </c>
      <c r="D7" s="55">
        <v>14.6</v>
      </c>
      <c r="E7" s="54" t="s">
        <v>65</v>
      </c>
      <c r="F7" s="55">
        <v>17.8</v>
      </c>
      <c r="G7" s="59" t="s">
        <v>65</v>
      </c>
      <c r="H7" s="53">
        <v>9</v>
      </c>
      <c r="I7" s="59" t="s">
        <v>65</v>
      </c>
    </row>
    <row r="8" spans="1:9" ht="15">
      <c r="A8" s="58" t="s">
        <v>5</v>
      </c>
      <c r="B8" s="53">
        <v>8.2</v>
      </c>
      <c r="C8" s="54" t="s">
        <v>9</v>
      </c>
      <c r="D8" s="55">
        <v>16.2</v>
      </c>
      <c r="E8" s="54" t="s">
        <v>9</v>
      </c>
      <c r="F8" s="55">
        <v>26.3</v>
      </c>
      <c r="G8" s="55" t="s">
        <v>73</v>
      </c>
      <c r="H8" s="53">
        <v>13.9</v>
      </c>
      <c r="I8" s="59" t="s">
        <v>76</v>
      </c>
    </row>
    <row r="9" spans="1:9" ht="15">
      <c r="A9" s="60" t="s">
        <v>4</v>
      </c>
      <c r="B9" s="61">
        <v>6.2</v>
      </c>
      <c r="C9" s="27" t="s">
        <v>68</v>
      </c>
      <c r="D9" s="62">
        <v>9.7</v>
      </c>
      <c r="E9" s="27" t="s">
        <v>70</v>
      </c>
      <c r="F9" s="62">
        <v>25.3</v>
      </c>
      <c r="G9" s="62" t="s">
        <v>74</v>
      </c>
      <c r="H9" s="61">
        <v>12</v>
      </c>
      <c r="I9" s="63" t="s">
        <v>77</v>
      </c>
    </row>
    <row r="10" spans="1:9" ht="15">
      <c r="A10" s="60" t="s">
        <v>0</v>
      </c>
      <c r="B10" s="61">
        <v>10.2</v>
      </c>
      <c r="C10" s="61"/>
      <c r="D10" s="62">
        <v>14.7</v>
      </c>
      <c r="E10" s="62"/>
      <c r="F10" s="62">
        <v>15.8</v>
      </c>
      <c r="G10" s="62"/>
      <c r="H10" s="61">
        <v>8.7</v>
      </c>
      <c r="I10" s="64"/>
    </row>
    <row r="11" ht="7.5" customHeight="1"/>
    <row r="12" spans="1:8" ht="15" customHeight="1">
      <c r="A12" s="127" t="s">
        <v>94</v>
      </c>
      <c r="B12" s="127"/>
      <c r="C12" s="127"/>
      <c r="D12" s="127"/>
      <c r="E12" s="127"/>
      <c r="F12" s="127"/>
      <c r="G12" s="127"/>
      <c r="H12" s="127"/>
    </row>
    <row r="13" spans="1:8" ht="12.75">
      <c r="A13" s="127"/>
      <c r="B13" s="127"/>
      <c r="C13" s="127"/>
      <c r="D13" s="127"/>
      <c r="E13" s="127"/>
      <c r="F13" s="127"/>
      <c r="G13" s="127"/>
      <c r="H13" s="127"/>
    </row>
    <row r="14" spans="1:8" ht="12.75">
      <c r="A14" s="127"/>
      <c r="B14" s="127"/>
      <c r="C14" s="127"/>
      <c r="D14" s="127"/>
      <c r="E14" s="127"/>
      <c r="F14" s="127"/>
      <c r="G14" s="127"/>
      <c r="H14" s="127"/>
    </row>
    <row r="15" spans="1:8" ht="25.5" customHeight="1">
      <c r="A15" s="127"/>
      <c r="B15" s="127"/>
      <c r="C15" s="127"/>
      <c r="D15" s="127"/>
      <c r="E15" s="127"/>
      <c r="F15" s="127"/>
      <c r="G15" s="127"/>
      <c r="H15" s="127"/>
    </row>
    <row r="16" spans="1:5" ht="12.75">
      <c r="A16" s="23" t="s">
        <v>47</v>
      </c>
      <c r="B16" s="18"/>
      <c r="C16" s="18"/>
      <c r="D16" s="18"/>
      <c r="E16" s="18"/>
    </row>
    <row r="17" ht="12.75">
      <c r="A17" s="23" t="s">
        <v>48</v>
      </c>
    </row>
  </sheetData>
  <sheetProtection/>
  <mergeCells count="5">
    <mergeCell ref="B4:C4"/>
    <mergeCell ref="D4:E4"/>
    <mergeCell ref="A12:H15"/>
    <mergeCell ref="F4:G4"/>
    <mergeCell ref="H4:I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G15"/>
  <sheetViews>
    <sheetView zoomScalePageLayoutView="0" workbookViewId="0" topLeftCell="A1">
      <selection activeCell="A2" sqref="A2"/>
    </sheetView>
  </sheetViews>
  <sheetFormatPr defaultColWidth="11.421875" defaultRowHeight="15"/>
  <cols>
    <col min="1" max="1" width="27.140625" style="0" customWidth="1"/>
    <col min="2" max="2" width="13.28125" style="0" customWidth="1"/>
    <col min="3" max="3" width="14.28125" style="0" customWidth="1"/>
    <col min="4" max="4" width="14.421875" style="0" customWidth="1"/>
    <col min="5" max="5" width="16.57421875" style="0" customWidth="1"/>
  </cols>
  <sheetData>
    <row r="2" spans="1:2" ht="15">
      <c r="A2" s="17" t="s">
        <v>138</v>
      </c>
      <c r="B2" s="17"/>
    </row>
    <row r="3" spans="1:2" ht="15">
      <c r="A3" s="17"/>
      <c r="B3" s="17"/>
    </row>
    <row r="4" spans="2:7" s="4" customFormat="1" ht="54.75" customHeight="1">
      <c r="B4" s="16"/>
      <c r="C4" s="114" t="s">
        <v>42</v>
      </c>
      <c r="D4" s="114" t="s">
        <v>43</v>
      </c>
      <c r="E4" s="114" t="s">
        <v>44</v>
      </c>
      <c r="F4" s="113" t="s">
        <v>6</v>
      </c>
      <c r="G4" s="115"/>
    </row>
    <row r="5" spans="1:6" ht="15">
      <c r="A5" s="19" t="s">
        <v>1</v>
      </c>
      <c r="B5" s="110" t="s">
        <v>81</v>
      </c>
      <c r="C5" s="110">
        <v>4.5</v>
      </c>
      <c r="D5" s="110">
        <v>9.5</v>
      </c>
      <c r="E5" s="110">
        <v>2.4</v>
      </c>
      <c r="F5" s="111">
        <f aca="true" t="shared" si="0" ref="F5:F10">SUM(SUM(C5:E5))</f>
        <v>16.4</v>
      </c>
    </row>
    <row r="6" spans="1:6" ht="15">
      <c r="A6" s="20" t="s">
        <v>2</v>
      </c>
      <c r="B6" s="111" t="s">
        <v>130</v>
      </c>
      <c r="C6" s="111">
        <v>7.2</v>
      </c>
      <c r="D6" s="111">
        <v>12.2</v>
      </c>
      <c r="E6" s="111">
        <v>3.4</v>
      </c>
      <c r="F6" s="111">
        <f t="shared" si="0"/>
        <v>22.799999999999997</v>
      </c>
    </row>
    <row r="7" spans="1:6" ht="15">
      <c r="A7" s="20" t="s">
        <v>3</v>
      </c>
      <c r="B7" s="111" t="s">
        <v>65</v>
      </c>
      <c r="C7" s="111">
        <v>8.9</v>
      </c>
      <c r="D7" s="111">
        <v>11.9</v>
      </c>
      <c r="E7" s="111">
        <v>3.1</v>
      </c>
      <c r="F7" s="111">
        <f t="shared" si="0"/>
        <v>23.900000000000002</v>
      </c>
    </row>
    <row r="8" spans="1:6" ht="15">
      <c r="A8" s="20" t="s">
        <v>5</v>
      </c>
      <c r="B8" s="111" t="s">
        <v>9</v>
      </c>
      <c r="C8" s="111">
        <v>11.6</v>
      </c>
      <c r="D8" s="111">
        <v>11.1</v>
      </c>
      <c r="E8" s="111">
        <v>2.9</v>
      </c>
      <c r="F8" s="111">
        <f t="shared" si="0"/>
        <v>25.599999999999998</v>
      </c>
    </row>
    <row r="9" spans="1:6" ht="15">
      <c r="A9" s="21" t="s">
        <v>4</v>
      </c>
      <c r="B9" s="112" t="s">
        <v>9</v>
      </c>
      <c r="C9" s="112">
        <v>9.3</v>
      </c>
      <c r="D9" s="112">
        <v>13.3</v>
      </c>
      <c r="E9" s="112">
        <v>2.1</v>
      </c>
      <c r="F9" s="112">
        <f t="shared" si="0"/>
        <v>24.700000000000003</v>
      </c>
    </row>
    <row r="10" spans="1:6" ht="15">
      <c r="A10" s="21" t="s">
        <v>0</v>
      </c>
      <c r="B10" s="21"/>
      <c r="C10" s="112">
        <v>7.9</v>
      </c>
      <c r="D10" s="112">
        <v>11.7</v>
      </c>
      <c r="E10" s="112">
        <v>2.8</v>
      </c>
      <c r="F10" s="112">
        <f t="shared" si="0"/>
        <v>22.400000000000002</v>
      </c>
    </row>
    <row r="12" spans="1:6" ht="15">
      <c r="A12" s="128" t="s">
        <v>139</v>
      </c>
      <c r="B12" s="128"/>
      <c r="C12" s="128"/>
      <c r="D12" s="128"/>
      <c r="E12" s="128"/>
      <c r="F12" s="128"/>
    </row>
    <row r="13" spans="1:6" ht="36.75" customHeight="1">
      <c r="A13" s="128"/>
      <c r="B13" s="128"/>
      <c r="C13" s="128"/>
      <c r="D13" s="128"/>
      <c r="E13" s="128"/>
      <c r="F13" s="128"/>
    </row>
    <row r="14" spans="1:6" ht="15">
      <c r="A14" s="23" t="s">
        <v>49</v>
      </c>
      <c r="B14" s="23"/>
      <c r="C14" s="23"/>
      <c r="D14" s="23"/>
      <c r="E14" s="23"/>
      <c r="F14" s="23"/>
    </row>
    <row r="15" spans="1:6" ht="15">
      <c r="A15" s="23" t="s">
        <v>48</v>
      </c>
      <c r="B15" s="23"/>
      <c r="C15" s="23"/>
      <c r="D15" s="23"/>
      <c r="E15" s="23"/>
      <c r="F15" s="23"/>
    </row>
  </sheetData>
  <sheetProtection/>
  <mergeCells count="1">
    <mergeCell ref="A12:F1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L18"/>
  <sheetViews>
    <sheetView zoomScalePageLayoutView="0" workbookViewId="0" topLeftCell="A1">
      <selection activeCell="A2" sqref="A2:E2"/>
    </sheetView>
  </sheetViews>
  <sheetFormatPr defaultColWidth="11.421875" defaultRowHeight="15"/>
  <cols>
    <col min="1" max="1" width="20.8515625" style="0" customWidth="1"/>
    <col min="2" max="2" width="14.421875" style="0" customWidth="1"/>
    <col min="3" max="3" width="14.8515625" style="0" customWidth="1"/>
    <col min="4" max="4" width="14.00390625" style="0" customWidth="1"/>
    <col min="5" max="5" width="15.00390625" style="0" customWidth="1"/>
    <col min="6" max="6" width="15.140625" style="0" customWidth="1"/>
    <col min="7" max="7" width="15.00390625" style="0" customWidth="1"/>
  </cols>
  <sheetData>
    <row r="2" ht="15">
      <c r="A2" s="17" t="s">
        <v>140</v>
      </c>
    </row>
    <row r="4" spans="1:10" ht="45" customHeight="1">
      <c r="A4" s="33"/>
      <c r="B4" s="125" t="s">
        <v>17</v>
      </c>
      <c r="C4" s="126"/>
      <c r="D4" s="125" t="s">
        <v>46</v>
      </c>
      <c r="E4" s="126"/>
      <c r="F4" s="141" t="s">
        <v>53</v>
      </c>
      <c r="G4" s="142"/>
      <c r="H4" s="96"/>
      <c r="I4" s="96"/>
      <c r="J4" s="96"/>
    </row>
    <row r="5" spans="1:10" ht="15">
      <c r="A5" s="52" t="s">
        <v>1</v>
      </c>
      <c r="B5" s="69">
        <v>86</v>
      </c>
      <c r="C5" s="49" t="s">
        <v>129</v>
      </c>
      <c r="D5" s="94">
        <v>8.5</v>
      </c>
      <c r="E5" s="40" t="s">
        <v>141</v>
      </c>
      <c r="F5" s="94">
        <v>16.1</v>
      </c>
      <c r="G5" s="37" t="s">
        <v>9</v>
      </c>
      <c r="J5" s="96"/>
    </row>
    <row r="6" spans="1:10" ht="15">
      <c r="A6" s="58" t="s">
        <v>2</v>
      </c>
      <c r="B6" s="101">
        <v>80</v>
      </c>
      <c r="C6" s="44" t="s">
        <v>9</v>
      </c>
      <c r="D6" s="30">
        <v>11.2</v>
      </c>
      <c r="E6" s="44" t="s">
        <v>9</v>
      </c>
      <c r="F6" s="30">
        <v>17.4</v>
      </c>
      <c r="G6" s="38" t="s">
        <v>9</v>
      </c>
      <c r="J6" s="96"/>
    </row>
    <row r="7" spans="1:10" ht="15">
      <c r="A7" s="58" t="s">
        <v>3</v>
      </c>
      <c r="B7" s="101">
        <v>72.6</v>
      </c>
      <c r="C7" s="44" t="s">
        <v>65</v>
      </c>
      <c r="D7" s="30">
        <v>12.5</v>
      </c>
      <c r="E7" s="44" t="s">
        <v>65</v>
      </c>
      <c r="F7" s="30">
        <v>17.6</v>
      </c>
      <c r="G7" s="44" t="s">
        <v>65</v>
      </c>
      <c r="J7" s="96"/>
    </row>
    <row r="8" spans="1:7" ht="15">
      <c r="A8" s="58" t="s">
        <v>5</v>
      </c>
      <c r="B8" s="101">
        <v>61.5</v>
      </c>
      <c r="C8" s="41" t="s">
        <v>118</v>
      </c>
      <c r="D8" s="30">
        <v>12.19</v>
      </c>
      <c r="E8" s="44" t="s">
        <v>9</v>
      </c>
      <c r="F8" s="30">
        <v>20.9</v>
      </c>
      <c r="G8" s="41" t="s">
        <v>69</v>
      </c>
    </row>
    <row r="9" spans="1:7" ht="15">
      <c r="A9" s="60" t="s">
        <v>4</v>
      </c>
      <c r="B9" s="102">
        <v>71.7</v>
      </c>
      <c r="C9" s="42" t="s">
        <v>87</v>
      </c>
      <c r="D9" s="34">
        <v>13.6</v>
      </c>
      <c r="E9" s="45" t="s">
        <v>9</v>
      </c>
      <c r="F9" s="34">
        <v>23.3</v>
      </c>
      <c r="G9" s="42" t="s">
        <v>69</v>
      </c>
    </row>
    <row r="10" spans="1:10" ht="15">
      <c r="A10" s="60" t="s">
        <v>0</v>
      </c>
      <c r="B10" s="102">
        <v>75.8</v>
      </c>
      <c r="C10" s="39"/>
      <c r="D10" s="34">
        <v>11.5</v>
      </c>
      <c r="E10" s="39"/>
      <c r="F10" s="34">
        <v>18.7</v>
      </c>
      <c r="G10" s="39"/>
      <c r="H10" s="96"/>
      <c r="I10" s="96"/>
      <c r="J10" s="96"/>
    </row>
    <row r="11" spans="1:10" ht="15">
      <c r="A11" s="100"/>
      <c r="B11" s="33"/>
      <c r="C11" s="33"/>
      <c r="D11" s="33"/>
      <c r="E11" s="33"/>
      <c r="F11" s="33"/>
      <c r="G11" s="33"/>
      <c r="H11" s="96"/>
      <c r="I11" s="96"/>
      <c r="J11" s="96"/>
    </row>
    <row r="12" spans="1:12" ht="15">
      <c r="A12" s="23" t="s">
        <v>54</v>
      </c>
      <c r="B12" s="68"/>
      <c r="C12" s="68"/>
      <c r="D12" s="68"/>
      <c r="E12" s="68"/>
      <c r="F12" s="68"/>
      <c r="G12" s="68"/>
      <c r="H12" s="23"/>
      <c r="I12" s="23"/>
      <c r="J12" s="23"/>
      <c r="K12" s="23"/>
      <c r="L12" s="23"/>
    </row>
    <row r="13" spans="1:12" ht="15">
      <c r="A13" s="23" t="s">
        <v>93</v>
      </c>
      <c r="B13" s="68"/>
      <c r="C13" s="68"/>
      <c r="D13" s="68"/>
      <c r="E13" s="68"/>
      <c r="F13" s="68"/>
      <c r="G13" s="68"/>
      <c r="H13" s="23"/>
      <c r="I13" s="23"/>
      <c r="J13" s="23"/>
      <c r="K13" s="23"/>
      <c r="L13" s="23"/>
    </row>
    <row r="14" spans="1:12" ht="15" customHeight="1">
      <c r="A14" s="128" t="s">
        <v>142</v>
      </c>
      <c r="B14" s="128"/>
      <c r="C14" s="128"/>
      <c r="D14" s="128"/>
      <c r="E14" s="128"/>
      <c r="F14" s="128"/>
      <c r="G14" s="128"/>
      <c r="H14" s="128"/>
      <c r="I14" s="128"/>
      <c r="J14" s="128"/>
      <c r="K14" s="128"/>
      <c r="L14" s="128"/>
    </row>
    <row r="15" spans="1:12" ht="15">
      <c r="A15" s="128"/>
      <c r="B15" s="128"/>
      <c r="C15" s="128"/>
      <c r="D15" s="128"/>
      <c r="E15" s="128"/>
      <c r="F15" s="128"/>
      <c r="G15" s="128"/>
      <c r="H15" s="128"/>
      <c r="I15" s="128"/>
      <c r="J15" s="128"/>
      <c r="K15" s="128"/>
      <c r="L15" s="128"/>
    </row>
    <row r="16" spans="1:12" ht="11.25" customHeight="1">
      <c r="A16" s="128"/>
      <c r="B16" s="128"/>
      <c r="C16" s="128"/>
      <c r="D16" s="128"/>
      <c r="E16" s="128"/>
      <c r="F16" s="128"/>
      <c r="G16" s="128"/>
      <c r="H16" s="128"/>
      <c r="I16" s="128"/>
      <c r="J16" s="128"/>
      <c r="K16" s="128"/>
      <c r="L16" s="128"/>
    </row>
    <row r="17" spans="1:12" ht="15">
      <c r="A17" s="23" t="s">
        <v>49</v>
      </c>
      <c r="B17" s="23"/>
      <c r="C17" s="23"/>
      <c r="D17" s="23"/>
      <c r="E17" s="23"/>
      <c r="F17" s="23"/>
      <c r="G17" s="23"/>
      <c r="H17" s="23"/>
      <c r="I17" s="23"/>
      <c r="J17" s="23"/>
      <c r="K17" s="23"/>
      <c r="L17" s="23"/>
    </row>
    <row r="18" spans="1:12" ht="15">
      <c r="A18" s="23" t="s">
        <v>48</v>
      </c>
      <c r="B18" s="23"/>
      <c r="C18" s="23"/>
      <c r="D18" s="23"/>
      <c r="E18" s="23"/>
      <c r="F18" s="23"/>
      <c r="G18" s="23"/>
      <c r="H18" s="23"/>
      <c r="I18" s="23"/>
      <c r="J18" s="23"/>
      <c r="K18" s="23"/>
      <c r="L18" s="23"/>
    </row>
  </sheetData>
  <sheetProtection/>
  <mergeCells count="4">
    <mergeCell ref="B4:C4"/>
    <mergeCell ref="D4:E4"/>
    <mergeCell ref="F4:G4"/>
    <mergeCell ref="A14:L1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E17"/>
  <sheetViews>
    <sheetView zoomScalePageLayoutView="0" workbookViewId="0" topLeftCell="A1">
      <selection activeCell="A2" sqref="A2:E2"/>
    </sheetView>
  </sheetViews>
  <sheetFormatPr defaultColWidth="11.421875" defaultRowHeight="15"/>
  <cols>
    <col min="1" max="1" width="20.140625" style="0" customWidth="1"/>
    <col min="2" max="2" width="17.8515625" style="0" customWidth="1"/>
    <col min="3" max="3" width="17.421875" style="0" customWidth="1"/>
    <col min="4" max="4" width="16.57421875" style="0" customWidth="1"/>
  </cols>
  <sheetData>
    <row r="2" ht="15">
      <c r="A2" s="17" t="s">
        <v>146</v>
      </c>
    </row>
    <row r="4" spans="1:5" ht="68.25" customHeight="1">
      <c r="A4" s="28"/>
      <c r="B4" s="152" t="s">
        <v>57</v>
      </c>
      <c r="C4" s="155" t="s">
        <v>55</v>
      </c>
      <c r="D4" s="152" t="s">
        <v>45</v>
      </c>
      <c r="E4" s="158" t="s">
        <v>56</v>
      </c>
    </row>
    <row r="5" spans="1:5" ht="15">
      <c r="A5" s="107"/>
      <c r="B5" s="153"/>
      <c r="C5" s="156"/>
      <c r="D5" s="153"/>
      <c r="E5" s="159"/>
    </row>
    <row r="6" spans="1:5" ht="17.25" customHeight="1">
      <c r="A6" s="107"/>
      <c r="B6" s="154"/>
      <c r="C6" s="157"/>
      <c r="D6" s="154"/>
      <c r="E6" s="160"/>
    </row>
    <row r="7" spans="1:5" ht="15">
      <c r="A7" s="46" t="s">
        <v>1</v>
      </c>
      <c r="B7" s="37">
        <v>27.9</v>
      </c>
      <c r="C7" s="43">
        <v>14.4</v>
      </c>
      <c r="D7" s="37">
        <v>13.3</v>
      </c>
      <c r="E7" s="48">
        <v>7</v>
      </c>
    </row>
    <row r="8" spans="1:5" ht="15">
      <c r="A8" s="46" t="s">
        <v>2</v>
      </c>
      <c r="B8" s="38">
        <v>26.1</v>
      </c>
      <c r="C8" s="44">
        <v>28.1</v>
      </c>
      <c r="D8" s="38">
        <v>9.8</v>
      </c>
      <c r="E8" s="48">
        <v>11.2</v>
      </c>
    </row>
    <row r="9" spans="1:5" ht="15">
      <c r="A9" s="46" t="s">
        <v>3</v>
      </c>
      <c r="B9" s="38">
        <v>26.7</v>
      </c>
      <c r="C9" s="44">
        <v>36.5</v>
      </c>
      <c r="D9" s="38">
        <v>9.8</v>
      </c>
      <c r="E9" s="48">
        <v>15.4</v>
      </c>
    </row>
    <row r="10" spans="1:5" ht="15">
      <c r="A10" s="46" t="s">
        <v>5</v>
      </c>
      <c r="B10" s="38">
        <v>24.8</v>
      </c>
      <c r="C10" s="44">
        <v>42.9</v>
      </c>
      <c r="D10" s="38">
        <v>9</v>
      </c>
      <c r="E10" s="48">
        <v>19.5</v>
      </c>
    </row>
    <row r="11" spans="1:5" ht="15">
      <c r="A11" s="47" t="s">
        <v>4</v>
      </c>
      <c r="B11" s="39">
        <v>19.9</v>
      </c>
      <c r="C11" s="45">
        <v>46.5</v>
      </c>
      <c r="D11" s="39">
        <v>8.3</v>
      </c>
      <c r="E11" s="35">
        <v>26.9</v>
      </c>
    </row>
    <row r="12" spans="1:5" ht="15">
      <c r="A12" s="100"/>
      <c r="B12" s="31"/>
      <c r="C12" s="31"/>
      <c r="D12" s="33"/>
      <c r="E12" s="96"/>
    </row>
    <row r="13" spans="1:5" ht="15">
      <c r="A13" s="23" t="s">
        <v>145</v>
      </c>
      <c r="B13" s="23"/>
      <c r="C13" s="23"/>
      <c r="D13" s="23"/>
      <c r="E13" s="23"/>
    </row>
    <row r="14" spans="1:5" ht="15">
      <c r="A14" s="128" t="s">
        <v>143</v>
      </c>
      <c r="B14" s="128"/>
      <c r="C14" s="128"/>
      <c r="D14" s="128"/>
      <c r="E14" s="128"/>
    </row>
    <row r="15" spans="1:5" ht="15">
      <c r="A15" s="128"/>
      <c r="B15" s="128"/>
      <c r="C15" s="128"/>
      <c r="D15" s="128"/>
      <c r="E15" s="128"/>
    </row>
    <row r="16" spans="1:5" ht="11.25" customHeight="1">
      <c r="A16" s="128"/>
      <c r="B16" s="128"/>
      <c r="C16" s="128"/>
      <c r="D16" s="128"/>
      <c r="E16" s="128"/>
    </row>
    <row r="17" spans="1:5" ht="15">
      <c r="A17" s="23" t="s">
        <v>144</v>
      </c>
      <c r="B17" s="23"/>
      <c r="C17" s="23"/>
      <c r="D17" s="23"/>
      <c r="E17" s="23"/>
    </row>
  </sheetData>
  <sheetProtection/>
  <mergeCells count="5">
    <mergeCell ref="B4:B6"/>
    <mergeCell ref="C4:C6"/>
    <mergeCell ref="D4:D6"/>
    <mergeCell ref="E4:E6"/>
    <mergeCell ref="A14:E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15"/>
  <sheetViews>
    <sheetView zoomScalePageLayoutView="0" workbookViewId="0" topLeftCell="A1">
      <selection activeCell="A2" sqref="A2:E2"/>
    </sheetView>
  </sheetViews>
  <sheetFormatPr defaultColWidth="11.421875" defaultRowHeight="15"/>
  <cols>
    <col min="1" max="1" width="21.140625" style="0" customWidth="1"/>
    <col min="2" max="2" width="22.140625" style="3" customWidth="1"/>
    <col min="3" max="3" width="20.57421875" style="0" customWidth="1"/>
    <col min="4" max="4" width="14.421875" style="0" customWidth="1"/>
    <col min="5" max="5" width="17.00390625" style="0" customWidth="1"/>
    <col min="6" max="6" width="19.140625" style="3" customWidth="1"/>
    <col min="7" max="7" width="14.57421875" style="0" customWidth="1"/>
  </cols>
  <sheetData>
    <row r="1" ht="15" customHeight="1">
      <c r="A1" s="2"/>
    </row>
    <row r="2" spans="1:7" ht="15">
      <c r="A2" s="118" t="s">
        <v>149</v>
      </c>
      <c r="B2" s="9"/>
      <c r="C2" s="116"/>
      <c r="D2" s="9"/>
      <c r="E2" s="116"/>
      <c r="F2" s="9"/>
      <c r="G2" s="117"/>
    </row>
    <row r="3" spans="1:7" ht="15">
      <c r="A3" s="2"/>
      <c r="B3" s="9"/>
      <c r="C3" s="116"/>
      <c r="D3" s="9"/>
      <c r="E3" s="116"/>
      <c r="F3" s="9"/>
      <c r="G3" s="117"/>
    </row>
    <row r="4" spans="1:7" ht="15">
      <c r="A4" s="2"/>
      <c r="B4" s="9"/>
      <c r="C4" s="116"/>
      <c r="D4" s="9"/>
      <c r="E4" s="116"/>
      <c r="F4" s="9"/>
      <c r="G4" s="117"/>
    </row>
    <row r="5" spans="1:7" ht="15">
      <c r="A5" s="2"/>
      <c r="B5" s="9"/>
      <c r="C5" s="116"/>
      <c r="D5" s="9"/>
      <c r="E5" s="116"/>
      <c r="F5" s="9"/>
      <c r="G5" s="117"/>
    </row>
    <row r="6" spans="1:7" ht="75">
      <c r="A6" s="96"/>
      <c r="B6" s="105" t="s">
        <v>40</v>
      </c>
      <c r="C6" s="105" t="s">
        <v>58</v>
      </c>
      <c r="D6" s="105" t="s">
        <v>21</v>
      </c>
      <c r="E6" s="105" t="s">
        <v>59</v>
      </c>
      <c r="F6" s="105" t="s">
        <v>22</v>
      </c>
      <c r="G6" s="105" t="s">
        <v>60</v>
      </c>
    </row>
    <row r="7" spans="1:7" ht="15">
      <c r="A7" s="52" t="s">
        <v>1</v>
      </c>
      <c r="B7" s="43">
        <v>33</v>
      </c>
      <c r="C7" s="119">
        <v>6.1</v>
      </c>
      <c r="D7" s="37">
        <v>40</v>
      </c>
      <c r="E7" s="119">
        <v>3.9000000000000004</v>
      </c>
      <c r="F7" s="37">
        <v>6.4</v>
      </c>
      <c r="G7" s="121">
        <v>3.9000000000000004</v>
      </c>
    </row>
    <row r="8" spans="1:7" ht="15">
      <c r="A8" s="58" t="s">
        <v>2</v>
      </c>
      <c r="B8" s="44">
        <v>42</v>
      </c>
      <c r="C8" s="120">
        <v>18.9</v>
      </c>
      <c r="D8" s="38">
        <v>47</v>
      </c>
      <c r="E8" s="120">
        <v>13.37</v>
      </c>
      <c r="F8" s="38">
        <v>7.1</v>
      </c>
      <c r="G8" s="122">
        <v>13.37</v>
      </c>
    </row>
    <row r="9" spans="1:7" ht="15">
      <c r="A9" s="58" t="s">
        <v>3</v>
      </c>
      <c r="B9" s="44">
        <v>45</v>
      </c>
      <c r="C9" s="120">
        <v>22.3</v>
      </c>
      <c r="D9" s="38">
        <v>50</v>
      </c>
      <c r="E9" s="120">
        <v>17.099999999999998</v>
      </c>
      <c r="F9" s="38">
        <v>9.5</v>
      </c>
      <c r="G9" s="122">
        <v>17.099999999999998</v>
      </c>
    </row>
    <row r="10" spans="1:7" ht="15">
      <c r="A10" s="58" t="s">
        <v>5</v>
      </c>
      <c r="B10" s="44">
        <v>45</v>
      </c>
      <c r="C10" s="120">
        <v>30.2</v>
      </c>
      <c r="D10" s="38">
        <v>48</v>
      </c>
      <c r="E10" s="120">
        <v>15.72</v>
      </c>
      <c r="F10" s="38">
        <v>11.4</v>
      </c>
      <c r="G10" s="122">
        <v>15.72</v>
      </c>
    </row>
    <row r="11" spans="1:7" ht="15">
      <c r="A11" s="60" t="s">
        <v>4</v>
      </c>
      <c r="B11" s="45">
        <v>48</v>
      </c>
      <c r="C11" s="123">
        <v>34.7</v>
      </c>
      <c r="D11" s="39">
        <v>47</v>
      </c>
      <c r="E11" s="123">
        <v>20.490000000000002</v>
      </c>
      <c r="F11" s="39">
        <v>10.6</v>
      </c>
      <c r="G11" s="124">
        <v>20.490000000000002</v>
      </c>
    </row>
    <row r="13" spans="1:7" ht="15">
      <c r="A13" s="161" t="s">
        <v>147</v>
      </c>
      <c r="B13" s="161"/>
      <c r="C13" s="161"/>
      <c r="D13" s="161"/>
      <c r="E13" s="161"/>
      <c r="F13" s="161"/>
      <c r="G13" s="161"/>
    </row>
    <row r="14" spans="1:7" ht="15">
      <c r="A14" s="161"/>
      <c r="B14" s="161"/>
      <c r="C14" s="161"/>
      <c r="D14" s="161"/>
      <c r="E14" s="161"/>
      <c r="F14" s="161"/>
      <c r="G14" s="161"/>
    </row>
    <row r="15" ht="15">
      <c r="A15" s="23" t="s">
        <v>148</v>
      </c>
    </row>
  </sheetData>
  <sheetProtection/>
  <mergeCells count="1">
    <mergeCell ref="A13:G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O15"/>
  <sheetViews>
    <sheetView zoomScalePageLayoutView="0" workbookViewId="0" topLeftCell="A1">
      <selection activeCell="A2" sqref="A2:G2"/>
    </sheetView>
  </sheetViews>
  <sheetFormatPr defaultColWidth="11.421875" defaultRowHeight="15"/>
  <cols>
    <col min="1" max="1" width="23.28125" style="0" customWidth="1"/>
    <col min="5" max="5" width="12.28125" style="0" customWidth="1"/>
  </cols>
  <sheetData>
    <row r="2" ht="15.75">
      <c r="A2" s="24" t="s">
        <v>78</v>
      </c>
    </row>
    <row r="3" ht="15">
      <c r="A3" s="22"/>
    </row>
    <row r="4" spans="1:15" ht="60" customHeight="1">
      <c r="A4" s="28"/>
      <c r="B4" s="125" t="s">
        <v>18</v>
      </c>
      <c r="C4" s="126"/>
      <c r="D4" s="125" t="s">
        <v>41</v>
      </c>
      <c r="E4" s="126"/>
      <c r="F4" s="125" t="s">
        <v>19</v>
      </c>
      <c r="G4" s="126"/>
      <c r="H4" s="125" t="s">
        <v>20</v>
      </c>
      <c r="I4" s="126"/>
      <c r="J4" s="125" t="s">
        <v>35</v>
      </c>
      <c r="K4" s="126"/>
      <c r="M4" s="8"/>
      <c r="N4" s="8"/>
      <c r="O4" s="13"/>
    </row>
    <row r="5" spans="1:11" ht="15">
      <c r="A5" s="46" t="s">
        <v>1</v>
      </c>
      <c r="B5" s="37">
        <v>9.4</v>
      </c>
      <c r="C5" s="37" t="s">
        <v>80</v>
      </c>
      <c r="D5" s="37">
        <v>27.9</v>
      </c>
      <c r="E5" s="49" t="s">
        <v>82</v>
      </c>
      <c r="F5" s="37">
        <v>17.9</v>
      </c>
      <c r="G5" s="43" t="s">
        <v>85</v>
      </c>
      <c r="H5" s="37">
        <v>19.9</v>
      </c>
      <c r="I5" s="37" t="s">
        <v>88</v>
      </c>
      <c r="J5" s="40">
        <v>41.9</v>
      </c>
      <c r="K5" s="32" t="s">
        <v>91</v>
      </c>
    </row>
    <row r="6" spans="1:11" ht="15">
      <c r="A6" s="46" t="s">
        <v>2</v>
      </c>
      <c r="B6" s="38">
        <v>10.6</v>
      </c>
      <c r="C6" s="38" t="s">
        <v>9</v>
      </c>
      <c r="D6" s="38">
        <v>26.1</v>
      </c>
      <c r="E6" s="41" t="s">
        <v>82</v>
      </c>
      <c r="F6" s="38">
        <v>14.1</v>
      </c>
      <c r="G6" s="44" t="s">
        <v>86</v>
      </c>
      <c r="H6" s="38">
        <v>22.7</v>
      </c>
      <c r="I6" s="38" t="s">
        <v>89</v>
      </c>
      <c r="J6" s="41">
        <v>39.6</v>
      </c>
      <c r="K6" s="48" t="s">
        <v>91</v>
      </c>
    </row>
    <row r="7" spans="1:11" ht="15">
      <c r="A7" s="46" t="s">
        <v>3</v>
      </c>
      <c r="B7" s="38">
        <v>12.3</v>
      </c>
      <c r="C7" s="38" t="s">
        <v>79</v>
      </c>
      <c r="D7" s="38">
        <v>26.7</v>
      </c>
      <c r="E7" s="38" t="s">
        <v>79</v>
      </c>
      <c r="F7" s="38">
        <v>11.3</v>
      </c>
      <c r="G7" s="38" t="s">
        <v>79</v>
      </c>
      <c r="H7" s="38">
        <v>18.3</v>
      </c>
      <c r="I7" s="38" t="s">
        <v>79</v>
      </c>
      <c r="J7" s="41">
        <v>42.3</v>
      </c>
      <c r="K7" s="38" t="s">
        <v>79</v>
      </c>
    </row>
    <row r="8" spans="1:11" ht="15">
      <c r="A8" s="46" t="s">
        <v>5</v>
      </c>
      <c r="B8" s="38">
        <v>12</v>
      </c>
      <c r="C8" s="38" t="s">
        <v>9</v>
      </c>
      <c r="D8" s="38">
        <v>24.8</v>
      </c>
      <c r="E8" s="41" t="s">
        <v>83</v>
      </c>
      <c r="F8" s="38">
        <v>9.5</v>
      </c>
      <c r="G8" s="44" t="s">
        <v>87</v>
      </c>
      <c r="H8" s="38">
        <v>12.6</v>
      </c>
      <c r="I8" s="38" t="s">
        <v>90</v>
      </c>
      <c r="J8" s="41">
        <v>39</v>
      </c>
      <c r="K8" s="32" t="s">
        <v>9</v>
      </c>
    </row>
    <row r="9" spans="1:11" ht="15">
      <c r="A9" s="47" t="s">
        <v>4</v>
      </c>
      <c r="B9" s="39">
        <v>7.1</v>
      </c>
      <c r="C9" s="39" t="s">
        <v>81</v>
      </c>
      <c r="D9" s="39">
        <v>19.9</v>
      </c>
      <c r="E9" s="42" t="s">
        <v>84</v>
      </c>
      <c r="F9" s="39">
        <v>6.7</v>
      </c>
      <c r="G9" s="45" t="s">
        <v>84</v>
      </c>
      <c r="H9" s="39">
        <v>12.2</v>
      </c>
      <c r="I9" s="39" t="s">
        <v>72</v>
      </c>
      <c r="J9" s="42">
        <v>28.6</v>
      </c>
      <c r="K9" s="36" t="s">
        <v>92</v>
      </c>
    </row>
    <row r="10" spans="1:12" ht="15">
      <c r="A10" s="47" t="s">
        <v>0</v>
      </c>
      <c r="B10" s="39">
        <v>10.1</v>
      </c>
      <c r="C10" s="39"/>
      <c r="D10" s="39">
        <v>24.9</v>
      </c>
      <c r="E10" s="39"/>
      <c r="F10" s="42">
        <v>12.1</v>
      </c>
      <c r="G10" s="42"/>
      <c r="H10" s="39">
        <v>17.6</v>
      </c>
      <c r="I10" s="39"/>
      <c r="J10" s="45">
        <v>38.1</v>
      </c>
      <c r="K10" s="35"/>
      <c r="L10" s="8"/>
    </row>
    <row r="11" spans="1:11" ht="25.5" customHeight="1">
      <c r="A11" s="129" t="s">
        <v>93</v>
      </c>
      <c r="B11" s="130"/>
      <c r="C11" s="130"/>
      <c r="D11" s="130"/>
      <c r="E11" s="130"/>
      <c r="F11" s="130"/>
      <c r="G11" s="130"/>
      <c r="H11" s="130"/>
      <c r="I11" s="130"/>
      <c r="J11" s="130"/>
      <c r="K11" s="130"/>
    </row>
    <row r="12" spans="1:11" ht="15" customHeight="1">
      <c r="A12" s="128" t="s">
        <v>95</v>
      </c>
      <c r="B12" s="128"/>
      <c r="C12" s="128"/>
      <c r="D12" s="128"/>
      <c r="E12" s="128"/>
      <c r="F12" s="128"/>
      <c r="G12" s="128"/>
      <c r="H12" s="128"/>
      <c r="I12" s="128"/>
      <c r="J12" s="128"/>
      <c r="K12" s="128"/>
    </row>
    <row r="13" spans="1:11" ht="41.25" customHeight="1">
      <c r="A13" s="128"/>
      <c r="B13" s="128"/>
      <c r="C13" s="128"/>
      <c r="D13" s="128"/>
      <c r="E13" s="128"/>
      <c r="F13" s="128"/>
      <c r="G13" s="128"/>
      <c r="H13" s="128"/>
      <c r="I13" s="128"/>
      <c r="J13" s="128"/>
      <c r="K13" s="128"/>
    </row>
    <row r="14" ht="15">
      <c r="A14" s="23" t="s">
        <v>49</v>
      </c>
    </row>
    <row r="15" ht="15">
      <c r="A15" s="23" t="s">
        <v>48</v>
      </c>
    </row>
  </sheetData>
  <sheetProtection/>
  <mergeCells count="7">
    <mergeCell ref="B4:C4"/>
    <mergeCell ref="D4:E4"/>
    <mergeCell ref="F4:G4"/>
    <mergeCell ref="H4:I4"/>
    <mergeCell ref="J4:K4"/>
    <mergeCell ref="A12:K13"/>
    <mergeCell ref="A11:K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O14"/>
  <sheetViews>
    <sheetView zoomScalePageLayoutView="0" workbookViewId="0" topLeftCell="A1">
      <selection activeCell="A2" sqref="A2:F2"/>
    </sheetView>
  </sheetViews>
  <sheetFormatPr defaultColWidth="11.421875" defaultRowHeight="15"/>
  <cols>
    <col min="1" max="1" width="22.7109375" style="51" customWidth="1"/>
    <col min="2" max="2" width="14.28125" style="51" customWidth="1"/>
    <col min="3" max="3" width="13.421875" style="51" customWidth="1"/>
    <col min="4" max="4" width="14.28125" style="51" customWidth="1"/>
    <col min="5" max="5" width="13.28125" style="51" customWidth="1"/>
    <col min="6" max="6" width="15.57421875" style="51" customWidth="1"/>
    <col min="7" max="7" width="14.7109375" style="51" customWidth="1"/>
    <col min="8" max="16384" width="11.421875" style="51" customWidth="1"/>
  </cols>
  <sheetData>
    <row r="2" ht="15">
      <c r="A2" s="17" t="s">
        <v>97</v>
      </c>
    </row>
    <row r="4" spans="1:7" ht="42.75" customHeight="1">
      <c r="A4" s="65" t="s">
        <v>29</v>
      </c>
      <c r="B4" s="125" t="s">
        <v>30</v>
      </c>
      <c r="C4" s="126"/>
      <c r="D4" s="125" t="s">
        <v>31</v>
      </c>
      <c r="E4" s="126"/>
      <c r="F4" s="125" t="s">
        <v>32</v>
      </c>
      <c r="G4" s="126"/>
    </row>
    <row r="5" spans="1:8" ht="15">
      <c r="A5" s="46" t="s">
        <v>33</v>
      </c>
      <c r="B5" s="37">
        <v>13.3</v>
      </c>
      <c r="C5" s="37" t="s">
        <v>66</v>
      </c>
      <c r="D5" s="37">
        <v>7.6</v>
      </c>
      <c r="E5" s="37" t="s">
        <v>9</v>
      </c>
      <c r="F5" s="66">
        <v>3.9</v>
      </c>
      <c r="G5" s="37" t="s">
        <v>9</v>
      </c>
      <c r="H5" s="12"/>
    </row>
    <row r="6" spans="1:7" ht="15">
      <c r="A6" s="46" t="s">
        <v>2</v>
      </c>
      <c r="B6" s="38">
        <v>9.8</v>
      </c>
      <c r="C6" s="38" t="s">
        <v>9</v>
      </c>
      <c r="D6" s="38">
        <v>6.6</v>
      </c>
      <c r="E6" s="38" t="s">
        <v>9</v>
      </c>
      <c r="F6" s="66">
        <v>3.4</v>
      </c>
      <c r="G6" s="38" t="s">
        <v>9</v>
      </c>
    </row>
    <row r="7" spans="1:7" ht="15">
      <c r="A7" s="46" t="s">
        <v>3</v>
      </c>
      <c r="B7" s="38">
        <v>9.8</v>
      </c>
      <c r="C7" s="38" t="s">
        <v>65</v>
      </c>
      <c r="D7" s="38">
        <v>6.3</v>
      </c>
      <c r="E7" s="38" t="s">
        <v>65</v>
      </c>
      <c r="F7" s="66">
        <v>3.4</v>
      </c>
      <c r="G7" s="38" t="s">
        <v>65</v>
      </c>
    </row>
    <row r="8" spans="1:7" ht="15">
      <c r="A8" s="46" t="s">
        <v>34</v>
      </c>
      <c r="B8" s="38">
        <v>9</v>
      </c>
      <c r="C8" s="38" t="s">
        <v>9</v>
      </c>
      <c r="D8" s="38">
        <v>5.5</v>
      </c>
      <c r="E8" s="38" t="s">
        <v>9</v>
      </c>
      <c r="F8" s="66">
        <v>2.3</v>
      </c>
      <c r="G8" s="38" t="s">
        <v>9</v>
      </c>
    </row>
    <row r="9" spans="1:7" ht="15">
      <c r="A9" s="47" t="s">
        <v>4</v>
      </c>
      <c r="B9" s="39">
        <v>8.3</v>
      </c>
      <c r="C9" s="39" t="s">
        <v>9</v>
      </c>
      <c r="D9" s="39">
        <v>4.8</v>
      </c>
      <c r="E9" s="39" t="s">
        <v>9</v>
      </c>
      <c r="F9" s="67">
        <v>2.1</v>
      </c>
      <c r="G9" s="39" t="s">
        <v>9</v>
      </c>
    </row>
    <row r="10" spans="1:7" ht="15">
      <c r="A10" s="47" t="s">
        <v>0</v>
      </c>
      <c r="B10" s="39">
        <v>10.1</v>
      </c>
      <c r="C10" s="39"/>
      <c r="D10" s="39">
        <v>6.2</v>
      </c>
      <c r="E10" s="39"/>
      <c r="F10" s="67">
        <v>3.1</v>
      </c>
      <c r="G10" s="39"/>
    </row>
    <row r="12" spans="1:15" ht="34.5" customHeight="1">
      <c r="A12" s="131" t="s">
        <v>96</v>
      </c>
      <c r="B12" s="132"/>
      <c r="C12" s="132"/>
      <c r="D12" s="132"/>
      <c r="E12" s="132"/>
      <c r="F12" s="132"/>
      <c r="G12" s="132"/>
      <c r="H12" s="132"/>
      <c r="I12" s="132"/>
      <c r="J12" s="132"/>
      <c r="K12" s="132"/>
      <c r="L12" s="132"/>
      <c r="M12" s="132"/>
      <c r="N12" s="132"/>
      <c r="O12" s="132"/>
    </row>
    <row r="13" spans="1:15" ht="15">
      <c r="A13" s="50" t="s">
        <v>49</v>
      </c>
      <c r="B13" s="23"/>
      <c r="C13" s="23"/>
      <c r="D13" s="23"/>
      <c r="E13" s="23"/>
      <c r="F13" s="23"/>
      <c r="G13" s="23"/>
      <c r="H13" s="23"/>
      <c r="I13" s="23"/>
      <c r="J13" s="23"/>
      <c r="K13" s="23"/>
      <c r="L13" s="23"/>
      <c r="M13" s="23"/>
      <c r="N13" s="23"/>
      <c r="O13" s="23"/>
    </row>
    <row r="14" spans="1:15" ht="15">
      <c r="A14" s="50" t="s">
        <v>48</v>
      </c>
      <c r="B14" s="23"/>
      <c r="C14" s="23"/>
      <c r="D14" s="23"/>
      <c r="E14" s="23"/>
      <c r="F14" s="23"/>
      <c r="G14" s="23"/>
      <c r="H14" s="23"/>
      <c r="I14" s="23"/>
      <c r="J14" s="23"/>
      <c r="K14" s="23"/>
      <c r="L14" s="23"/>
      <c r="M14" s="23"/>
      <c r="N14" s="23"/>
      <c r="O14" s="23"/>
    </row>
  </sheetData>
  <sheetProtection/>
  <mergeCells count="4">
    <mergeCell ref="A12:O12"/>
    <mergeCell ref="B4:C4"/>
    <mergeCell ref="D4:E4"/>
    <mergeCell ref="F4:G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9:Q33"/>
  <sheetViews>
    <sheetView zoomScalePageLayoutView="0" workbookViewId="0" topLeftCell="A18">
      <selection activeCell="A19" sqref="A19:G19"/>
    </sheetView>
  </sheetViews>
  <sheetFormatPr defaultColWidth="11.421875" defaultRowHeight="15"/>
  <cols>
    <col min="1" max="1" width="25.00390625" style="2" customWidth="1"/>
    <col min="2" max="2" width="12.8515625" style="2" customWidth="1"/>
    <col min="3" max="3" width="12.57421875" style="2" customWidth="1"/>
    <col min="4" max="7" width="15.00390625" style="2" customWidth="1"/>
    <col min="8" max="9" width="11.421875" style="2" customWidth="1"/>
    <col min="10" max="16384" width="11.421875" style="51" customWidth="1"/>
  </cols>
  <sheetData>
    <row r="19" ht="15">
      <c r="A19" s="17" t="s">
        <v>99</v>
      </c>
    </row>
    <row r="21" spans="1:17" ht="27" customHeight="1">
      <c r="A21" s="69"/>
      <c r="B21" s="125" t="s">
        <v>39</v>
      </c>
      <c r="C21" s="126"/>
      <c r="D21" s="125" t="s">
        <v>36</v>
      </c>
      <c r="E21" s="126"/>
      <c r="F21" s="135" t="s">
        <v>37</v>
      </c>
      <c r="G21" s="136"/>
      <c r="H21" s="135" t="s">
        <v>38</v>
      </c>
      <c r="I21" s="136"/>
      <c r="J21" s="30"/>
      <c r="L21" s="5"/>
      <c r="M21" s="5"/>
      <c r="N21" s="5"/>
      <c r="O21" s="5"/>
      <c r="P21" s="14"/>
      <c r="Q21" s="14"/>
    </row>
    <row r="22" spans="1:17" ht="15">
      <c r="A22" s="46" t="s">
        <v>33</v>
      </c>
      <c r="B22" s="71" t="s">
        <v>101</v>
      </c>
      <c r="C22" s="75" t="s">
        <v>100</v>
      </c>
      <c r="D22" s="88">
        <v>37</v>
      </c>
      <c r="E22" s="82" t="s">
        <v>104</v>
      </c>
      <c r="F22" s="91">
        <v>65.7</v>
      </c>
      <c r="G22" s="75" t="s">
        <v>105</v>
      </c>
      <c r="H22" s="91">
        <v>25</v>
      </c>
      <c r="I22" s="86" t="s">
        <v>106</v>
      </c>
      <c r="J22" s="6"/>
      <c r="L22" s="1"/>
      <c r="M22" s="6"/>
      <c r="N22" s="6"/>
      <c r="O22" s="6"/>
      <c r="P22" s="7"/>
      <c r="Q22" s="7"/>
    </row>
    <row r="23" spans="1:17" ht="15">
      <c r="A23" s="46" t="s">
        <v>2</v>
      </c>
      <c r="B23" s="72">
        <v>47.8</v>
      </c>
      <c r="C23" s="76" t="s">
        <v>9</v>
      </c>
      <c r="D23" s="89">
        <v>39</v>
      </c>
      <c r="E23" s="78" t="s">
        <v>9</v>
      </c>
      <c r="F23" s="92">
        <v>67.2</v>
      </c>
      <c r="G23" s="84" t="s">
        <v>9</v>
      </c>
      <c r="H23" s="92">
        <v>25.3</v>
      </c>
      <c r="I23" s="86" t="s">
        <v>9</v>
      </c>
      <c r="J23" s="6"/>
      <c r="L23" s="1"/>
      <c r="M23" s="6"/>
      <c r="N23" s="6"/>
      <c r="O23" s="6"/>
      <c r="P23" s="7"/>
      <c r="Q23" s="7"/>
    </row>
    <row r="24" spans="1:17" ht="15">
      <c r="A24" s="46" t="s">
        <v>3</v>
      </c>
      <c r="B24" s="72">
        <v>45.2</v>
      </c>
      <c r="C24" s="79" t="s">
        <v>103</v>
      </c>
      <c r="D24" s="89">
        <v>42</v>
      </c>
      <c r="E24" s="79" t="s">
        <v>103</v>
      </c>
      <c r="F24" s="92">
        <v>64.5</v>
      </c>
      <c r="G24" s="79" t="s">
        <v>103</v>
      </c>
      <c r="H24" s="92">
        <v>29</v>
      </c>
      <c r="I24" s="83" t="s">
        <v>103</v>
      </c>
      <c r="J24" s="6"/>
      <c r="L24" s="1"/>
      <c r="M24" s="6"/>
      <c r="N24" s="6"/>
      <c r="O24" s="6"/>
      <c r="P24" s="7"/>
      <c r="Q24" s="7"/>
    </row>
    <row r="25" spans="1:17" ht="15">
      <c r="A25" s="46" t="s">
        <v>34</v>
      </c>
      <c r="B25" s="72">
        <v>59.3</v>
      </c>
      <c r="C25" s="76" t="s">
        <v>9</v>
      </c>
      <c r="D25" s="89">
        <v>50</v>
      </c>
      <c r="E25" s="80" t="s">
        <v>9</v>
      </c>
      <c r="F25" s="92">
        <v>75.9</v>
      </c>
      <c r="G25" s="84" t="s">
        <v>9</v>
      </c>
      <c r="H25" s="92">
        <v>35.1</v>
      </c>
      <c r="I25" s="86" t="s">
        <v>9</v>
      </c>
      <c r="J25" s="6"/>
      <c r="L25" s="1"/>
      <c r="M25" s="6"/>
      <c r="N25" s="6"/>
      <c r="O25" s="6"/>
      <c r="P25" s="7"/>
      <c r="Q25" s="7"/>
    </row>
    <row r="26" spans="1:17" ht="15">
      <c r="A26" s="47" t="s">
        <v>4</v>
      </c>
      <c r="B26" s="73">
        <v>54.2</v>
      </c>
      <c r="C26" s="77" t="s">
        <v>9</v>
      </c>
      <c r="D26" s="63">
        <v>58.3</v>
      </c>
      <c r="E26" s="81" t="s">
        <v>9</v>
      </c>
      <c r="F26" s="93">
        <v>72.9</v>
      </c>
      <c r="G26" s="85" t="s">
        <v>9</v>
      </c>
      <c r="H26" s="93">
        <v>40</v>
      </c>
      <c r="I26" s="87" t="s">
        <v>107</v>
      </c>
      <c r="J26" s="6"/>
      <c r="L26" s="1"/>
      <c r="M26" s="6"/>
      <c r="N26" s="6"/>
      <c r="O26" s="6"/>
      <c r="P26" s="7"/>
      <c r="Q26" s="7"/>
    </row>
    <row r="27" spans="1:17" ht="15">
      <c r="A27" s="47" t="s">
        <v>0</v>
      </c>
      <c r="B27" s="73">
        <v>49.2</v>
      </c>
      <c r="C27" s="74"/>
      <c r="D27" s="90">
        <v>43</v>
      </c>
      <c r="E27" s="74"/>
      <c r="F27" s="93">
        <v>67.2</v>
      </c>
      <c r="G27" s="74"/>
      <c r="H27" s="93">
        <v>29.5</v>
      </c>
      <c r="I27" s="70"/>
      <c r="J27" s="6"/>
      <c r="L27" s="1"/>
      <c r="M27" s="6"/>
      <c r="N27" s="6"/>
      <c r="O27" s="6"/>
      <c r="P27" s="7"/>
      <c r="Q27" s="7"/>
    </row>
    <row r="30" spans="1:15" ht="15">
      <c r="A30" s="68" t="s">
        <v>98</v>
      </c>
      <c r="B30" s="68"/>
      <c r="C30" s="68"/>
      <c r="D30" s="68"/>
      <c r="E30" s="68"/>
      <c r="F30" s="68"/>
      <c r="G30" s="68"/>
      <c r="H30" s="68"/>
      <c r="I30" s="68"/>
      <c r="J30" s="23"/>
      <c r="K30" s="23"/>
      <c r="L30" s="23"/>
      <c r="M30" s="23"/>
      <c r="N30" s="23"/>
      <c r="O30" s="23"/>
    </row>
    <row r="31" spans="1:15" ht="39.75" customHeight="1">
      <c r="A31" s="133" t="s">
        <v>102</v>
      </c>
      <c r="B31" s="134"/>
      <c r="C31" s="134"/>
      <c r="D31" s="134"/>
      <c r="E31" s="134"/>
      <c r="F31" s="134"/>
      <c r="G31" s="134"/>
      <c r="H31" s="134"/>
      <c r="I31" s="134"/>
      <c r="J31" s="134"/>
      <c r="K31" s="134"/>
      <c r="L31" s="134"/>
      <c r="M31" s="134"/>
      <c r="N31" s="134"/>
      <c r="O31" s="134"/>
    </row>
    <row r="32" spans="1:15" ht="15">
      <c r="A32" s="50" t="s">
        <v>49</v>
      </c>
      <c r="B32" s="23"/>
      <c r="C32" s="23"/>
      <c r="D32" s="23"/>
      <c r="E32" s="23"/>
      <c r="F32" s="23"/>
      <c r="G32" s="23"/>
      <c r="H32" s="23"/>
      <c r="I32" s="23"/>
      <c r="J32" s="23"/>
      <c r="K32" s="23"/>
      <c r="L32" s="23"/>
      <c r="M32" s="23"/>
      <c r="N32" s="23"/>
      <c r="O32" s="23"/>
    </row>
    <row r="33" spans="1:15" ht="15">
      <c r="A33" s="50" t="s">
        <v>48</v>
      </c>
      <c r="B33" s="23"/>
      <c r="C33" s="23"/>
      <c r="D33" s="23"/>
      <c r="E33" s="23"/>
      <c r="F33" s="23"/>
      <c r="G33" s="23"/>
      <c r="H33" s="23"/>
      <c r="I33" s="23"/>
      <c r="J33" s="23"/>
      <c r="K33" s="23"/>
      <c r="L33" s="23"/>
      <c r="M33" s="23"/>
      <c r="N33" s="23"/>
      <c r="O33" s="23"/>
    </row>
  </sheetData>
  <sheetProtection/>
  <mergeCells count="5">
    <mergeCell ref="A31:O31"/>
    <mergeCell ref="B21:C21"/>
    <mergeCell ref="D21:E21"/>
    <mergeCell ref="F21:G21"/>
    <mergeCell ref="H21:I2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E1"/>
    </sheetView>
  </sheetViews>
  <sheetFormatPr defaultColWidth="11.421875" defaultRowHeight="15"/>
  <cols>
    <col min="1" max="1" width="20.57421875" style="51" customWidth="1"/>
    <col min="2" max="2" width="14.7109375" style="51" customWidth="1"/>
    <col min="3" max="3" width="14.00390625" style="51" customWidth="1"/>
    <col min="4" max="4" width="12.7109375" style="51" customWidth="1"/>
    <col min="5" max="5" width="13.8515625" style="51" customWidth="1"/>
    <col min="6" max="6" width="12.7109375" style="51" customWidth="1"/>
    <col min="7" max="16384" width="11.421875" style="51" customWidth="1"/>
  </cols>
  <sheetData>
    <row r="1" ht="15">
      <c r="A1" s="17" t="s">
        <v>108</v>
      </c>
    </row>
    <row r="3" spans="1:7" ht="60" customHeight="1">
      <c r="A3" s="25"/>
      <c r="B3" s="125" t="s">
        <v>11</v>
      </c>
      <c r="C3" s="126"/>
      <c r="D3" s="125" t="s">
        <v>12</v>
      </c>
      <c r="E3" s="126"/>
      <c r="F3" s="137" t="s">
        <v>13</v>
      </c>
      <c r="G3" s="138"/>
    </row>
    <row r="4" spans="1:7" ht="15">
      <c r="A4" s="46" t="s">
        <v>1</v>
      </c>
      <c r="B4" s="55">
        <v>32.5</v>
      </c>
      <c r="C4" s="10" t="s">
        <v>109</v>
      </c>
      <c r="D4" s="55">
        <v>56</v>
      </c>
      <c r="E4" s="95" t="s">
        <v>113</v>
      </c>
      <c r="F4" s="55">
        <v>22</v>
      </c>
      <c r="G4" s="56" t="s">
        <v>75</v>
      </c>
    </row>
    <row r="5" spans="1:7" ht="15">
      <c r="A5" s="46" t="s">
        <v>2</v>
      </c>
      <c r="B5" s="55">
        <v>37.2</v>
      </c>
      <c r="C5" s="10" t="s">
        <v>82</v>
      </c>
      <c r="D5" s="55">
        <v>56</v>
      </c>
      <c r="E5" s="11" t="s">
        <v>112</v>
      </c>
      <c r="F5" s="55">
        <v>31</v>
      </c>
      <c r="G5" s="55" t="s">
        <v>114</v>
      </c>
    </row>
    <row r="6" spans="1:7" ht="15">
      <c r="A6" s="46" t="s">
        <v>3</v>
      </c>
      <c r="B6" s="55">
        <v>40.5</v>
      </c>
      <c r="C6" s="10" t="s">
        <v>65</v>
      </c>
      <c r="D6" s="55">
        <v>56</v>
      </c>
      <c r="E6" s="15" t="s">
        <v>65</v>
      </c>
      <c r="F6" s="55">
        <v>35</v>
      </c>
      <c r="G6" s="59" t="s">
        <v>65</v>
      </c>
    </row>
    <row r="7" spans="1:7" ht="15">
      <c r="A7" s="46" t="s">
        <v>5</v>
      </c>
      <c r="B7" s="55">
        <v>38.9</v>
      </c>
      <c r="C7" s="10" t="s">
        <v>83</v>
      </c>
      <c r="D7" s="55">
        <v>55</v>
      </c>
      <c r="E7" s="11" t="s">
        <v>83</v>
      </c>
      <c r="F7" s="55">
        <v>39</v>
      </c>
      <c r="G7" s="55" t="s">
        <v>115</v>
      </c>
    </row>
    <row r="8" spans="1:7" ht="15">
      <c r="A8" s="47" t="s">
        <v>4</v>
      </c>
      <c r="B8" s="62">
        <v>37</v>
      </c>
      <c r="C8" s="26" t="s">
        <v>110</v>
      </c>
      <c r="D8" s="62">
        <v>61</v>
      </c>
      <c r="E8" s="27" t="s">
        <v>9</v>
      </c>
      <c r="F8" s="62">
        <v>36</v>
      </c>
      <c r="G8" s="62" t="s">
        <v>116</v>
      </c>
    </row>
    <row r="9" spans="1:7" ht="15">
      <c r="A9" s="47" t="s">
        <v>0</v>
      </c>
      <c r="B9" s="62">
        <v>37.1</v>
      </c>
      <c r="C9" s="62"/>
      <c r="D9" s="62">
        <v>57</v>
      </c>
      <c r="E9" s="62"/>
      <c r="F9" s="62">
        <v>32</v>
      </c>
      <c r="G9" s="64"/>
    </row>
    <row r="11" spans="1:11" ht="15">
      <c r="A11" s="128" t="s">
        <v>111</v>
      </c>
      <c r="B11" s="128"/>
      <c r="C11" s="128"/>
      <c r="D11" s="128"/>
      <c r="E11" s="128"/>
      <c r="F11" s="128"/>
      <c r="G11" s="128"/>
      <c r="H11" s="128"/>
      <c r="I11" s="128"/>
      <c r="J11" s="128"/>
      <c r="K11" s="128"/>
    </row>
    <row r="12" spans="1:11" ht="42" customHeight="1">
      <c r="A12" s="128"/>
      <c r="B12" s="128"/>
      <c r="C12" s="128"/>
      <c r="D12" s="128"/>
      <c r="E12" s="128"/>
      <c r="F12" s="128"/>
      <c r="G12" s="128"/>
      <c r="H12" s="128"/>
      <c r="I12" s="128"/>
      <c r="J12" s="128"/>
      <c r="K12" s="128"/>
    </row>
    <row r="13" spans="1:11" ht="15">
      <c r="A13" s="50" t="s">
        <v>49</v>
      </c>
      <c r="B13" s="23"/>
      <c r="C13" s="23"/>
      <c r="D13" s="23"/>
      <c r="E13" s="23"/>
      <c r="F13" s="23"/>
      <c r="G13" s="23"/>
      <c r="H13" s="23"/>
      <c r="I13" s="23"/>
      <c r="J13" s="23"/>
      <c r="K13" s="23"/>
    </row>
    <row r="14" spans="1:11" ht="15">
      <c r="A14" s="50" t="s">
        <v>48</v>
      </c>
      <c r="B14" s="23"/>
      <c r="C14" s="23"/>
      <c r="D14" s="23"/>
      <c r="E14" s="23"/>
      <c r="F14" s="23"/>
      <c r="G14" s="23"/>
      <c r="H14" s="23"/>
      <c r="I14" s="23"/>
      <c r="J14" s="23"/>
      <c r="K14" s="23"/>
    </row>
  </sheetData>
  <sheetProtection/>
  <mergeCells count="4">
    <mergeCell ref="F3:G3"/>
    <mergeCell ref="D3:E3"/>
    <mergeCell ref="B3:C3"/>
    <mergeCell ref="A11:K1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M17"/>
  <sheetViews>
    <sheetView zoomScalePageLayoutView="0" workbookViewId="0" topLeftCell="A1">
      <selection activeCell="A2" sqref="A2:C2"/>
    </sheetView>
  </sheetViews>
  <sheetFormatPr defaultColWidth="11.421875" defaultRowHeight="15"/>
  <cols>
    <col min="1" max="1" width="24.421875" style="51" customWidth="1"/>
    <col min="2" max="2" width="16.421875" style="51" customWidth="1"/>
    <col min="3" max="3" width="13.28125" style="51" customWidth="1"/>
    <col min="4" max="4" width="16.140625" style="51" customWidth="1"/>
    <col min="5" max="5" width="12.7109375" style="51" customWidth="1"/>
    <col min="6" max="6" width="14.140625" style="51" customWidth="1"/>
    <col min="7" max="16384" width="11.421875" style="51" customWidth="1"/>
  </cols>
  <sheetData>
    <row r="2" ht="15">
      <c r="A2" s="17" t="s">
        <v>126</v>
      </c>
    </row>
    <row r="4" spans="1:10" ht="30" customHeight="1">
      <c r="A4" s="97"/>
      <c r="B4" s="139" t="s">
        <v>50</v>
      </c>
      <c r="C4" s="140"/>
      <c r="D4" s="139" t="s">
        <v>10</v>
      </c>
      <c r="E4" s="140"/>
      <c r="F4" s="141" t="s">
        <v>51</v>
      </c>
      <c r="G4" s="142"/>
      <c r="H4" s="98"/>
      <c r="I4" s="99"/>
      <c r="J4" s="99"/>
    </row>
    <row r="5" spans="1:7" ht="15">
      <c r="A5" s="52" t="s">
        <v>1</v>
      </c>
      <c r="B5" s="69">
        <v>39.5</v>
      </c>
      <c r="C5" s="43" t="s">
        <v>117</v>
      </c>
      <c r="D5" s="37">
        <v>36.3</v>
      </c>
      <c r="E5" s="43" t="s">
        <v>120</v>
      </c>
      <c r="F5" s="37">
        <v>34</v>
      </c>
      <c r="G5" s="29" t="s">
        <v>122</v>
      </c>
    </row>
    <row r="6" spans="1:7" ht="15">
      <c r="A6" s="58" t="s">
        <v>2</v>
      </c>
      <c r="B6" s="101">
        <v>45</v>
      </c>
      <c r="C6" s="44" t="s">
        <v>118</v>
      </c>
      <c r="D6" s="38">
        <v>41.5</v>
      </c>
      <c r="E6" s="44" t="s">
        <v>121</v>
      </c>
      <c r="F6" s="38">
        <v>44</v>
      </c>
      <c r="G6" s="48" t="s">
        <v>114</v>
      </c>
    </row>
    <row r="7" spans="1:7" ht="15">
      <c r="A7" s="58" t="s">
        <v>3</v>
      </c>
      <c r="B7" s="101">
        <v>49.7</v>
      </c>
      <c r="C7" s="44" t="s">
        <v>65</v>
      </c>
      <c r="D7" s="38">
        <v>45.4</v>
      </c>
      <c r="E7" s="44" t="s">
        <v>65</v>
      </c>
      <c r="F7" s="38">
        <v>50</v>
      </c>
      <c r="G7" s="48" t="s">
        <v>65</v>
      </c>
    </row>
    <row r="8" spans="1:7" ht="16.5" customHeight="1">
      <c r="A8" s="58" t="s">
        <v>5</v>
      </c>
      <c r="B8" s="101">
        <v>46.2</v>
      </c>
      <c r="C8" s="44" t="s">
        <v>9</v>
      </c>
      <c r="D8" s="38">
        <v>47.8</v>
      </c>
      <c r="E8" s="44" t="s">
        <v>9</v>
      </c>
      <c r="F8" s="38">
        <v>51</v>
      </c>
      <c r="G8" s="48" t="s">
        <v>116</v>
      </c>
    </row>
    <row r="9" spans="1:7" ht="12" customHeight="1">
      <c r="A9" s="60" t="s">
        <v>4</v>
      </c>
      <c r="B9" s="102">
        <v>42.4</v>
      </c>
      <c r="C9" s="45" t="s">
        <v>119</v>
      </c>
      <c r="D9" s="39">
        <v>40.6</v>
      </c>
      <c r="E9" s="45" t="s">
        <v>9</v>
      </c>
      <c r="F9" s="39">
        <v>45</v>
      </c>
      <c r="G9" s="103" t="s">
        <v>113</v>
      </c>
    </row>
    <row r="10" spans="1:8" ht="15">
      <c r="A10" s="60" t="s">
        <v>0</v>
      </c>
      <c r="B10" s="102">
        <v>44.4</v>
      </c>
      <c r="C10" s="39"/>
      <c r="D10" s="39">
        <v>41.7</v>
      </c>
      <c r="E10" s="39"/>
      <c r="F10" s="39">
        <v>45</v>
      </c>
      <c r="G10" s="35"/>
      <c r="H10" s="54"/>
    </row>
    <row r="11" spans="1:7" ht="15">
      <c r="A11" s="100"/>
      <c r="B11" s="33"/>
      <c r="C11" s="33"/>
      <c r="D11" s="33"/>
      <c r="E11" s="33"/>
      <c r="F11" s="33"/>
      <c r="G11" s="33"/>
    </row>
    <row r="12" spans="1:13" ht="15">
      <c r="A12" s="23" t="s">
        <v>124</v>
      </c>
      <c r="B12" s="23"/>
      <c r="C12" s="23"/>
      <c r="D12" s="23"/>
      <c r="E12" s="23"/>
      <c r="F12" s="23"/>
      <c r="G12" s="23"/>
      <c r="H12" s="23"/>
      <c r="I12" s="23"/>
      <c r="J12" s="23"/>
      <c r="K12" s="23"/>
      <c r="L12" s="23"/>
      <c r="M12" s="23"/>
    </row>
    <row r="13" spans="1:13" ht="15">
      <c r="A13" s="23" t="s">
        <v>52</v>
      </c>
      <c r="B13" s="23"/>
      <c r="C13" s="23"/>
      <c r="D13" s="23"/>
      <c r="E13" s="23"/>
      <c r="F13" s="23"/>
      <c r="G13" s="23"/>
      <c r="H13" s="23"/>
      <c r="I13" s="23"/>
      <c r="J13" s="23"/>
      <c r="K13" s="23"/>
      <c r="L13" s="23"/>
      <c r="M13" s="23"/>
    </row>
    <row r="14" spans="1:13" ht="30" customHeight="1">
      <c r="A14" s="143" t="s">
        <v>123</v>
      </c>
      <c r="B14" s="143"/>
      <c r="C14" s="143"/>
      <c r="D14" s="143"/>
      <c r="E14" s="143"/>
      <c r="F14" s="143"/>
      <c r="G14" s="143"/>
      <c r="H14" s="143"/>
      <c r="I14" s="143"/>
      <c r="J14" s="143"/>
      <c r="K14" s="23"/>
      <c r="L14" s="23"/>
      <c r="M14" s="23"/>
    </row>
    <row r="15" spans="1:13" ht="43.5" customHeight="1">
      <c r="A15" s="134" t="s">
        <v>125</v>
      </c>
      <c r="B15" s="134"/>
      <c r="C15" s="134"/>
      <c r="D15" s="134"/>
      <c r="E15" s="134"/>
      <c r="F15" s="134"/>
      <c r="G15" s="134"/>
      <c r="H15" s="134"/>
      <c r="I15" s="134"/>
      <c r="J15" s="134"/>
      <c r="K15" s="134"/>
      <c r="L15" s="134"/>
      <c r="M15" s="134"/>
    </row>
    <row r="16" spans="1:13" ht="15">
      <c r="A16" s="50" t="s">
        <v>49</v>
      </c>
      <c r="B16" s="23"/>
      <c r="C16" s="23"/>
      <c r="D16" s="23"/>
      <c r="E16" s="23"/>
      <c r="F16" s="23"/>
      <c r="G16" s="23"/>
      <c r="H16" s="23"/>
      <c r="I16" s="23"/>
      <c r="J16" s="23"/>
      <c r="K16" s="23"/>
      <c r="L16" s="23"/>
      <c r="M16" s="23"/>
    </row>
    <row r="17" spans="1:13" ht="15">
      <c r="A17" s="50" t="s">
        <v>48</v>
      </c>
      <c r="B17" s="23"/>
      <c r="C17" s="23"/>
      <c r="D17" s="23"/>
      <c r="E17" s="23"/>
      <c r="F17" s="23"/>
      <c r="G17" s="23"/>
      <c r="H17" s="23"/>
      <c r="I17" s="23"/>
      <c r="J17" s="23"/>
      <c r="K17" s="23"/>
      <c r="L17" s="23"/>
      <c r="M17" s="23"/>
    </row>
  </sheetData>
  <sheetProtection/>
  <mergeCells count="5">
    <mergeCell ref="A15:M15"/>
    <mergeCell ref="B4:C4"/>
    <mergeCell ref="D4:E4"/>
    <mergeCell ref="F4:G4"/>
    <mergeCell ref="A14:J1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H15"/>
  <sheetViews>
    <sheetView zoomScalePageLayoutView="0" workbookViewId="0" topLeftCell="A1">
      <selection activeCell="B2" sqref="B2:H2"/>
    </sheetView>
  </sheetViews>
  <sheetFormatPr defaultColWidth="11.421875" defaultRowHeight="15"/>
  <cols>
    <col min="1" max="1" width="4.421875" style="0" customWidth="1"/>
  </cols>
  <sheetData>
    <row r="2" ht="15">
      <c r="B2" s="17" t="s">
        <v>127</v>
      </c>
    </row>
    <row r="4" spans="2:8" ht="30">
      <c r="B4" s="104"/>
      <c r="C4" s="105" t="s">
        <v>1</v>
      </c>
      <c r="D4" s="105" t="s">
        <v>2</v>
      </c>
      <c r="E4" s="105" t="s">
        <v>3</v>
      </c>
      <c r="F4" s="105" t="s">
        <v>5</v>
      </c>
      <c r="G4" s="105" t="s">
        <v>4</v>
      </c>
      <c r="H4" s="105" t="s">
        <v>0</v>
      </c>
    </row>
    <row r="5" spans="2:8" ht="15">
      <c r="B5" s="104" t="s">
        <v>25</v>
      </c>
      <c r="C5" s="104">
        <v>41</v>
      </c>
      <c r="D5" s="104">
        <v>32</v>
      </c>
      <c r="E5" s="104">
        <v>26</v>
      </c>
      <c r="F5" s="104">
        <v>24</v>
      </c>
      <c r="G5" s="104">
        <v>27</v>
      </c>
      <c r="H5" s="104">
        <v>31</v>
      </c>
    </row>
    <row r="6" spans="2:8" ht="15">
      <c r="B6" s="104" t="s">
        <v>26</v>
      </c>
      <c r="C6" s="104">
        <v>25</v>
      </c>
      <c r="D6" s="104">
        <v>26</v>
      </c>
      <c r="E6" s="104">
        <v>29</v>
      </c>
      <c r="F6" s="104">
        <v>30</v>
      </c>
      <c r="G6" s="104">
        <v>24</v>
      </c>
      <c r="H6" s="104">
        <v>26</v>
      </c>
    </row>
    <row r="7" spans="2:8" ht="15">
      <c r="B7" s="104" t="s">
        <v>27</v>
      </c>
      <c r="C7" s="104">
        <v>21</v>
      </c>
      <c r="D7" s="104">
        <v>24</v>
      </c>
      <c r="E7" s="104">
        <v>24</v>
      </c>
      <c r="F7" s="104">
        <v>25</v>
      </c>
      <c r="G7" s="104">
        <v>28</v>
      </c>
      <c r="H7" s="104">
        <v>24</v>
      </c>
    </row>
    <row r="8" spans="2:8" ht="15">
      <c r="B8" s="104" t="s">
        <v>28</v>
      </c>
      <c r="C8" s="104">
        <v>13</v>
      </c>
      <c r="D8" s="104">
        <v>18</v>
      </c>
      <c r="E8" s="104">
        <v>21</v>
      </c>
      <c r="F8" s="104">
        <v>21</v>
      </c>
      <c r="G8" s="104">
        <v>21</v>
      </c>
      <c r="H8" s="104">
        <v>19</v>
      </c>
    </row>
    <row r="9" spans="2:8" ht="15">
      <c r="B9" s="106" t="s">
        <v>0</v>
      </c>
      <c r="C9" s="106">
        <f aca="true" t="shared" si="0" ref="C9:H9">SUM(SUM(C5:C8))</f>
        <v>100</v>
      </c>
      <c r="D9" s="106">
        <f t="shared" si="0"/>
        <v>100</v>
      </c>
      <c r="E9" s="106">
        <f t="shared" si="0"/>
        <v>100</v>
      </c>
      <c r="F9" s="106">
        <f t="shared" si="0"/>
        <v>100</v>
      </c>
      <c r="G9" s="106">
        <f t="shared" si="0"/>
        <v>100</v>
      </c>
      <c r="H9" s="106">
        <f t="shared" si="0"/>
        <v>100</v>
      </c>
    </row>
    <row r="10" ht="10.5" customHeight="1"/>
    <row r="11" spans="2:8" ht="15">
      <c r="B11" s="144" t="s">
        <v>63</v>
      </c>
      <c r="C11" s="144"/>
      <c r="D11" s="144"/>
      <c r="E11" s="144"/>
      <c r="F11" s="144"/>
      <c r="G11" s="144"/>
      <c r="H11" s="144"/>
    </row>
    <row r="12" spans="2:8" ht="15">
      <c r="B12" s="144"/>
      <c r="C12" s="144"/>
      <c r="D12" s="144"/>
      <c r="E12" s="144"/>
      <c r="F12" s="144"/>
      <c r="G12" s="144"/>
      <c r="H12" s="144"/>
    </row>
    <row r="13" spans="2:8" ht="42" customHeight="1">
      <c r="B13" s="144"/>
      <c r="C13" s="144"/>
      <c r="D13" s="144"/>
      <c r="E13" s="144"/>
      <c r="F13" s="144"/>
      <c r="G13" s="144"/>
      <c r="H13" s="144"/>
    </row>
    <row r="14" spans="2:8" ht="15">
      <c r="B14" s="23" t="s">
        <v>61</v>
      </c>
      <c r="C14" s="23"/>
      <c r="D14" s="23"/>
      <c r="E14" s="23"/>
      <c r="F14" s="23"/>
      <c r="G14" s="23"/>
      <c r="H14" s="23"/>
    </row>
    <row r="15" spans="2:8" ht="15">
      <c r="B15" s="23" t="s">
        <v>62</v>
      </c>
      <c r="C15" s="23"/>
      <c r="D15" s="23"/>
      <c r="E15" s="23"/>
      <c r="F15" s="23"/>
      <c r="G15" s="23"/>
      <c r="H15" s="23"/>
    </row>
  </sheetData>
  <sheetProtection/>
  <mergeCells count="1">
    <mergeCell ref="B11:H1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D15"/>
  <sheetViews>
    <sheetView zoomScalePageLayoutView="0" workbookViewId="0" topLeftCell="A1">
      <selection activeCell="B2" sqref="B2:D2"/>
    </sheetView>
  </sheetViews>
  <sheetFormatPr defaultColWidth="11.421875" defaultRowHeight="15"/>
  <cols>
    <col min="1" max="1" width="5.421875" style="0" customWidth="1"/>
    <col min="2" max="2" width="27.7109375" style="0" customWidth="1"/>
    <col min="3" max="4" width="25.7109375" style="0" customWidth="1"/>
  </cols>
  <sheetData>
    <row r="2" ht="15">
      <c r="B2" s="17" t="s">
        <v>128</v>
      </c>
    </row>
    <row r="3" ht="15">
      <c r="B3" s="17"/>
    </row>
    <row r="4" spans="2:4" ht="15" customHeight="1">
      <c r="B4" s="28"/>
      <c r="C4" s="145" t="s">
        <v>21</v>
      </c>
      <c r="D4" s="146"/>
    </row>
    <row r="5" spans="2:4" ht="15">
      <c r="B5" s="107"/>
      <c r="C5" s="147"/>
      <c r="D5" s="148"/>
    </row>
    <row r="6" spans="2:4" ht="15">
      <c r="B6" s="108"/>
      <c r="C6" s="149"/>
      <c r="D6" s="150"/>
    </row>
    <row r="7" spans="2:4" ht="15">
      <c r="B7" s="46" t="s">
        <v>1</v>
      </c>
      <c r="C7" s="38">
        <v>40</v>
      </c>
      <c r="D7" s="37" t="s">
        <v>68</v>
      </c>
    </row>
    <row r="8" spans="2:4" ht="15">
      <c r="B8" s="46" t="s">
        <v>2</v>
      </c>
      <c r="C8" s="38">
        <v>47</v>
      </c>
      <c r="D8" s="38" t="s">
        <v>129</v>
      </c>
    </row>
    <row r="9" spans="2:4" ht="15">
      <c r="B9" s="46" t="s">
        <v>3</v>
      </c>
      <c r="C9" s="38">
        <v>50</v>
      </c>
      <c r="D9" s="38" t="s">
        <v>65</v>
      </c>
    </row>
    <row r="10" spans="2:4" ht="15">
      <c r="B10" s="46" t="s">
        <v>5</v>
      </c>
      <c r="C10" s="38">
        <v>48</v>
      </c>
      <c r="D10" s="38" t="s">
        <v>130</v>
      </c>
    </row>
    <row r="11" spans="2:4" ht="15">
      <c r="B11" s="47" t="s">
        <v>4</v>
      </c>
      <c r="C11" s="39">
        <v>47</v>
      </c>
      <c r="D11" s="39" t="s">
        <v>121</v>
      </c>
    </row>
    <row r="12" spans="2:4" ht="15">
      <c r="B12" s="47" t="s">
        <v>0</v>
      </c>
      <c r="C12" s="39">
        <v>46</v>
      </c>
      <c r="D12" s="39"/>
    </row>
    <row r="13" spans="2:4" ht="75.75" customHeight="1">
      <c r="B13" s="151" t="s">
        <v>150</v>
      </c>
      <c r="C13" s="151"/>
      <c r="D13" s="151"/>
    </row>
    <row r="14" spans="2:4" ht="15">
      <c r="B14" s="23" t="s">
        <v>49</v>
      </c>
      <c r="C14" s="16"/>
      <c r="D14" s="16"/>
    </row>
    <row r="15" ht="15">
      <c r="B15" s="23" t="s">
        <v>48</v>
      </c>
    </row>
  </sheetData>
  <sheetProtection/>
  <mergeCells count="2">
    <mergeCell ref="C4:D6"/>
    <mergeCell ref="B13:D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G16"/>
  <sheetViews>
    <sheetView zoomScalePageLayoutView="0" workbookViewId="0" topLeftCell="A1">
      <selection activeCell="A12" sqref="A12:G14"/>
    </sheetView>
  </sheetViews>
  <sheetFormatPr defaultColWidth="11.421875" defaultRowHeight="15"/>
  <cols>
    <col min="1" max="1" width="22.421875" style="0" customWidth="1"/>
    <col min="2" max="2" width="17.7109375" style="0" customWidth="1"/>
    <col min="3" max="3" width="14.00390625" style="0" customWidth="1"/>
    <col min="4" max="4" width="17.00390625" style="0" customWidth="1"/>
    <col min="5" max="5" width="13.140625" style="0" customWidth="1"/>
    <col min="6" max="6" width="16.00390625" style="0" customWidth="1"/>
    <col min="7" max="7" width="16.140625" style="0" customWidth="1"/>
  </cols>
  <sheetData>
    <row r="2" ht="15">
      <c r="A2" s="17" t="s">
        <v>131</v>
      </c>
    </row>
    <row r="4" spans="1:7" ht="54.75" customHeight="1">
      <c r="A4" s="28"/>
      <c r="B4" s="125" t="s">
        <v>14</v>
      </c>
      <c r="C4" s="126"/>
      <c r="D4" s="125" t="s">
        <v>15</v>
      </c>
      <c r="E4" s="126"/>
      <c r="F4" s="125" t="s">
        <v>16</v>
      </c>
      <c r="G4" s="126"/>
    </row>
    <row r="5" spans="1:7" ht="15">
      <c r="A5" s="46" t="s">
        <v>1</v>
      </c>
      <c r="B5" s="37">
        <v>11</v>
      </c>
      <c r="C5" s="37" t="s">
        <v>117</v>
      </c>
      <c r="D5" s="37">
        <v>11.8</v>
      </c>
      <c r="E5" s="37" t="s">
        <v>133</v>
      </c>
      <c r="F5" s="66">
        <v>6.4</v>
      </c>
      <c r="G5" s="37" t="s">
        <v>105</v>
      </c>
    </row>
    <row r="6" spans="1:7" ht="15">
      <c r="A6" s="46" t="s">
        <v>2</v>
      </c>
      <c r="B6" s="38">
        <v>14.4</v>
      </c>
      <c r="C6" s="38" t="s">
        <v>68</v>
      </c>
      <c r="D6" s="38">
        <v>14.8</v>
      </c>
      <c r="E6" s="38" t="s">
        <v>129</v>
      </c>
      <c r="F6" s="66">
        <v>7.1</v>
      </c>
      <c r="G6" s="38" t="s">
        <v>135</v>
      </c>
    </row>
    <row r="7" spans="1:7" ht="15">
      <c r="A7" s="46" t="s">
        <v>3</v>
      </c>
      <c r="B7" s="38">
        <v>14.9</v>
      </c>
      <c r="C7" s="38" t="s">
        <v>65</v>
      </c>
      <c r="D7" s="38">
        <v>18.3</v>
      </c>
      <c r="E7" s="38" t="s">
        <v>65</v>
      </c>
      <c r="F7" s="66">
        <v>9.5</v>
      </c>
      <c r="G7" s="38" t="s">
        <v>65</v>
      </c>
    </row>
    <row r="8" spans="1:7" ht="15">
      <c r="A8" s="46" t="s">
        <v>5</v>
      </c>
      <c r="B8" s="38">
        <v>16.7</v>
      </c>
      <c r="C8" s="109" t="s">
        <v>68</v>
      </c>
      <c r="D8" s="38">
        <v>18.4</v>
      </c>
      <c r="E8" s="38" t="s">
        <v>9</v>
      </c>
      <c r="F8" s="66">
        <v>11.4</v>
      </c>
      <c r="G8" s="38" t="s">
        <v>136</v>
      </c>
    </row>
    <row r="9" spans="1:7" ht="15">
      <c r="A9" s="47" t="s">
        <v>4</v>
      </c>
      <c r="B9" s="39">
        <v>18.4</v>
      </c>
      <c r="C9" s="39" t="s">
        <v>9</v>
      </c>
      <c r="D9" s="39">
        <v>20.5</v>
      </c>
      <c r="E9" s="39" t="s">
        <v>134</v>
      </c>
      <c r="F9" s="67">
        <v>10.6</v>
      </c>
      <c r="G9" s="39" t="s">
        <v>137</v>
      </c>
    </row>
    <row r="10" spans="1:7" ht="15">
      <c r="A10" s="47" t="s">
        <v>0</v>
      </c>
      <c r="B10" s="39">
        <v>15</v>
      </c>
      <c r="C10" s="39"/>
      <c r="D10" s="39">
        <v>16.6</v>
      </c>
      <c r="E10" s="39"/>
      <c r="F10" s="67">
        <v>8.7</v>
      </c>
      <c r="G10" s="39"/>
    </row>
    <row r="11" spans="1:7" ht="33.75" customHeight="1">
      <c r="A11" s="129" t="s">
        <v>93</v>
      </c>
      <c r="B11" s="130"/>
      <c r="C11" s="130"/>
      <c r="D11" s="130"/>
      <c r="E11" s="130"/>
      <c r="F11" s="130"/>
      <c r="G11" s="130"/>
    </row>
    <row r="12" spans="1:7" ht="55.5" customHeight="1">
      <c r="A12" s="128" t="s">
        <v>132</v>
      </c>
      <c r="B12" s="128"/>
      <c r="C12" s="128"/>
      <c r="D12" s="128"/>
      <c r="E12" s="128"/>
      <c r="F12" s="128"/>
      <c r="G12" s="128"/>
    </row>
    <row r="13" spans="1:7" ht="15" customHeight="1" hidden="1">
      <c r="A13" s="128"/>
      <c r="B13" s="128"/>
      <c r="C13" s="128"/>
      <c r="D13" s="128"/>
      <c r="E13" s="128"/>
      <c r="F13" s="128"/>
      <c r="G13" s="128"/>
    </row>
    <row r="14" spans="1:7" ht="7.5" customHeight="1">
      <c r="A14" s="128"/>
      <c r="B14" s="128"/>
      <c r="C14" s="128"/>
      <c r="D14" s="128"/>
      <c r="E14" s="128"/>
      <c r="F14" s="128"/>
      <c r="G14" s="128"/>
    </row>
    <row r="15" ht="15">
      <c r="A15" s="23" t="s">
        <v>49</v>
      </c>
    </row>
    <row r="16" ht="15">
      <c r="A16" s="23" t="s">
        <v>48</v>
      </c>
    </row>
  </sheetData>
  <sheetProtection/>
  <mergeCells count="5">
    <mergeCell ref="B4:C4"/>
    <mergeCell ref="D4:E4"/>
    <mergeCell ref="F4:G4"/>
    <mergeCell ref="A12:G14"/>
    <mergeCell ref="A11:G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SAINT-AMAN, Sylvie (DARES)</cp:lastModifiedBy>
  <dcterms:created xsi:type="dcterms:W3CDTF">2016-08-25T09:58:36Z</dcterms:created>
  <dcterms:modified xsi:type="dcterms:W3CDTF">2017-09-14T12:59:58Z</dcterms:modified>
  <cp:category/>
  <cp:version/>
  <cp:contentType/>
  <cp:contentStatus/>
</cp:coreProperties>
</file>