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035" windowHeight="9495" tabRatio="900" firstSheet="2" activeTab="0"/>
  </bookViews>
  <sheets>
    <sheet name="Tab1 caract salarié étab" sheetId="1" r:id="rId1"/>
    <sheet name="Tab2. 10 métiers + exposés" sheetId="2" r:id="rId2"/>
    <sheet name="Tab 3. Karasek-Siegrist" sheetId="3" r:id="rId3"/>
    <sheet name="Tab 4. Fonction principale" sheetId="4" r:id="rId4"/>
    <sheet name="Tab5 Proba d'être exposé " sheetId="5" r:id="rId5"/>
    <sheet name="graphique A" sheetId="6" r:id="rId6"/>
    <sheet name="Tab6. Travail public" sheetId="7" r:id="rId7"/>
    <sheet name="Tab 7 RPS&amp;santé" sheetId="8" r:id="rId8"/>
    <sheet name="Tab8. RPS&amp;Absence" sheetId="9" r:id="rId9"/>
  </sheets>
  <definedNames>
    <definedName name="IDX29" localSheetId="6">'Tab6. Travail public'!#REF!</definedName>
  </definedNames>
  <calcPr fullCalcOnLoad="1"/>
</workbook>
</file>

<file path=xl/sharedStrings.xml><?xml version="1.0" encoding="utf-8"?>
<sst xmlns="http://schemas.openxmlformats.org/spreadsheetml/2006/main" count="268" uniqueCount="190">
  <si>
    <t>ns</t>
  </si>
  <si>
    <t xml:space="preserve">Ns </t>
  </si>
  <si>
    <t>ref.</t>
  </si>
  <si>
    <t>baisse</t>
  </si>
  <si>
    <t>Femmes</t>
  </si>
  <si>
    <t>Ensemble</t>
  </si>
  <si>
    <t>Faible latitude décisitionnelle</t>
  </si>
  <si>
    <t>Faible soutien social</t>
  </si>
  <si>
    <t>Hommes</t>
  </si>
  <si>
    <t>Tension au travail ou "Job strain"</t>
  </si>
  <si>
    <t>Forte instabilité de l'emploi</t>
  </si>
  <si>
    <t>Faible perpsective de promotion</t>
  </si>
  <si>
    <t>En pourcentage</t>
  </si>
  <si>
    <t>Fonction principale exercée</t>
  </si>
  <si>
    <t>Homme</t>
  </si>
  <si>
    <t>Femme</t>
  </si>
  <si>
    <t>Autres</t>
  </si>
  <si>
    <t>Agriculture (secteur privé)</t>
  </si>
  <si>
    <t>Construction (secteur privé)</t>
  </si>
  <si>
    <t>Industrie (secteur privé)</t>
  </si>
  <si>
    <t>Tertiaire (secteur privé)</t>
  </si>
  <si>
    <t>Manque de récompense</t>
  </si>
  <si>
    <t>Tension ou "job strain"</t>
  </si>
  <si>
    <t>FAP</t>
  </si>
  <si>
    <t>Libellé</t>
  </si>
  <si>
    <t>C01</t>
  </si>
  <si>
    <t>Part des salariés en situation de tension au travail</t>
  </si>
  <si>
    <t>en %</t>
  </si>
  <si>
    <t>DQ2</t>
  </si>
  <si>
    <t>E0Z</t>
  </si>
  <si>
    <t>E1Z</t>
  </si>
  <si>
    <t>J5Z</t>
  </si>
  <si>
    <t>L2Z</t>
  </si>
  <si>
    <t>Q1Z</t>
  </si>
  <si>
    <t>Q0Z</t>
  </si>
  <si>
    <t>E2Z</t>
  </si>
  <si>
    <t>J1Z</t>
  </si>
  <si>
    <t>Ensemble tous métiers</t>
  </si>
  <si>
    <t>Ouvriers non qualifiés des industries de process</t>
  </si>
  <si>
    <t>DNQ</t>
  </si>
  <si>
    <t>R0Z</t>
  </si>
  <si>
    <t>Caissiers, employés de libre service</t>
  </si>
  <si>
    <t>Ouvriers qualifiés travaillant par enlèvement de métal, ouvriers qualifiés de la mécanique, des industries graphiques</t>
  </si>
  <si>
    <t>Ouvriers qualifiés des industries de process</t>
  </si>
  <si>
    <t>Techniciens de la banque et des assurances</t>
  </si>
  <si>
    <t>Employés de la banque et des assurances</t>
  </si>
  <si>
    <t>Ouvriers non qualifiés de l'électricité et de l'électronique</t>
  </si>
  <si>
    <t>Agents administratifs et commerciaux des transports et du tourisme</t>
  </si>
  <si>
    <t>Ouvriers qualifiés de la manutention</t>
  </si>
  <si>
    <t>TAM des industries de process</t>
  </si>
  <si>
    <t>Employés administratifs d'entreprise</t>
  </si>
  <si>
    <t>S2Z</t>
  </si>
  <si>
    <t>M01</t>
  </si>
  <si>
    <t>P0Z</t>
  </si>
  <si>
    <t>Employés et agents de maîtrise de l'hôtellerie et de la restauration</t>
  </si>
  <si>
    <t>Employés, opérateurs, techniciens de l'informatique</t>
  </si>
  <si>
    <t>Employés administratifs de la fonction publique</t>
  </si>
  <si>
    <t>ouvriers qualifiés travaillant par formage de métal, OQ du travail du bois et de l'ameublement</t>
  </si>
  <si>
    <t>Sexe</t>
  </si>
  <si>
    <t>Catégorie sociale</t>
  </si>
  <si>
    <t>Cadres et professions intellectuelles supérieures</t>
  </si>
  <si>
    <t>Professions intermédiaires</t>
  </si>
  <si>
    <t>Employés administratifs</t>
  </si>
  <si>
    <t>Employés de commerce et de service</t>
  </si>
  <si>
    <t xml:space="preserve">Ouvriers qualifiés </t>
  </si>
  <si>
    <t>Ouvriers non qualifiés, ouvriers agricoles</t>
  </si>
  <si>
    <t>Secteur d'activité</t>
  </si>
  <si>
    <t>Champ : salariés France métropolitaine et Réunion.</t>
  </si>
  <si>
    <t>Source : Dares-DGT-DGAFP, enquête Sumer 2010.</t>
  </si>
  <si>
    <t>Champ : salariés de France métropolitaine et la Réunion.</t>
  </si>
  <si>
    <t>Autorité décisionnelle</t>
  </si>
  <si>
    <t xml:space="preserve">Faible utilisation des compétences </t>
  </si>
  <si>
    <t xml:space="preserve">Forte demande psychologique </t>
  </si>
  <si>
    <t>47*</t>
  </si>
  <si>
    <t>58*</t>
  </si>
  <si>
    <t>21*</t>
  </si>
  <si>
    <t>26*</t>
  </si>
  <si>
    <t>60*</t>
  </si>
  <si>
    <t>61*</t>
  </si>
  <si>
    <t>68*</t>
  </si>
  <si>
    <t>Faible estime</t>
  </si>
  <si>
    <t>46*</t>
  </si>
  <si>
    <t>44*</t>
  </si>
  <si>
    <t>Travailler en équipe 3x8, 4x8, 2x12</t>
  </si>
  <si>
    <t>Travailler le dimanche ou jours fériés (plus de 10 fois/an)</t>
  </si>
  <si>
    <t>Travailler de nuit (plus de 50 fois/an)</t>
  </si>
  <si>
    <t>Avoir plusieurs périodes de travail dans la journée ou la nuit (si 3h d'interruption)</t>
  </si>
  <si>
    <t>Travail au delà des horaires officiels prévus sans compensation (toujours ou souvent)</t>
  </si>
  <si>
    <t xml:space="preserve">Avoir moins de 48h consécutives de repos / semaine </t>
  </si>
  <si>
    <t xml:space="preserve">Devoir emporter du travail à la maison </t>
  </si>
  <si>
    <t>Etre obligé de se dépêcher pour faire son travail</t>
  </si>
  <si>
    <t>Autonomie et marges d'initiative pour règler personnellement un incident dans le travail</t>
  </si>
  <si>
    <t>Oui, la plupart du temps</t>
  </si>
  <si>
    <t>Oui mais dans des cas bien précis, prévus d'avance</t>
  </si>
  <si>
    <t>Non (faire appel à d'autres)</t>
  </si>
  <si>
    <t>Autonomie et marges d'intiative pour changer l'ordre des tâches à acccomplir</t>
  </si>
  <si>
    <t xml:space="preserve">Avoir des salariés sous ses ordres </t>
  </si>
  <si>
    <t>Salarié en contact avec le public (de vive voix, par téléphone)</t>
  </si>
  <si>
    <t>Travailler avec du public et subir des tensions</t>
  </si>
  <si>
    <t>Ne pas travailler avec le public</t>
  </si>
  <si>
    <t>Travailler avec le public sans tension</t>
  </si>
  <si>
    <t>Etre dans le cadran tendu ("job strain")</t>
  </si>
  <si>
    <t xml:space="preserve">Etre exposé à au moins un produit chimique </t>
  </si>
  <si>
    <t xml:space="preserve">Etre exposé à au moins un agent biologique </t>
  </si>
  <si>
    <t>Evaluation sans critère précis et mésurable</t>
  </si>
  <si>
    <t>Pas d'évaluation</t>
  </si>
  <si>
    <t>Evaluation avec critère précis et mesurable</t>
  </si>
  <si>
    <t>Evaluation des salariés par la hiérarchie</t>
  </si>
  <si>
    <r>
      <t xml:space="preserve">Avoir au moins </t>
    </r>
    <r>
      <rPr>
        <b/>
        <u val="single"/>
        <sz val="9"/>
        <color indexed="8"/>
        <rFont val="Verdana"/>
        <family val="2"/>
      </rPr>
      <t>3</t>
    </r>
    <r>
      <rPr>
        <b/>
        <sz val="9"/>
        <color indexed="8"/>
        <rFont val="Verdana"/>
        <family val="2"/>
      </rPr>
      <t xml:space="preserve"> contraintes de rythme de travail </t>
    </r>
  </si>
  <si>
    <t>Devoir atteindre des objectifs chiffrés, précis</t>
  </si>
  <si>
    <t>─</t>
  </si>
  <si>
    <t>Faible latitude décisionnelle</t>
  </si>
  <si>
    <t>Forte demande psychologique</t>
  </si>
  <si>
    <t>Tension au travail "Job strain"</t>
  </si>
  <si>
    <t>Manque d'estime</t>
  </si>
  <si>
    <t>Insécurité de l'emploi</t>
  </si>
  <si>
    <t>Faibles perspectives de promotion</t>
  </si>
  <si>
    <t>Santé mentale</t>
  </si>
  <si>
    <t>Symptômes dépressifs</t>
  </si>
  <si>
    <t>Symptômes anxieux</t>
  </si>
  <si>
    <t>Accidents du travail</t>
  </si>
  <si>
    <t>3 et plus</t>
  </si>
  <si>
    <t>Nb d'épisodes d'absence (vs pas d'absence)</t>
  </si>
  <si>
    <t>Installation, réparation, maintenance</t>
  </si>
  <si>
    <t>Part des salariés déclarant un manque de reconnaissance au travail</t>
  </si>
  <si>
    <t>Production, fabrication, chantier</t>
  </si>
  <si>
    <t>Nettoyage, gardiennage, entretien ménager</t>
  </si>
  <si>
    <t>Manutention, magasinage, logistique</t>
  </si>
  <si>
    <t>Secrétariat, saisie, accueil</t>
  </si>
  <si>
    <t>Gestion, comptabilité</t>
  </si>
  <si>
    <t>Commerce, vente, technico-commercial</t>
  </si>
  <si>
    <t>Etudes, recherche et développement, méthodes</t>
  </si>
  <si>
    <t>Ne travaille pas avec le public</t>
  </si>
  <si>
    <t>Le salarié travaille sans tension avec le public</t>
  </si>
  <si>
    <t>Le salarié travaille en tension avec le public</t>
  </si>
  <si>
    <t>Manque de reconnaissance</t>
  </si>
  <si>
    <t>Graphique 1 : Score de demande psychologique et de latitude décisionnelle par sexe</t>
  </si>
  <si>
    <t>Salariés exposés au manque de reconnaissance</t>
  </si>
  <si>
    <t>Salariés exposés au "job strain"</t>
  </si>
  <si>
    <t>forte demande psychologique et forte latitude décisionnelle</t>
  </si>
  <si>
    <t>forte demande psychologique et faible latitude décisionnelle</t>
  </si>
  <si>
    <t>faible demande psychologique et faible latitude décisionnelle</t>
  </si>
  <si>
    <t>faible demande psychologique et forte latitude décisionnelle</t>
  </si>
  <si>
    <t>Ne pas disposer d'informations claires et suffisantes pour faire correctement son travail</t>
  </si>
  <si>
    <t>Ne pas avoir la possibilité de coopérer (échanges d'informations, entraide,...) pour faire correctement son travail</t>
  </si>
  <si>
    <t>Ne pas disposer de moyens matériels adaptés et suffisants pour faire correctement son travail</t>
  </si>
  <si>
    <t>Santé perçue (mauvaise à très mauvaise)</t>
  </si>
  <si>
    <t>Tableau 1 : les risques psychosociaux selon les caractéristiques du salarié et de l'établissement</t>
  </si>
  <si>
    <t>Tableau 6: Proportion de salariés exposés au "job strain" ou à la faible récompense selon qu'ils travaillent ou non avec le public</t>
  </si>
  <si>
    <t>Tableau 7: Associations entre facteurs psychosociaux au travail et santé mentale et physique pour les deux sexes</t>
  </si>
  <si>
    <t>Tableau 8 : Associations entre facteurs psychosociaux au travail et absence pour les deux sexes</t>
  </si>
  <si>
    <t>Note :  les parties sont grisées lorsque l'exposition aux facteurs de risque ne fait pas partie des 10 métiers les plus exposés.</t>
  </si>
  <si>
    <t>*indique une différence hommes-femmes statistiquement significative.</t>
  </si>
  <si>
    <t>Lecture : le graphique est structuré par deux axes représentant les valeurs médianes de la demande psychologique d’une part, de la latitude décisionnelle d’autre part.</t>
  </si>
  <si>
    <r>
      <t>Hommes (</t>
    </r>
    <r>
      <rPr>
        <b/>
        <i/>
        <sz val="11"/>
        <color indexed="8"/>
        <rFont val="Calibri"/>
        <family val="2"/>
      </rPr>
      <t>odds-ratio</t>
    </r>
    <r>
      <rPr>
        <b/>
        <sz val="11"/>
        <color indexed="8"/>
        <rFont val="Calibri"/>
        <family val="2"/>
      </rPr>
      <t>*)</t>
    </r>
  </si>
  <si>
    <r>
      <t>Femmes (</t>
    </r>
    <r>
      <rPr>
        <b/>
        <i/>
        <sz val="11"/>
        <color indexed="8"/>
        <rFont val="Calibri"/>
        <family val="2"/>
      </rPr>
      <t>odds- ratio</t>
    </r>
    <r>
      <rPr>
        <b/>
        <sz val="11"/>
        <color indexed="8"/>
        <rFont val="Calibri"/>
        <family val="2"/>
      </rPr>
      <t>*)</t>
    </r>
  </si>
  <si>
    <r>
      <t>Hommes (</t>
    </r>
    <r>
      <rPr>
        <b/>
        <i/>
        <sz val="11"/>
        <color indexed="8"/>
        <rFont val="Calibri"/>
        <family val="2"/>
      </rPr>
      <t>odds- ratio</t>
    </r>
    <r>
      <rPr>
        <b/>
        <sz val="11"/>
        <color indexed="8"/>
        <rFont val="Calibri"/>
        <family val="2"/>
      </rPr>
      <t>*)</t>
    </r>
  </si>
  <si>
    <r>
      <t>Femmes (</t>
    </r>
    <r>
      <rPr>
        <b/>
        <i/>
        <sz val="11"/>
        <color indexed="8"/>
        <rFont val="Calibri"/>
        <family val="2"/>
      </rPr>
      <t>odds-ratio</t>
    </r>
    <r>
      <rPr>
        <b/>
        <sz val="11"/>
        <color indexed="8"/>
        <rFont val="Calibri"/>
        <family val="2"/>
      </rPr>
      <t>*)</t>
    </r>
  </si>
  <si>
    <t>Note: résultats issus de régressions logistiques pondérées, chaque facteur  étant étudié séparément avec ajustements sur les covariables: l'âge, la profession, le secteur d'activité et les autres expositions professionnelles</t>
  </si>
  <si>
    <t>Lecture: "toutes choses égales par ailleurs", les hommes en job strain ont 2,51 fois plus de risques d'avoir une mauvaise perception de leur santé.</t>
  </si>
  <si>
    <r>
      <t>Hommes (</t>
    </r>
    <r>
      <rPr>
        <i/>
        <sz val="11"/>
        <color indexed="8"/>
        <rFont val="Calibri"/>
        <family val="2"/>
      </rPr>
      <t>odds-ratio</t>
    </r>
    <r>
      <rPr>
        <sz val="11"/>
        <color theme="1"/>
        <rFont val="Calibri"/>
        <family val="2"/>
      </rPr>
      <t>*)</t>
    </r>
  </si>
  <si>
    <r>
      <t>Femmes (</t>
    </r>
    <r>
      <rPr>
        <i/>
        <sz val="11"/>
        <color indexed="8"/>
        <rFont val="Calibri"/>
        <family val="2"/>
      </rPr>
      <t>odds-ratio</t>
    </r>
    <r>
      <rPr>
        <sz val="11"/>
        <color theme="1"/>
        <rFont val="Calibri"/>
        <family val="2"/>
      </rPr>
      <t>*)</t>
    </r>
  </si>
  <si>
    <t>Note: résultats issus de régressions logistiques pondérées, chaque facteur étant étudié séparément avec ajustements sur les covariables: l'âge, la profession, le secteur d'activité et les autres expositions professionnelles</t>
  </si>
  <si>
    <r>
      <t xml:space="preserve">*: </t>
    </r>
    <r>
      <rPr>
        <i/>
        <sz val="9"/>
        <color indexed="8"/>
        <rFont val="Verdana"/>
        <family val="2"/>
      </rPr>
      <t>odds-ratio</t>
    </r>
    <r>
      <rPr>
        <sz val="9"/>
        <color indexed="8"/>
        <rFont val="Verdana"/>
        <family val="2"/>
      </rPr>
      <t>significatif à 5%</t>
    </r>
  </si>
  <si>
    <t xml:space="preserve">Lecture:  "toutes choses égales par ailleurs", le risque de déclarer trois absences dans l’année est multiplié par 2,38 pour les hommes et 2,47 pour les femmes en tension au travail. </t>
  </si>
  <si>
    <t>Source : Dares-DGT-DGAFP, enquêtes Sumer 2010.</t>
  </si>
  <si>
    <t>"Actifs"</t>
  </si>
  <si>
    <t>"Passifs"</t>
  </si>
  <si>
    <t>"Détendus"</t>
  </si>
  <si>
    <t>"Tendus"</t>
  </si>
  <si>
    <t>Fonction publique hospitalière</t>
  </si>
  <si>
    <t>Fonction publique territoriale</t>
  </si>
  <si>
    <r>
      <t>Fonction publique de l'</t>
    </r>
    <r>
      <rPr>
        <sz val="10"/>
        <rFont val="Arial"/>
        <family val="0"/>
      </rPr>
      <t>É</t>
    </r>
    <r>
      <rPr>
        <sz val="10"/>
        <rFont val="Verdana"/>
        <family val="2"/>
      </rPr>
      <t>tat</t>
    </r>
  </si>
  <si>
    <r>
      <t>Tableau 2 : les 10 métiers les plus exposés au "</t>
    </r>
    <r>
      <rPr>
        <b/>
        <i/>
        <sz val="11"/>
        <color indexed="8"/>
        <rFont val="Calibri"/>
        <family val="2"/>
      </rPr>
      <t>job strain</t>
    </r>
    <r>
      <rPr>
        <b/>
        <sz val="11"/>
        <color indexed="8"/>
        <rFont val="Calibri"/>
        <family val="2"/>
      </rPr>
      <t>" et au manque de reconnaissance</t>
    </r>
  </si>
  <si>
    <t>Tableau 3 : Les dimensions du modèle de Karasek et Siegrist selon le sexe</t>
  </si>
  <si>
    <t>Tableau 4 : Les risques psychosociaux selon la fonction principale</t>
  </si>
  <si>
    <t>* L’analyse a été faite en contrôlant par le sexe, la tranche d’âge, la nationalité, la catégorie socio-professionnelle, le secteur d’activité du salarié, la fonction principale exercée, l’ancienneté dans l’établissement et la taille de l’établissement.</t>
  </si>
  <si>
    <t>Lecture: La probabilité de déclarer être en job strain (ou en manque de reconnaissance) est analysée à l’aide d’un modèle de type logit qui inclut toutes les variables présentes dans le tableau. « Toutes choses égales par ailleurs », une femme a une probabilité de 21 % de plus à celle des hommes d’être exposés au job strain.</t>
  </si>
  <si>
    <t>(4) Les expositions physiques et biomécaniques renvoient à la pénibilité physique, voir note (6) de bas de page.</t>
  </si>
  <si>
    <t>(1) Odds-ratio significatif à 5 %.</t>
  </si>
  <si>
    <r>
      <t>(2) Certains indicateurs d’organisation du travail recueillis dans le questionnaire rempli par le médecin du travail sont directement liés aux dimensions du modèle de Karasek. Ces indicateurs renvoient à la demande psychologique (par exemple « être obligé de se dépêcher dans son travail ») ou à la latitude décisionnelle (« ne pas pouvoir changer l’ordre des tâches ») : ils sont par nature très fortement corrélés avec les variables de Karasek. On ne les a donc pas inclus dans l’analyse « toutes choses égales par ailleurs » du</t>
    </r>
    <r>
      <rPr>
        <i/>
        <sz val="9"/>
        <color indexed="8"/>
        <rFont val="Verdana"/>
        <family val="2"/>
      </rPr>
      <t xml:space="preserve"> job strain</t>
    </r>
    <r>
      <rPr>
        <sz val="9"/>
        <color indexed="8"/>
        <rFont val="Verdana"/>
        <family val="2"/>
      </rPr>
      <t>.</t>
    </r>
  </si>
  <si>
    <t>(3) Ces variables ne sont pas utilisées dans l’analyse du job strain car elles sont directement liées aux dimensions du modèlede Karasek.</t>
  </si>
  <si>
    <t>Tableau 5 : Probabilité d'être exposé au job strain et au manque de reconnaissance*</t>
  </si>
  <si>
    <r>
      <t xml:space="preserve">Etre dans le cadran "tendu" ("job strain") </t>
    </r>
    <r>
      <rPr>
        <b/>
        <i/>
        <sz val="9"/>
        <color indexed="8"/>
        <rFont val="Verdana"/>
        <family val="2"/>
      </rPr>
      <t>Odds-ratio</t>
    </r>
    <r>
      <rPr>
        <b/>
        <sz val="9"/>
        <color indexed="8"/>
        <rFont val="Verdana"/>
        <family val="2"/>
      </rPr>
      <t xml:space="preserve"> (1)</t>
    </r>
  </si>
  <si>
    <r>
      <t xml:space="preserve">Déclarer un manque de récompense        </t>
    </r>
    <r>
      <rPr>
        <b/>
        <i/>
        <sz val="9"/>
        <color indexed="8"/>
        <rFont val="Verdana"/>
        <family val="2"/>
      </rPr>
      <t>Odds-ratio</t>
    </r>
    <r>
      <rPr>
        <b/>
        <sz val="9"/>
        <color indexed="8"/>
        <rFont val="Verdana"/>
        <family val="2"/>
      </rPr>
      <t xml:space="preserve"> (1)</t>
    </r>
  </si>
  <si>
    <t>Contraintes organisationnelles (2)</t>
  </si>
  <si>
    <t xml:space="preserve">Devoir souvent interrompre momentanément votre travail </t>
  </si>
  <si>
    <t>(3)</t>
  </si>
  <si>
    <t>Exposition biomécanique (4)</t>
  </si>
  <si>
    <t>Exposition physique (4)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</si>
</sst>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0;[Red]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9"/>
      <name val="Verdana"/>
      <family val="2"/>
    </font>
    <font>
      <i/>
      <sz val="10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9"/>
      <color indexed="8"/>
      <name val="Verdana"/>
      <family val="2"/>
    </font>
    <font>
      <sz val="9"/>
      <color indexed="8"/>
      <name val="Arial"/>
      <family val="2"/>
    </font>
    <font>
      <b/>
      <sz val="8"/>
      <color indexed="63"/>
      <name val="TrebuchetMS-Bold"/>
      <family val="0"/>
    </font>
    <font>
      <sz val="11"/>
      <name val="Calibri"/>
      <family val="2"/>
    </font>
    <font>
      <i/>
      <sz val="9"/>
      <color indexed="8"/>
      <name val="Verdana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0"/>
    </font>
    <font>
      <b/>
      <i/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0" borderId="2" applyNumberFormat="0" applyFill="0" applyAlignment="0" applyProtection="0"/>
    <xf numFmtId="0" fontId="1" fillId="26" borderId="3" applyNumberFormat="0" applyFont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9" borderId="0" applyNumberFormat="0" applyBorder="0" applyAlignment="0" applyProtection="0"/>
    <xf numFmtId="9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1" borderId="9" applyNumberFormat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wrapText="1"/>
    </xf>
    <xf numFmtId="0" fontId="6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Alignment="1">
      <alignment horizontal="left"/>
    </xf>
    <xf numFmtId="1" fontId="13" fillId="32" borderId="10" xfId="0" applyNumberFormat="1" applyFont="1" applyFill="1" applyBorder="1" applyAlignment="1">
      <alignment horizontal="center" vertical="top" wrapText="1"/>
    </xf>
    <xf numFmtId="1" fontId="12" fillId="0" borderId="11" xfId="0" applyNumberFormat="1" applyFont="1" applyFill="1" applyBorder="1" applyAlignment="1">
      <alignment horizontal="center" vertical="top" wrapText="1"/>
    </xf>
    <xf numFmtId="1" fontId="12" fillId="0" borderId="12" xfId="0" applyNumberFormat="1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1" fontId="12" fillId="0" borderId="14" xfId="0" applyNumberFormat="1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1" fontId="12" fillId="0" borderId="16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0" fontId="13" fillId="32" borderId="19" xfId="0" applyFont="1" applyFill="1" applyBorder="1" applyAlignment="1">
      <alignment horizontal="center" vertical="center" wrapText="1"/>
    </xf>
    <xf numFmtId="0" fontId="13" fillId="32" borderId="20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 wrapText="1"/>
    </xf>
    <xf numFmtId="1" fontId="12" fillId="0" borderId="21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32" borderId="2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32" borderId="25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3" fillId="32" borderId="28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12" fillId="33" borderId="31" xfId="0" applyNumberFormat="1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wrapText="1"/>
    </xf>
    <xf numFmtId="1" fontId="12" fillId="0" borderId="13" xfId="0" applyNumberFormat="1" applyFont="1" applyFill="1" applyBorder="1" applyAlignment="1">
      <alignment horizontal="center" vertical="top" wrapText="1"/>
    </xf>
    <xf numFmtId="1" fontId="12" fillId="0" borderId="15" xfId="0" applyNumberFormat="1" applyFont="1" applyFill="1" applyBorder="1" applyAlignment="1">
      <alignment horizontal="center" vertical="top" wrapText="1"/>
    </xf>
    <xf numFmtId="1" fontId="13" fillId="32" borderId="33" xfId="0" applyNumberFormat="1" applyFont="1" applyFill="1" applyBorder="1" applyAlignment="1">
      <alignment horizontal="center" vertical="top" wrapText="1"/>
    </xf>
    <xf numFmtId="1" fontId="12" fillId="0" borderId="28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12" fillId="33" borderId="3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3" fontId="10" fillId="0" borderId="17" xfId="0" applyNumberFormat="1" applyFont="1" applyBorder="1" applyAlignment="1">
      <alignment horizontal="center" vertical="top" wrapText="1"/>
    </xf>
    <xf numFmtId="3" fontId="10" fillId="0" borderId="31" xfId="0" applyNumberFormat="1" applyFont="1" applyBorder="1" applyAlignment="1">
      <alignment horizontal="center" vertical="top" wrapText="1"/>
    </xf>
    <xf numFmtId="3" fontId="10" fillId="0" borderId="19" xfId="0" applyNumberFormat="1" applyFont="1" applyBorder="1" applyAlignment="1">
      <alignment horizontal="center" vertical="top" wrapText="1"/>
    </xf>
    <xf numFmtId="3" fontId="10" fillId="0" borderId="20" xfId="0" applyNumberFormat="1" applyFont="1" applyBorder="1" applyAlignment="1">
      <alignment horizontal="center" vertical="top" wrapText="1"/>
    </xf>
    <xf numFmtId="3" fontId="10" fillId="0" borderId="37" xfId="0" applyNumberFormat="1" applyFont="1" applyBorder="1" applyAlignment="1">
      <alignment horizontal="center" vertical="top" wrapText="1"/>
    </xf>
    <xf numFmtId="3" fontId="10" fillId="0" borderId="38" xfId="0" applyNumberFormat="1" applyFont="1" applyBorder="1" applyAlignment="1">
      <alignment horizontal="center" vertical="top" wrapText="1"/>
    </xf>
    <xf numFmtId="3" fontId="10" fillId="0" borderId="39" xfId="0" applyNumberFormat="1" applyFont="1" applyBorder="1" applyAlignment="1">
      <alignment horizontal="center" vertical="top" wrapText="1"/>
    </xf>
    <xf numFmtId="3" fontId="10" fillId="0" borderId="34" xfId="0" applyNumberFormat="1" applyFont="1" applyBorder="1" applyAlignment="1">
      <alignment horizontal="center" vertical="top" wrapText="1"/>
    </xf>
    <xf numFmtId="3" fontId="10" fillId="0" borderId="40" xfId="0" applyNumberFormat="1" applyFont="1" applyBorder="1" applyAlignment="1">
      <alignment horizontal="center" vertical="top" wrapText="1"/>
    </xf>
    <xf numFmtId="0" fontId="6" fillId="0" borderId="41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42" xfId="0" applyFont="1" applyBorder="1" applyAlignment="1">
      <alignment vertical="top" wrapText="1"/>
    </xf>
    <xf numFmtId="0" fontId="12" fillId="0" borderId="0" xfId="0" applyFont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13" fillId="0" borderId="17" xfId="0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left" wrapText="1"/>
    </xf>
    <xf numFmtId="0" fontId="13" fillId="0" borderId="37" xfId="0" applyFont="1" applyFill="1" applyBorder="1" applyAlignment="1">
      <alignment horizontal="left" wrapText="1"/>
    </xf>
    <xf numFmtId="0" fontId="13" fillId="0" borderId="46" xfId="0" applyFont="1" applyFill="1" applyBorder="1" applyAlignment="1">
      <alignment horizontal="left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left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0" xfId="0" applyFont="1" applyBorder="1" applyAlignment="1">
      <alignment vertical="center" wrapText="1"/>
    </xf>
    <xf numFmtId="0" fontId="0" fillId="0" borderId="17" xfId="0" applyBorder="1" applyAlignment="1">
      <alignment wrapText="1"/>
    </xf>
    <xf numFmtId="0" fontId="2" fillId="0" borderId="17" xfId="0" applyFont="1" applyBorder="1" applyAlignment="1">
      <alignment wrapText="1"/>
    </xf>
    <xf numFmtId="0" fontId="2" fillId="32" borderId="17" xfId="0" applyFont="1" applyFill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32" borderId="17" xfId="0" applyFill="1" applyBorder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0" fillId="32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7" fillId="0" borderId="50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49" fontId="12" fillId="0" borderId="4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12" fillId="33" borderId="51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2" xfId="0" applyBorder="1" applyAlignment="1">
      <alignment horizontal="center"/>
    </xf>
    <xf numFmtId="0" fontId="6" fillId="0" borderId="53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 applyFill="1" applyAlignment="1">
      <alignment horizontal="left" wrapText="1"/>
    </xf>
    <xf numFmtId="0" fontId="13" fillId="0" borderId="48" xfId="0" applyFont="1" applyFill="1" applyBorder="1" applyAlignment="1">
      <alignment horizontal="center" vertical="top" wrapText="1"/>
    </xf>
    <xf numFmtId="0" fontId="13" fillId="0" borderId="39" xfId="0" applyFont="1" applyFill="1" applyBorder="1" applyAlignment="1">
      <alignment horizontal="center" vertical="top" wrapText="1"/>
    </xf>
    <xf numFmtId="0" fontId="13" fillId="0" borderId="47" xfId="0" applyFont="1" applyFill="1" applyBorder="1" applyAlignment="1">
      <alignment horizontal="center" vertical="top" wrapText="1"/>
    </xf>
    <xf numFmtId="0" fontId="13" fillId="0" borderId="44" xfId="0" applyFont="1" applyFill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wrapText="1"/>
    </xf>
    <xf numFmtId="0" fontId="13" fillId="0" borderId="37" xfId="0" applyFont="1" applyFill="1" applyBorder="1" applyAlignment="1">
      <alignment horizont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3" fillId="32" borderId="67" xfId="0" applyFont="1" applyFill="1" applyBorder="1" applyAlignment="1">
      <alignment horizontal="center" vertical="center" wrapText="1"/>
    </xf>
    <xf numFmtId="0" fontId="13" fillId="32" borderId="68" xfId="0" applyFont="1" applyFill="1" applyBorder="1" applyAlignment="1">
      <alignment horizontal="center" vertical="center" wrapText="1"/>
    </xf>
    <xf numFmtId="0" fontId="13" fillId="32" borderId="69" xfId="0" applyFont="1" applyFill="1" applyBorder="1" applyAlignment="1">
      <alignment horizontal="center" vertical="center" wrapText="1"/>
    </xf>
    <xf numFmtId="0" fontId="13" fillId="32" borderId="26" xfId="0" applyFont="1" applyFill="1" applyBorder="1" applyAlignment="1">
      <alignment horizontal="center" vertical="center" wrapText="1"/>
    </xf>
    <xf numFmtId="0" fontId="13" fillId="32" borderId="44" xfId="0" applyFont="1" applyFill="1" applyBorder="1" applyAlignment="1">
      <alignment horizontal="center" vertical="center" wrapText="1"/>
    </xf>
    <xf numFmtId="0" fontId="13" fillId="32" borderId="39" xfId="0" applyFont="1" applyFill="1" applyBorder="1" applyAlignment="1">
      <alignment horizontal="center" vertical="center" wrapText="1"/>
    </xf>
    <xf numFmtId="0" fontId="13" fillId="32" borderId="70" xfId="0" applyFont="1" applyFill="1" applyBorder="1" applyAlignment="1">
      <alignment horizontal="center" vertical="center" wrapText="1"/>
    </xf>
    <xf numFmtId="0" fontId="13" fillId="32" borderId="71" xfId="0" applyFont="1" applyFill="1" applyBorder="1" applyAlignment="1">
      <alignment horizontal="center" vertical="center" wrapText="1"/>
    </xf>
    <xf numFmtId="0" fontId="13" fillId="32" borderId="7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2" fillId="0" borderId="27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3</xdr:row>
      <xdr:rowOff>123825</xdr:rowOff>
    </xdr:from>
    <xdr:to>
      <xdr:col>5</xdr:col>
      <xdr:colOff>266700</xdr:colOff>
      <xdr:row>26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95325"/>
          <a:ext cx="4676775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:G1"/>
    </sheetView>
  </sheetViews>
  <sheetFormatPr defaultColWidth="11.421875" defaultRowHeight="15"/>
  <cols>
    <col min="1" max="1" width="20.8515625" style="42" customWidth="1"/>
    <col min="2" max="2" width="18.57421875" style="0" customWidth="1"/>
    <col min="3" max="3" width="17.28125" style="0" customWidth="1"/>
    <col min="4" max="4" width="18.7109375" style="0" customWidth="1"/>
    <col min="5" max="5" width="17.57421875" style="0" customWidth="1"/>
    <col min="7" max="7" width="17.7109375" style="0" customWidth="1"/>
  </cols>
  <sheetData>
    <row r="1" spans="1:7" ht="16.5" customHeight="1">
      <c r="A1" s="118" t="s">
        <v>147</v>
      </c>
      <c r="B1" s="118"/>
      <c r="C1" s="118"/>
      <c r="D1" s="118"/>
      <c r="E1" s="118"/>
      <c r="F1" s="118"/>
      <c r="G1" s="118"/>
    </row>
    <row r="3" ht="15.75" thickBot="1"/>
    <row r="4" spans="1:7" ht="15.75" thickBot="1">
      <c r="A4" s="56"/>
      <c r="B4" s="57" t="s">
        <v>166</v>
      </c>
      <c r="C4" s="58" t="s">
        <v>167</v>
      </c>
      <c r="D4" s="58" t="s">
        <v>168</v>
      </c>
      <c r="E4" s="58" t="s">
        <v>169</v>
      </c>
      <c r="F4" s="128" t="s">
        <v>5</v>
      </c>
      <c r="G4" s="130" t="s">
        <v>135</v>
      </c>
    </row>
    <row r="5" spans="1:7" ht="76.5">
      <c r="A5" s="109"/>
      <c r="B5" s="110" t="s">
        <v>139</v>
      </c>
      <c r="C5" s="110" t="s">
        <v>141</v>
      </c>
      <c r="D5" s="110" t="s">
        <v>142</v>
      </c>
      <c r="E5" s="111" t="s">
        <v>140</v>
      </c>
      <c r="F5" s="129"/>
      <c r="G5" s="131"/>
    </row>
    <row r="6" spans="1:7" ht="15">
      <c r="A6" s="54" t="s">
        <v>5</v>
      </c>
      <c r="B6" s="53">
        <v>22</v>
      </c>
      <c r="C6" s="18">
        <v>26</v>
      </c>
      <c r="D6" s="18">
        <v>29</v>
      </c>
      <c r="E6" s="18">
        <v>23</v>
      </c>
      <c r="F6" s="18">
        <f>SUM($B6:$E6)</f>
        <v>100</v>
      </c>
      <c r="G6" s="44">
        <v>49</v>
      </c>
    </row>
    <row r="7" spans="1:7" ht="15">
      <c r="A7" s="119"/>
      <c r="B7" s="120"/>
      <c r="C7" s="120"/>
      <c r="D7" s="120"/>
      <c r="E7" s="120"/>
      <c r="F7" s="120"/>
      <c r="G7" s="121"/>
    </row>
    <row r="8" spans="1:7" ht="15">
      <c r="A8" s="54" t="s">
        <v>58</v>
      </c>
      <c r="B8" s="122"/>
      <c r="C8" s="123"/>
      <c r="D8" s="123"/>
      <c r="E8" s="123"/>
      <c r="F8" s="123"/>
      <c r="G8" s="124"/>
    </row>
    <row r="9" spans="1:7" ht="15">
      <c r="A9" s="55" t="s">
        <v>8</v>
      </c>
      <c r="B9" s="53">
        <v>24</v>
      </c>
      <c r="C9" s="18">
        <v>28</v>
      </c>
      <c r="D9" s="18">
        <v>27</v>
      </c>
      <c r="E9" s="18">
        <v>21</v>
      </c>
      <c r="F9" s="18">
        <f aca="true" t="shared" si="0" ref="F9:F25">SUM($B9:$E9)</f>
        <v>100</v>
      </c>
      <c r="G9" s="44">
        <v>49</v>
      </c>
    </row>
    <row r="10" spans="1:7" ht="15">
      <c r="A10" s="55" t="s">
        <v>4</v>
      </c>
      <c r="B10" s="53">
        <v>20</v>
      </c>
      <c r="C10" s="18">
        <v>22</v>
      </c>
      <c r="D10" s="18">
        <v>32</v>
      </c>
      <c r="E10" s="18">
        <v>26</v>
      </c>
      <c r="F10" s="18">
        <f t="shared" si="0"/>
        <v>100</v>
      </c>
      <c r="G10" s="44">
        <v>49</v>
      </c>
    </row>
    <row r="11" spans="1:7" ht="15">
      <c r="A11" s="54" t="s">
        <v>59</v>
      </c>
      <c r="B11" s="125"/>
      <c r="C11" s="126"/>
      <c r="D11" s="126"/>
      <c r="E11" s="126"/>
      <c r="F11" s="126"/>
      <c r="G11" s="127"/>
    </row>
    <row r="12" spans="1:7" ht="51">
      <c r="A12" s="55" t="s">
        <v>60</v>
      </c>
      <c r="B12" s="53">
        <v>51</v>
      </c>
      <c r="C12" s="18">
        <v>27</v>
      </c>
      <c r="D12" s="18">
        <v>7</v>
      </c>
      <c r="E12" s="18">
        <v>15</v>
      </c>
      <c r="F12" s="18">
        <f t="shared" si="0"/>
        <v>100</v>
      </c>
      <c r="G12" s="44">
        <v>46</v>
      </c>
    </row>
    <row r="13" spans="1:7" ht="25.5">
      <c r="A13" s="55" t="s">
        <v>61</v>
      </c>
      <c r="B13" s="53">
        <v>28</v>
      </c>
      <c r="C13" s="18">
        <v>30</v>
      </c>
      <c r="D13" s="18">
        <v>20</v>
      </c>
      <c r="E13" s="18">
        <v>22</v>
      </c>
      <c r="F13" s="18">
        <f t="shared" si="0"/>
        <v>100</v>
      </c>
      <c r="G13" s="44">
        <v>51</v>
      </c>
    </row>
    <row r="14" spans="1:7" ht="25.5">
      <c r="A14" s="55" t="s">
        <v>62</v>
      </c>
      <c r="B14" s="53">
        <v>15</v>
      </c>
      <c r="C14" s="18">
        <v>21</v>
      </c>
      <c r="D14" s="18">
        <v>34</v>
      </c>
      <c r="E14" s="18">
        <v>30</v>
      </c>
      <c r="F14" s="18">
        <f t="shared" si="0"/>
        <v>100</v>
      </c>
      <c r="G14" s="44">
        <v>55</v>
      </c>
    </row>
    <row r="15" spans="1:7" ht="38.25">
      <c r="A15" s="55" t="s">
        <v>63</v>
      </c>
      <c r="B15" s="53">
        <v>11</v>
      </c>
      <c r="C15" s="18">
        <v>22</v>
      </c>
      <c r="D15" s="18">
        <v>41</v>
      </c>
      <c r="E15" s="18">
        <v>26</v>
      </c>
      <c r="F15" s="18">
        <f t="shared" si="0"/>
        <v>100</v>
      </c>
      <c r="G15" s="44">
        <v>47</v>
      </c>
    </row>
    <row r="16" spans="1:7" ht="15">
      <c r="A16" s="55" t="s">
        <v>64</v>
      </c>
      <c r="B16" s="53">
        <v>16</v>
      </c>
      <c r="C16" s="18">
        <v>30</v>
      </c>
      <c r="D16" s="18">
        <v>33</v>
      </c>
      <c r="E16" s="18">
        <v>21</v>
      </c>
      <c r="F16" s="18">
        <f t="shared" si="0"/>
        <v>100</v>
      </c>
      <c r="G16" s="44">
        <v>50</v>
      </c>
    </row>
    <row r="17" spans="1:7" ht="38.25">
      <c r="A17" s="55" t="s">
        <v>65</v>
      </c>
      <c r="B17" s="53">
        <v>8</v>
      </c>
      <c r="C17" s="18">
        <v>20</v>
      </c>
      <c r="D17" s="18">
        <v>45</v>
      </c>
      <c r="E17" s="18">
        <v>27</v>
      </c>
      <c r="F17" s="18">
        <f t="shared" si="0"/>
        <v>100</v>
      </c>
      <c r="G17" s="44">
        <v>47</v>
      </c>
    </row>
    <row r="18" spans="1:7" ht="15">
      <c r="A18" s="54" t="s">
        <v>66</v>
      </c>
      <c r="B18" s="52"/>
      <c r="C18" s="50"/>
      <c r="D18" s="50"/>
      <c r="E18" s="50"/>
      <c r="F18" s="18"/>
      <c r="G18" s="51"/>
    </row>
    <row r="19" spans="1:7" ht="25.5">
      <c r="A19" s="55" t="s">
        <v>17</v>
      </c>
      <c r="B19" s="53">
        <v>10</v>
      </c>
      <c r="C19" s="18">
        <v>39</v>
      </c>
      <c r="D19" s="18">
        <v>40</v>
      </c>
      <c r="E19" s="18">
        <v>11</v>
      </c>
      <c r="F19" s="18">
        <f t="shared" si="0"/>
        <v>100</v>
      </c>
      <c r="G19" s="43">
        <v>28.208</v>
      </c>
    </row>
    <row r="20" spans="1:7" ht="25.5">
      <c r="A20" s="55" t="s">
        <v>18</v>
      </c>
      <c r="B20" s="53">
        <v>24</v>
      </c>
      <c r="C20" s="18">
        <v>37</v>
      </c>
      <c r="D20" s="18">
        <v>24</v>
      </c>
      <c r="E20" s="18">
        <v>15</v>
      </c>
      <c r="F20" s="18">
        <f t="shared" si="0"/>
        <v>100</v>
      </c>
      <c r="G20" s="43">
        <v>33.1876</v>
      </c>
    </row>
    <row r="21" spans="1:7" ht="25.5">
      <c r="A21" s="55" t="s">
        <v>19</v>
      </c>
      <c r="B21" s="53">
        <v>23</v>
      </c>
      <c r="C21" s="18">
        <v>23</v>
      </c>
      <c r="D21" s="18">
        <v>29</v>
      </c>
      <c r="E21" s="18">
        <v>25</v>
      </c>
      <c r="F21" s="18">
        <f t="shared" si="0"/>
        <v>100</v>
      </c>
      <c r="G21" s="43">
        <v>57.1225</v>
      </c>
    </row>
    <row r="22" spans="1:7" ht="25.5">
      <c r="A22" s="55" t="s">
        <v>20</v>
      </c>
      <c r="B22" s="53">
        <v>22</v>
      </c>
      <c r="C22" s="18">
        <v>24</v>
      </c>
      <c r="D22" s="18">
        <v>30</v>
      </c>
      <c r="E22" s="18">
        <v>24</v>
      </c>
      <c r="F22" s="18">
        <f t="shared" si="0"/>
        <v>100</v>
      </c>
      <c r="G22" s="43">
        <v>48.999</v>
      </c>
    </row>
    <row r="23" spans="1:7" ht="25.5">
      <c r="A23" s="55" t="s">
        <v>170</v>
      </c>
      <c r="B23" s="53">
        <v>29</v>
      </c>
      <c r="C23" s="18">
        <v>22</v>
      </c>
      <c r="D23" s="18">
        <v>19</v>
      </c>
      <c r="E23" s="18">
        <v>30</v>
      </c>
      <c r="F23" s="18">
        <f t="shared" si="0"/>
        <v>100</v>
      </c>
      <c r="G23" s="43">
        <v>51.8463</v>
      </c>
    </row>
    <row r="24" spans="1:7" ht="25.5">
      <c r="A24" s="55" t="s">
        <v>172</v>
      </c>
      <c r="B24" s="53">
        <v>22</v>
      </c>
      <c r="C24" s="18">
        <v>26</v>
      </c>
      <c r="D24" s="18">
        <v>27</v>
      </c>
      <c r="E24" s="18">
        <v>25</v>
      </c>
      <c r="F24" s="18">
        <f t="shared" si="0"/>
        <v>100</v>
      </c>
      <c r="G24" s="43">
        <v>54.957</v>
      </c>
    </row>
    <row r="25" spans="1:7" ht="25.5">
      <c r="A25" s="55" t="s">
        <v>171</v>
      </c>
      <c r="B25" s="53">
        <v>19</v>
      </c>
      <c r="C25" s="18">
        <v>27</v>
      </c>
      <c r="D25" s="18">
        <v>33</v>
      </c>
      <c r="E25" s="18">
        <v>21</v>
      </c>
      <c r="F25" s="18">
        <f t="shared" si="0"/>
        <v>100</v>
      </c>
      <c r="G25" s="43">
        <v>50.1351</v>
      </c>
    </row>
    <row r="27" spans="1:4" ht="39" customHeight="1">
      <c r="A27" s="116" t="s">
        <v>67</v>
      </c>
      <c r="B27" s="117"/>
      <c r="C27" s="117"/>
      <c r="D27" s="117"/>
    </row>
    <row r="28" spans="1:4" ht="26.25" customHeight="1">
      <c r="A28" s="116" t="s">
        <v>68</v>
      </c>
      <c r="B28" s="117"/>
      <c r="C28" s="117"/>
      <c r="D28" s="117"/>
    </row>
    <row r="30" ht="15.75" customHeight="1"/>
    <row r="31" ht="15" customHeight="1"/>
  </sheetData>
  <sheetProtection/>
  <mergeCells count="8">
    <mergeCell ref="A27:D27"/>
    <mergeCell ref="A28:D28"/>
    <mergeCell ref="A1:G1"/>
    <mergeCell ref="A7:G7"/>
    <mergeCell ref="B8:G8"/>
    <mergeCell ref="B11:G11"/>
    <mergeCell ref="F4:F5"/>
    <mergeCell ref="G4:G5"/>
  </mergeCells>
  <printOptions/>
  <pageMargins left="0.787401575" right="0.787401575" top="0.984251969" bottom="0.984251969" header="0.4921259845" footer="0.492125984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D17" sqref="D17"/>
    </sheetView>
  </sheetViews>
  <sheetFormatPr defaultColWidth="11.421875" defaultRowHeight="15"/>
  <cols>
    <col min="1" max="1" width="11.8515625" style="0" customWidth="1"/>
    <col min="2" max="2" width="20.57421875" style="0" customWidth="1"/>
    <col min="4" max="4" width="16.140625" style="0" customWidth="1"/>
  </cols>
  <sheetData>
    <row r="1" ht="15">
      <c r="A1" s="103" t="s">
        <v>173</v>
      </c>
    </row>
    <row r="2" ht="15">
      <c r="E2" s="7"/>
    </row>
    <row r="3" spans="3:5" ht="15.75" thickBot="1">
      <c r="C3" t="s">
        <v>27</v>
      </c>
      <c r="D3" t="s">
        <v>27</v>
      </c>
      <c r="E3" s="7"/>
    </row>
    <row r="4" spans="1:5" ht="68.25" thickBot="1">
      <c r="A4" s="28" t="s">
        <v>23</v>
      </c>
      <c r="B4" s="31" t="s">
        <v>24</v>
      </c>
      <c r="C4" s="36" t="s">
        <v>26</v>
      </c>
      <c r="D4" s="36" t="s">
        <v>124</v>
      </c>
      <c r="E4" s="41"/>
    </row>
    <row r="5" spans="1:5" ht="45">
      <c r="A5" s="29" t="s">
        <v>25</v>
      </c>
      <c r="B5" s="32" t="s">
        <v>46</v>
      </c>
      <c r="C5" s="37">
        <v>39</v>
      </c>
      <c r="D5" s="37">
        <v>70</v>
      </c>
      <c r="E5" s="27"/>
    </row>
    <row r="6" spans="1:5" ht="90">
      <c r="A6" s="30" t="s">
        <v>28</v>
      </c>
      <c r="B6" s="33" t="s">
        <v>42</v>
      </c>
      <c r="C6" s="38"/>
      <c r="D6" s="39">
        <v>64</v>
      </c>
      <c r="E6" s="27"/>
    </row>
    <row r="7" spans="1:7" ht="56.25">
      <c r="A7" s="30" t="s">
        <v>39</v>
      </c>
      <c r="B7" s="33" t="s">
        <v>57</v>
      </c>
      <c r="C7" s="39">
        <v>33</v>
      </c>
      <c r="D7" s="38"/>
      <c r="E7" s="27"/>
      <c r="G7" s="1"/>
    </row>
    <row r="8" spans="1:5" ht="33.75">
      <c r="A8" s="30" t="s">
        <v>29</v>
      </c>
      <c r="B8" s="33" t="s">
        <v>38</v>
      </c>
      <c r="C8" s="39">
        <v>38</v>
      </c>
      <c r="D8" s="39">
        <v>63</v>
      </c>
      <c r="E8" s="27"/>
    </row>
    <row r="9" spans="1:5" ht="22.5">
      <c r="A9" s="30" t="s">
        <v>30</v>
      </c>
      <c r="B9" s="34" t="s">
        <v>43</v>
      </c>
      <c r="C9" s="38"/>
      <c r="D9" s="39">
        <v>62</v>
      </c>
      <c r="E9" s="27"/>
    </row>
    <row r="10" spans="1:5" ht="22.5">
      <c r="A10" s="30" t="s">
        <v>35</v>
      </c>
      <c r="B10" s="35" t="s">
        <v>49</v>
      </c>
      <c r="C10" s="38"/>
      <c r="D10" s="39">
        <v>60</v>
      </c>
      <c r="E10" s="27"/>
    </row>
    <row r="11" spans="1:5" ht="22.5">
      <c r="A11" s="30" t="s">
        <v>36</v>
      </c>
      <c r="B11" s="34" t="s">
        <v>48</v>
      </c>
      <c r="C11" s="38"/>
      <c r="D11" s="39">
        <v>59</v>
      </c>
      <c r="E11" s="27"/>
    </row>
    <row r="12" spans="1:5" ht="45">
      <c r="A12" s="30" t="s">
        <v>31</v>
      </c>
      <c r="B12" s="34" t="s">
        <v>47</v>
      </c>
      <c r="C12" s="39">
        <v>29</v>
      </c>
      <c r="D12" s="39">
        <v>60</v>
      </c>
      <c r="E12" s="27"/>
    </row>
    <row r="13" spans="1:5" ht="33.75">
      <c r="A13" s="30" t="s">
        <v>32</v>
      </c>
      <c r="B13" s="35" t="s">
        <v>50</v>
      </c>
      <c r="C13" s="38"/>
      <c r="D13" s="39">
        <v>61</v>
      </c>
      <c r="E13" s="27"/>
    </row>
    <row r="14" spans="1:5" ht="45">
      <c r="A14" s="30" t="s">
        <v>52</v>
      </c>
      <c r="B14" s="35" t="s">
        <v>55</v>
      </c>
      <c r="C14" s="39">
        <v>30</v>
      </c>
      <c r="D14" s="38"/>
      <c r="E14" s="27"/>
    </row>
    <row r="15" spans="1:5" ht="33.75">
      <c r="A15" s="30" t="s">
        <v>53</v>
      </c>
      <c r="B15" s="35" t="s">
        <v>56</v>
      </c>
      <c r="C15" s="39">
        <v>29</v>
      </c>
      <c r="D15" s="38"/>
      <c r="E15" s="27"/>
    </row>
    <row r="16" spans="1:5" ht="33.75">
      <c r="A16" s="30" t="s">
        <v>33</v>
      </c>
      <c r="B16" s="35" t="s">
        <v>44</v>
      </c>
      <c r="C16" s="39">
        <v>35</v>
      </c>
      <c r="D16" s="39">
        <v>61</v>
      </c>
      <c r="E16" s="27"/>
    </row>
    <row r="17" spans="1:5" ht="33.75">
      <c r="A17" s="17" t="s">
        <v>34</v>
      </c>
      <c r="B17" s="35" t="s">
        <v>45</v>
      </c>
      <c r="C17" s="39">
        <v>41</v>
      </c>
      <c r="D17" s="39">
        <v>60</v>
      </c>
      <c r="E17" s="27"/>
    </row>
    <row r="18" spans="1:5" ht="22.5">
      <c r="A18" s="17" t="s">
        <v>40</v>
      </c>
      <c r="B18" s="35" t="s">
        <v>41</v>
      </c>
      <c r="C18" s="39">
        <v>31</v>
      </c>
      <c r="D18" s="38"/>
      <c r="E18" s="27"/>
    </row>
    <row r="19" spans="1:5" ht="45">
      <c r="A19" s="17" t="s">
        <v>51</v>
      </c>
      <c r="B19" s="35" t="s">
        <v>54</v>
      </c>
      <c r="C19" s="39">
        <v>36</v>
      </c>
      <c r="D19" s="38"/>
      <c r="E19" s="27"/>
    </row>
    <row r="20" spans="1:5" ht="34.5" customHeight="1" thickBot="1">
      <c r="A20" s="132" t="s">
        <v>37</v>
      </c>
      <c r="B20" s="133"/>
      <c r="C20" s="40">
        <v>23</v>
      </c>
      <c r="D20" s="40">
        <v>49</v>
      </c>
      <c r="E20" s="27"/>
    </row>
    <row r="21" spans="1:5" ht="15">
      <c r="A21" s="27"/>
      <c r="B21" s="27"/>
      <c r="C21" s="27"/>
      <c r="D21" s="27"/>
      <c r="E21" s="27"/>
    </row>
    <row r="22" spans="1:5" ht="15">
      <c r="A22" s="114" t="s">
        <v>151</v>
      </c>
      <c r="E22" s="7"/>
    </row>
    <row r="23" spans="1:5" ht="15">
      <c r="A23" s="5" t="s">
        <v>69</v>
      </c>
      <c r="E23" s="7"/>
    </row>
    <row r="24" spans="1:5" ht="15">
      <c r="A24" s="6" t="s">
        <v>165</v>
      </c>
      <c r="E24" s="7"/>
    </row>
    <row r="25" ht="15">
      <c r="E25" s="7"/>
    </row>
    <row r="26" ht="15">
      <c r="E26" s="7"/>
    </row>
    <row r="27" ht="15">
      <c r="E27" s="7"/>
    </row>
    <row r="28" ht="15">
      <c r="E28" s="7"/>
    </row>
    <row r="29" ht="15">
      <c r="E29" s="7"/>
    </row>
    <row r="30" ht="15">
      <c r="E30" s="7"/>
    </row>
    <row r="31" ht="15">
      <c r="E31" s="7"/>
    </row>
    <row r="32" ht="15">
      <c r="E32" s="7"/>
    </row>
    <row r="33" ht="15">
      <c r="E33" s="7"/>
    </row>
    <row r="34" ht="15">
      <c r="E34" s="7"/>
    </row>
    <row r="35" ht="15">
      <c r="E35" s="7"/>
    </row>
    <row r="36" ht="15">
      <c r="E36" s="7"/>
    </row>
  </sheetData>
  <sheetProtection/>
  <mergeCells count="1">
    <mergeCell ref="A20:B20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3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5.57421875" style="0" customWidth="1"/>
    <col min="3" max="3" width="16.57421875" style="0" customWidth="1"/>
    <col min="6" max="6" width="14.8515625" style="0" customWidth="1"/>
    <col min="7" max="7" width="13.421875" style="0" customWidth="1"/>
    <col min="10" max="10" width="12.8515625" style="0" customWidth="1"/>
    <col min="11" max="11" width="16.28125" style="0" customWidth="1"/>
  </cols>
  <sheetData>
    <row r="1" spans="1:3" ht="15">
      <c r="A1" s="4" t="s">
        <v>174</v>
      </c>
      <c r="C1" s="4"/>
    </row>
    <row r="2" spans="12:52" ht="15.75" thickBot="1"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s="60" customFormat="1" ht="15" customHeight="1">
      <c r="A3" s="138"/>
      <c r="B3" s="140" t="s">
        <v>72</v>
      </c>
      <c r="C3" s="136" t="s">
        <v>6</v>
      </c>
      <c r="D3" s="136" t="s">
        <v>7</v>
      </c>
      <c r="E3" s="136" t="s">
        <v>9</v>
      </c>
      <c r="F3" s="134" t="s">
        <v>71</v>
      </c>
      <c r="G3" s="134" t="s">
        <v>70</v>
      </c>
      <c r="H3" s="136" t="s">
        <v>80</v>
      </c>
      <c r="I3" s="136" t="s">
        <v>10</v>
      </c>
      <c r="J3" s="136" t="s">
        <v>11</v>
      </c>
      <c r="K3" s="142" t="s">
        <v>135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52" s="60" customFormat="1" ht="36.75" customHeight="1" thickBot="1">
      <c r="A4" s="139"/>
      <c r="B4" s="141"/>
      <c r="C4" s="137"/>
      <c r="D4" s="137" t="s">
        <v>3</v>
      </c>
      <c r="E4" s="137"/>
      <c r="F4" s="135"/>
      <c r="G4" s="135"/>
      <c r="H4" s="137"/>
      <c r="I4" s="137"/>
      <c r="J4" s="137"/>
      <c r="K4" s="143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2" s="60" customFormat="1" ht="15">
      <c r="A5" s="70" t="s">
        <v>8</v>
      </c>
      <c r="B5" s="67">
        <v>45</v>
      </c>
      <c r="C5" s="65" t="s">
        <v>73</v>
      </c>
      <c r="D5" s="65">
        <v>43</v>
      </c>
      <c r="E5" s="65" t="s">
        <v>75</v>
      </c>
      <c r="F5" s="65" t="s">
        <v>73</v>
      </c>
      <c r="G5" s="65" t="s">
        <v>78</v>
      </c>
      <c r="H5" s="65" t="s">
        <v>81</v>
      </c>
      <c r="I5" s="65">
        <v>41</v>
      </c>
      <c r="J5" s="65">
        <v>42</v>
      </c>
      <c r="K5" s="66">
        <v>49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2" s="60" customFormat="1" ht="15">
      <c r="A6" s="71" t="s">
        <v>4</v>
      </c>
      <c r="B6" s="68">
        <v>46</v>
      </c>
      <c r="C6" s="61" t="s">
        <v>74</v>
      </c>
      <c r="D6" s="61">
        <v>42</v>
      </c>
      <c r="E6" s="61" t="s">
        <v>76</v>
      </c>
      <c r="F6" s="61" t="s">
        <v>77</v>
      </c>
      <c r="G6" s="61" t="s">
        <v>79</v>
      </c>
      <c r="H6" s="61" t="s">
        <v>82</v>
      </c>
      <c r="I6" s="61">
        <v>41</v>
      </c>
      <c r="J6" s="61">
        <v>42</v>
      </c>
      <c r="K6" s="62">
        <v>49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s="60" customFormat="1" ht="15.75" thickBot="1">
      <c r="A7" s="72" t="s">
        <v>5</v>
      </c>
      <c r="B7" s="69">
        <v>45</v>
      </c>
      <c r="C7" s="63">
        <v>52</v>
      </c>
      <c r="D7" s="63">
        <v>42.5</v>
      </c>
      <c r="E7" s="63">
        <v>23</v>
      </c>
      <c r="F7" s="63">
        <v>53</v>
      </c>
      <c r="G7" s="63">
        <v>64</v>
      </c>
      <c r="H7" s="63">
        <v>45</v>
      </c>
      <c r="I7" s="63">
        <v>41</v>
      </c>
      <c r="J7" s="63">
        <v>42</v>
      </c>
      <c r="K7" s="64">
        <v>49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ht="15">
      <c r="A8" s="5" t="s">
        <v>152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</row>
    <row r="9" spans="1:52" ht="15">
      <c r="A9" s="5" t="s">
        <v>69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52" ht="15">
      <c r="A10" s="6" t="s">
        <v>165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2:52" ht="15"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2:52" ht="15"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2:52" ht="15"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</sheetData>
  <sheetProtection/>
  <mergeCells count="11">
    <mergeCell ref="H3:H4"/>
    <mergeCell ref="I3:I4"/>
    <mergeCell ref="J3:J4"/>
    <mergeCell ref="K3:K4"/>
    <mergeCell ref="F3:F4"/>
    <mergeCell ref="G3:G4"/>
    <mergeCell ref="E3:E4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6.00390625" style="0" customWidth="1"/>
  </cols>
  <sheetData>
    <row r="1" spans="1:2" ht="15">
      <c r="A1" s="4" t="s">
        <v>175</v>
      </c>
      <c r="B1" s="4"/>
    </row>
    <row r="2" spans="1:2" ht="15.75" thickBot="1">
      <c r="A2" s="8" t="s">
        <v>12</v>
      </c>
      <c r="B2" s="4"/>
    </row>
    <row r="3" spans="1:7" ht="35.25" customHeight="1" thickBot="1">
      <c r="A3" s="8"/>
      <c r="B3" s="144" t="s">
        <v>137</v>
      </c>
      <c r="C3" s="145"/>
      <c r="D3" s="146"/>
      <c r="E3" s="144" t="s">
        <v>138</v>
      </c>
      <c r="F3" s="145"/>
      <c r="G3" s="146"/>
    </row>
    <row r="4" spans="1:7" ht="44.25" thickBot="1">
      <c r="A4" s="45" t="s">
        <v>13</v>
      </c>
      <c r="B4" s="9" t="s">
        <v>14</v>
      </c>
      <c r="C4" s="9" t="s">
        <v>15</v>
      </c>
      <c r="D4" s="9" t="s">
        <v>5</v>
      </c>
      <c r="E4" s="9" t="s">
        <v>14</v>
      </c>
      <c r="F4" s="9" t="s">
        <v>15</v>
      </c>
      <c r="G4" s="48" t="s">
        <v>5</v>
      </c>
    </row>
    <row r="5" spans="1:7" ht="43.5" thickBot="1">
      <c r="A5" s="12" t="s">
        <v>125</v>
      </c>
      <c r="B5" s="46">
        <v>46.6375</v>
      </c>
      <c r="C5" s="13">
        <v>53.677</v>
      </c>
      <c r="D5" s="13">
        <v>49</v>
      </c>
      <c r="E5" s="10">
        <v>21.259</v>
      </c>
      <c r="F5" s="10">
        <v>33.3315</v>
      </c>
      <c r="G5" s="49">
        <v>23</v>
      </c>
    </row>
    <row r="6" spans="1:7" ht="43.5" thickBot="1">
      <c r="A6" s="12" t="s">
        <v>123</v>
      </c>
      <c r="B6" s="46">
        <v>51.1731</v>
      </c>
      <c r="C6" s="13">
        <v>56.5575</v>
      </c>
      <c r="D6" s="13">
        <v>51</v>
      </c>
      <c r="E6" s="10">
        <v>17.3111</v>
      </c>
      <c r="F6" s="10">
        <v>26.4163</v>
      </c>
      <c r="G6" s="10">
        <v>18</v>
      </c>
    </row>
    <row r="7" spans="1:7" ht="57.75" thickBot="1">
      <c r="A7" s="12" t="s">
        <v>126</v>
      </c>
      <c r="B7" s="46">
        <v>47.5134</v>
      </c>
      <c r="C7" s="13">
        <v>43.7599</v>
      </c>
      <c r="D7" s="13">
        <v>45</v>
      </c>
      <c r="E7" s="10">
        <v>17.813</v>
      </c>
      <c r="F7" s="10">
        <v>23.3515</v>
      </c>
      <c r="G7" s="10">
        <v>22</v>
      </c>
    </row>
    <row r="8" spans="1:7" ht="43.5" thickBot="1">
      <c r="A8" s="12" t="s">
        <v>127</v>
      </c>
      <c r="B8" s="46">
        <v>54.5778</v>
      </c>
      <c r="C8" s="13">
        <v>56.3068</v>
      </c>
      <c r="D8" s="13">
        <v>55</v>
      </c>
      <c r="E8" s="10">
        <v>28.3333</v>
      </c>
      <c r="F8" s="10">
        <v>29.4034</v>
      </c>
      <c r="G8" s="10">
        <v>28</v>
      </c>
    </row>
    <row r="9" spans="1:7" ht="29.25" thickBot="1">
      <c r="A9" s="12" t="s">
        <v>128</v>
      </c>
      <c r="B9" s="46">
        <v>56.8026</v>
      </c>
      <c r="C9" s="13">
        <v>51.0177</v>
      </c>
      <c r="D9" s="13">
        <v>52</v>
      </c>
      <c r="E9" s="10">
        <v>31.5103</v>
      </c>
      <c r="F9" s="10">
        <v>29.2366</v>
      </c>
      <c r="G9" s="10">
        <v>29</v>
      </c>
    </row>
    <row r="10" spans="1:7" ht="29.25" thickBot="1">
      <c r="A10" s="12" t="s">
        <v>129</v>
      </c>
      <c r="B10" s="46">
        <v>46.1866</v>
      </c>
      <c r="C10" s="13">
        <v>48.5216</v>
      </c>
      <c r="D10" s="13">
        <v>48</v>
      </c>
      <c r="E10" s="10">
        <v>21.7877</v>
      </c>
      <c r="F10" s="10">
        <v>26.8519</v>
      </c>
      <c r="G10" s="10">
        <v>25</v>
      </c>
    </row>
    <row r="11" spans="1:7" ht="43.5" thickBot="1">
      <c r="A11" s="12" t="s">
        <v>130</v>
      </c>
      <c r="B11" s="46">
        <v>48.5913</v>
      </c>
      <c r="C11" s="13">
        <v>47.3993</v>
      </c>
      <c r="D11" s="13">
        <v>48</v>
      </c>
      <c r="E11" s="10">
        <v>21.3453</v>
      </c>
      <c r="F11" s="10">
        <v>27.4254</v>
      </c>
      <c r="G11" s="10">
        <v>25</v>
      </c>
    </row>
    <row r="12" spans="1:7" ht="57.75" thickBot="1">
      <c r="A12" s="12" t="s">
        <v>131</v>
      </c>
      <c r="B12" s="46">
        <v>49.0384</v>
      </c>
      <c r="C12" s="13">
        <v>54.3699</v>
      </c>
      <c r="D12" s="13">
        <v>51</v>
      </c>
      <c r="E12" s="10">
        <v>15.4544</v>
      </c>
      <c r="F12" s="10">
        <v>15.9387</v>
      </c>
      <c r="G12" s="10">
        <v>16</v>
      </c>
    </row>
    <row r="13" spans="1:7" ht="15.75" thickBot="1">
      <c r="A13" s="14" t="s">
        <v>16</v>
      </c>
      <c r="B13" s="47">
        <v>51.6582</v>
      </c>
      <c r="C13" s="15">
        <v>49.4487</v>
      </c>
      <c r="D13" s="15">
        <v>50</v>
      </c>
      <c r="E13" s="11">
        <v>19.7186</v>
      </c>
      <c r="F13" s="11">
        <v>24.5318</v>
      </c>
      <c r="G13" s="11">
        <v>22</v>
      </c>
    </row>
    <row r="15" ht="15">
      <c r="A15" s="5" t="s">
        <v>69</v>
      </c>
    </row>
    <row r="16" ht="15">
      <c r="A16" s="6" t="s">
        <v>165</v>
      </c>
    </row>
  </sheetData>
  <sheetProtection/>
  <mergeCells count="2">
    <mergeCell ref="B3:D3"/>
    <mergeCell ref="E3:G3"/>
  </mergeCells>
  <printOptions/>
  <pageMargins left="0.7" right="0.7" top="0.75" bottom="0.75" header="0.3" footer="0.3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46"/>
  <sheetViews>
    <sheetView zoomScalePageLayoutView="0" workbookViewId="0" topLeftCell="A37">
      <selection activeCell="A42" sqref="A42:C42"/>
    </sheetView>
  </sheetViews>
  <sheetFormatPr defaultColWidth="11.421875" defaultRowHeight="15"/>
  <cols>
    <col min="1" max="1" width="31.140625" style="2" customWidth="1"/>
    <col min="2" max="2" width="36.28125" style="73" customWidth="1"/>
    <col min="3" max="3" width="15.28125" style="59" customWidth="1"/>
    <col min="4" max="4" width="14.7109375" style="2" customWidth="1"/>
    <col min="5" max="29" width="11.421875" style="2" customWidth="1"/>
  </cols>
  <sheetData>
    <row r="1" spans="1:4" ht="47.25" customHeight="1">
      <c r="A1" s="148" t="s">
        <v>182</v>
      </c>
      <c r="B1" s="148"/>
      <c r="C1" s="148"/>
      <c r="D1" s="148"/>
    </row>
    <row r="2" spans="2:3" ht="15">
      <c r="B2" s="77"/>
      <c r="C2" s="76"/>
    </row>
    <row r="3" spans="1:29" ht="15" customHeight="1">
      <c r="A3" s="153" t="s">
        <v>185</v>
      </c>
      <c r="B3" s="151" t="s">
        <v>183</v>
      </c>
      <c r="C3" s="149" t="s">
        <v>184</v>
      </c>
      <c r="D3" s="3"/>
      <c r="AC3"/>
    </row>
    <row r="4" spans="1:29" ht="36" customHeight="1">
      <c r="A4" s="154"/>
      <c r="B4" s="152"/>
      <c r="C4" s="150"/>
      <c r="D4" s="3"/>
      <c r="AC4"/>
    </row>
    <row r="5" spans="1:29" ht="28.5" customHeight="1">
      <c r="A5" s="75" t="s">
        <v>83</v>
      </c>
      <c r="B5" s="89" t="s">
        <v>0</v>
      </c>
      <c r="C5" s="90">
        <v>0.87</v>
      </c>
      <c r="D5" s="3"/>
      <c r="AC5"/>
    </row>
    <row r="6" spans="1:29" ht="41.25" customHeight="1">
      <c r="A6" s="75" t="s">
        <v>84</v>
      </c>
      <c r="B6" s="89" t="s">
        <v>0</v>
      </c>
      <c r="C6" s="90" t="s">
        <v>0</v>
      </c>
      <c r="D6" s="3"/>
      <c r="AC6"/>
    </row>
    <row r="7" spans="1:29" ht="30" customHeight="1">
      <c r="A7" s="75" t="s">
        <v>85</v>
      </c>
      <c r="B7" s="89" t="s">
        <v>0</v>
      </c>
      <c r="C7" s="90" t="s">
        <v>1</v>
      </c>
      <c r="D7" s="3"/>
      <c r="AC7"/>
    </row>
    <row r="8" spans="1:29" ht="52.5" customHeight="1">
      <c r="A8" s="75" t="s">
        <v>86</v>
      </c>
      <c r="B8" s="89" t="s">
        <v>0</v>
      </c>
      <c r="C8" s="90" t="s">
        <v>0</v>
      </c>
      <c r="D8" s="3"/>
      <c r="AC8"/>
    </row>
    <row r="9" spans="1:29" ht="61.5" customHeight="1">
      <c r="A9" s="75" t="s">
        <v>87</v>
      </c>
      <c r="B9" s="89">
        <v>1.32</v>
      </c>
      <c r="C9" s="90">
        <v>1.27</v>
      </c>
      <c r="D9" s="3"/>
      <c r="AC9"/>
    </row>
    <row r="10" spans="1:29" ht="39.75" customHeight="1">
      <c r="A10" s="75" t="s">
        <v>88</v>
      </c>
      <c r="B10" s="89" t="s">
        <v>0</v>
      </c>
      <c r="C10" s="90" t="s">
        <v>0</v>
      </c>
      <c r="D10" s="3"/>
      <c r="AC10"/>
    </row>
    <row r="11" spans="1:29" ht="41.25" customHeight="1">
      <c r="A11" s="75" t="s">
        <v>108</v>
      </c>
      <c r="B11" s="89">
        <v>2.03</v>
      </c>
      <c r="C11" s="90">
        <v>1.22</v>
      </c>
      <c r="D11" s="3"/>
      <c r="AC11"/>
    </row>
    <row r="12" spans="1:29" ht="39" customHeight="1">
      <c r="A12" s="75" t="s">
        <v>186</v>
      </c>
      <c r="B12" s="115" t="s">
        <v>187</v>
      </c>
      <c r="C12" s="90">
        <v>1.16</v>
      </c>
      <c r="D12" s="74"/>
      <c r="AC12"/>
    </row>
    <row r="13" spans="1:29" ht="39" customHeight="1">
      <c r="A13" s="75" t="s">
        <v>90</v>
      </c>
      <c r="B13" s="115" t="s">
        <v>187</v>
      </c>
      <c r="C13" s="90">
        <v>1.46</v>
      </c>
      <c r="D13" s="74"/>
      <c r="AC13"/>
    </row>
    <row r="14" spans="1:29" ht="29.25" customHeight="1">
      <c r="A14" s="75" t="s">
        <v>89</v>
      </c>
      <c r="B14" s="115" t="s">
        <v>187</v>
      </c>
      <c r="C14" s="90" t="s">
        <v>0</v>
      </c>
      <c r="D14" s="74"/>
      <c r="AC14"/>
    </row>
    <row r="15" spans="1:29" ht="51" customHeight="1">
      <c r="A15" s="75" t="s">
        <v>95</v>
      </c>
      <c r="B15" s="89">
        <v>0.7</v>
      </c>
      <c r="C15" s="91" t="s">
        <v>0</v>
      </c>
      <c r="D15" s="74"/>
      <c r="AC15"/>
    </row>
    <row r="16" spans="1:29" ht="56.25" customHeight="1">
      <c r="A16" s="84" t="s">
        <v>91</v>
      </c>
      <c r="B16" s="155"/>
      <c r="C16" s="156"/>
      <c r="D16" s="3"/>
      <c r="AC16"/>
    </row>
    <row r="17" spans="1:29" ht="15">
      <c r="A17" s="82" t="s">
        <v>92</v>
      </c>
      <c r="B17" s="78" t="s">
        <v>0</v>
      </c>
      <c r="C17" s="79" t="s">
        <v>0</v>
      </c>
      <c r="D17" s="3"/>
      <c r="AC17"/>
    </row>
    <row r="18" spans="1:29" ht="42" customHeight="1">
      <c r="A18" s="82" t="s">
        <v>93</v>
      </c>
      <c r="B18" s="78" t="s">
        <v>0</v>
      </c>
      <c r="C18" s="79">
        <v>1.15</v>
      </c>
      <c r="D18" s="3"/>
      <c r="AC18"/>
    </row>
    <row r="19" spans="1:29" ht="15">
      <c r="A19" s="87" t="s">
        <v>94</v>
      </c>
      <c r="B19" s="88" t="s">
        <v>2</v>
      </c>
      <c r="C19" s="81" t="s">
        <v>2</v>
      </c>
      <c r="D19" s="3"/>
      <c r="AC19"/>
    </row>
    <row r="20" spans="1:29" ht="38.25" customHeight="1">
      <c r="A20" s="75" t="s">
        <v>143</v>
      </c>
      <c r="B20" s="89">
        <v>2.02</v>
      </c>
      <c r="C20" s="90">
        <v>2.4</v>
      </c>
      <c r="D20" s="3"/>
      <c r="AC20"/>
    </row>
    <row r="21" spans="1:29" ht="59.25" customHeight="1">
      <c r="A21" s="75" t="s">
        <v>144</v>
      </c>
      <c r="B21" s="89">
        <v>1.42</v>
      </c>
      <c r="C21" s="90">
        <v>1.72</v>
      </c>
      <c r="D21" s="3"/>
      <c r="AC21"/>
    </row>
    <row r="22" spans="1:29" ht="47.25" customHeight="1">
      <c r="A22" s="75" t="s">
        <v>145</v>
      </c>
      <c r="B22" s="89">
        <v>1.74</v>
      </c>
      <c r="C22" s="90">
        <v>2.18</v>
      </c>
      <c r="D22" s="3"/>
      <c r="AC22"/>
    </row>
    <row r="23" spans="1:29" ht="27" customHeight="1">
      <c r="A23" s="75" t="s">
        <v>96</v>
      </c>
      <c r="B23" s="89">
        <v>0.61</v>
      </c>
      <c r="C23" s="90">
        <v>0.67</v>
      </c>
      <c r="D23" s="3"/>
      <c r="AC23"/>
    </row>
    <row r="24" spans="1:29" ht="42" customHeight="1">
      <c r="A24" s="84" t="s">
        <v>97</v>
      </c>
      <c r="B24" s="85"/>
      <c r="C24" s="86"/>
      <c r="D24" s="3"/>
      <c r="AC24"/>
    </row>
    <row r="25" spans="1:29" ht="37.5" customHeight="1">
      <c r="A25" s="82" t="s">
        <v>98</v>
      </c>
      <c r="B25" s="78">
        <v>1.31</v>
      </c>
      <c r="C25" s="79">
        <v>1.27</v>
      </c>
      <c r="D25" s="3"/>
      <c r="AC25"/>
    </row>
    <row r="26" spans="1:81" ht="32.25" customHeight="1">
      <c r="A26" s="82" t="s">
        <v>100</v>
      </c>
      <c r="B26" s="78">
        <v>0.95</v>
      </c>
      <c r="C26" s="79" t="s">
        <v>0</v>
      </c>
      <c r="D26" s="3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ht="28.5" customHeight="1">
      <c r="A27" s="87" t="s">
        <v>99</v>
      </c>
      <c r="B27" s="88" t="s">
        <v>2</v>
      </c>
      <c r="C27" s="81" t="s">
        <v>2</v>
      </c>
      <c r="D27" s="3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ht="34.5" customHeight="1">
      <c r="A28" s="75" t="s">
        <v>109</v>
      </c>
      <c r="B28" s="92">
        <v>1.23</v>
      </c>
      <c r="C28" s="93">
        <v>1.16</v>
      </c>
      <c r="D28" s="3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ht="30.75" customHeight="1">
      <c r="A29" s="84" t="s">
        <v>107</v>
      </c>
      <c r="B29" s="85"/>
      <c r="C29" s="86"/>
      <c r="D29" s="3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ht="34.5" customHeight="1">
      <c r="A30" s="82" t="s">
        <v>106</v>
      </c>
      <c r="B30" s="78" t="s">
        <v>0</v>
      </c>
      <c r="C30" s="79">
        <v>0.78</v>
      </c>
      <c r="D30" s="3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ht="15">
      <c r="A31" s="82" t="s">
        <v>105</v>
      </c>
      <c r="B31" s="78" t="s">
        <v>0</v>
      </c>
      <c r="C31" s="79" t="s">
        <v>0</v>
      </c>
      <c r="D31" s="3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ht="24">
      <c r="A32" s="87" t="s">
        <v>104</v>
      </c>
      <c r="B32" s="88" t="s">
        <v>2</v>
      </c>
      <c r="C32" s="81" t="s">
        <v>2</v>
      </c>
      <c r="D32" s="3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ht="15">
      <c r="A33" s="75" t="s">
        <v>188</v>
      </c>
      <c r="B33" s="89">
        <v>1.12</v>
      </c>
      <c r="C33" s="90" t="s">
        <v>0</v>
      </c>
      <c r="D33" s="3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29" ht="15">
      <c r="A34" s="75" t="s">
        <v>189</v>
      </c>
      <c r="B34" s="89">
        <v>1.1</v>
      </c>
      <c r="C34" s="90">
        <v>1.16</v>
      </c>
      <c r="D34" s="3"/>
      <c r="AC34"/>
    </row>
    <row r="35" spans="1:29" ht="24">
      <c r="A35" s="75" t="s">
        <v>103</v>
      </c>
      <c r="B35" s="89" t="s">
        <v>0</v>
      </c>
      <c r="C35" s="90" t="s">
        <v>0</v>
      </c>
      <c r="D35" s="3"/>
      <c r="AC35"/>
    </row>
    <row r="36" spans="1:29" ht="24">
      <c r="A36" s="75" t="s">
        <v>102</v>
      </c>
      <c r="B36" s="89" t="s">
        <v>0</v>
      </c>
      <c r="C36" s="90" t="s">
        <v>0</v>
      </c>
      <c r="D36" s="3"/>
      <c r="AC36"/>
    </row>
    <row r="37" spans="1:29" ht="36" customHeight="1">
      <c r="A37" s="83" t="s">
        <v>101</v>
      </c>
      <c r="B37" s="80" t="s">
        <v>110</v>
      </c>
      <c r="C37" s="81">
        <v>2.91</v>
      </c>
      <c r="D37" s="3"/>
      <c r="AC37"/>
    </row>
    <row r="38" spans="2:5" ht="36" customHeight="1">
      <c r="B38" s="112"/>
      <c r="C38" s="113"/>
      <c r="D38" s="78"/>
      <c r="E38" s="3"/>
    </row>
    <row r="39" spans="1:29" ht="88.5" customHeight="1">
      <c r="A39" s="147" t="s">
        <v>176</v>
      </c>
      <c r="B39" s="117"/>
      <c r="C39" s="117"/>
      <c r="AC39"/>
    </row>
    <row r="40" spans="1:29" ht="99" customHeight="1">
      <c r="A40" s="147" t="s">
        <v>177</v>
      </c>
      <c r="B40" s="117"/>
      <c r="C40" s="117"/>
      <c r="AC40"/>
    </row>
    <row r="41" spans="1:29" ht="51" customHeight="1">
      <c r="A41" s="73" t="s">
        <v>179</v>
      </c>
      <c r="B41" s="59"/>
      <c r="C41" s="2"/>
      <c r="AC41"/>
    </row>
    <row r="42" spans="1:29" ht="110.25" customHeight="1">
      <c r="A42" s="147" t="s">
        <v>180</v>
      </c>
      <c r="B42" s="116"/>
      <c r="C42" s="116"/>
      <c r="AC42"/>
    </row>
    <row r="43" spans="1:29" ht="37.5" customHeight="1">
      <c r="A43" s="147" t="s">
        <v>181</v>
      </c>
      <c r="B43" s="117"/>
      <c r="C43" s="117"/>
      <c r="AC43"/>
    </row>
    <row r="44" spans="1:29" ht="25.5" customHeight="1">
      <c r="A44" s="147" t="s">
        <v>178</v>
      </c>
      <c r="B44" s="117"/>
      <c r="C44" s="117"/>
      <c r="AC44"/>
    </row>
    <row r="45" spans="1:29" ht="33" customHeight="1">
      <c r="A45" s="147" t="s">
        <v>67</v>
      </c>
      <c r="B45" s="117"/>
      <c r="C45" s="2"/>
      <c r="AC45"/>
    </row>
    <row r="46" spans="1:29" ht="24">
      <c r="A46" s="73" t="s">
        <v>68</v>
      </c>
      <c r="B46" s="59"/>
      <c r="C46" s="2"/>
      <c r="AC46"/>
    </row>
  </sheetData>
  <sheetProtection/>
  <mergeCells count="11">
    <mergeCell ref="A40:C40"/>
    <mergeCell ref="A42:C42"/>
    <mergeCell ref="A43:C43"/>
    <mergeCell ref="A44:C44"/>
    <mergeCell ref="A45:B45"/>
    <mergeCell ref="A1:D1"/>
    <mergeCell ref="C3:C4"/>
    <mergeCell ref="B3:B4"/>
    <mergeCell ref="A3:A4"/>
    <mergeCell ref="B16:C16"/>
    <mergeCell ref="A39:C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G38" sqref="G38"/>
    </sheetView>
  </sheetViews>
  <sheetFormatPr defaultColWidth="11.421875" defaultRowHeight="15"/>
  <cols>
    <col min="4" max="4" width="22.421875" style="0" customWidth="1"/>
  </cols>
  <sheetData>
    <row r="1" spans="1:4" ht="15">
      <c r="A1" s="108" t="s">
        <v>136</v>
      </c>
      <c r="B1" s="108"/>
      <c r="C1" s="108"/>
      <c r="D1" s="108"/>
    </row>
    <row r="29" ht="15">
      <c r="A29" t="s">
        <v>153</v>
      </c>
    </row>
    <row r="30" spans="1:4" ht="15">
      <c r="A30" s="116" t="s">
        <v>67</v>
      </c>
      <c r="B30" s="117"/>
      <c r="C30" s="117"/>
      <c r="D30" s="117"/>
    </row>
    <row r="31" spans="1:4" ht="15">
      <c r="A31" s="116" t="s">
        <v>68</v>
      </c>
      <c r="B31" s="117"/>
      <c r="C31" s="117"/>
      <c r="D31" s="117"/>
    </row>
  </sheetData>
  <sheetProtection/>
  <mergeCells count="2">
    <mergeCell ref="A30:D30"/>
    <mergeCell ref="A31:D3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C12" sqref="C12"/>
    </sheetView>
  </sheetViews>
  <sheetFormatPr defaultColWidth="11.421875" defaultRowHeight="15"/>
  <sheetData>
    <row r="1" ht="15">
      <c r="A1" s="104" t="s">
        <v>148</v>
      </c>
    </row>
    <row r="2" spans="1:9" ht="15.75" thickBot="1">
      <c r="A2" s="16"/>
      <c r="B2" s="16"/>
      <c r="C2" s="16"/>
      <c r="D2" s="16"/>
      <c r="E2" s="16"/>
      <c r="F2" s="16"/>
      <c r="G2" s="16"/>
      <c r="H2" s="16"/>
      <c r="I2" s="16"/>
    </row>
    <row r="3" spans="1:9" ht="15.75" customHeight="1">
      <c r="A3" s="163"/>
      <c r="B3" s="157" t="s">
        <v>21</v>
      </c>
      <c r="C3" s="158"/>
      <c r="D3" s="159"/>
      <c r="E3" s="157" t="s">
        <v>22</v>
      </c>
      <c r="F3" s="158"/>
      <c r="G3" s="159"/>
      <c r="H3" s="16"/>
      <c r="I3" s="16"/>
    </row>
    <row r="4" spans="1:9" ht="15">
      <c r="A4" s="164"/>
      <c r="B4" s="160"/>
      <c r="C4" s="161"/>
      <c r="D4" s="162"/>
      <c r="E4" s="160"/>
      <c r="F4" s="161"/>
      <c r="G4" s="162"/>
      <c r="H4" s="16"/>
      <c r="I4" s="16"/>
    </row>
    <row r="5" spans="1:9" ht="34.5" customHeight="1" thickBot="1">
      <c r="A5" s="165"/>
      <c r="B5" s="20" t="s">
        <v>14</v>
      </c>
      <c r="C5" s="20" t="s">
        <v>15</v>
      </c>
      <c r="D5" s="20" t="s">
        <v>5</v>
      </c>
      <c r="E5" s="20" t="s">
        <v>14</v>
      </c>
      <c r="F5" s="20" t="s">
        <v>15</v>
      </c>
      <c r="G5" s="21" t="s">
        <v>5</v>
      </c>
      <c r="I5" s="16"/>
    </row>
    <row r="6" spans="1:9" ht="68.25" customHeight="1" thickBot="1">
      <c r="A6" s="22" t="s">
        <v>134</v>
      </c>
      <c r="B6" s="19">
        <v>62.9631</v>
      </c>
      <c r="C6" s="19">
        <v>64.8917</v>
      </c>
      <c r="D6" s="19">
        <v>64.0051</v>
      </c>
      <c r="E6" s="19">
        <v>27.7993</v>
      </c>
      <c r="F6" s="19">
        <v>39.9919</v>
      </c>
      <c r="G6" s="23">
        <v>34.3883</v>
      </c>
      <c r="I6" s="16"/>
    </row>
    <row r="7" spans="1:9" ht="69.75" customHeight="1" thickBot="1">
      <c r="A7" s="22" t="s">
        <v>133</v>
      </c>
      <c r="B7" s="19">
        <v>46.8713</v>
      </c>
      <c r="C7" s="19">
        <v>46.9592</v>
      </c>
      <c r="D7" s="19">
        <v>53.0848</v>
      </c>
      <c r="E7" s="19">
        <v>18.2372</v>
      </c>
      <c r="F7" s="19">
        <v>24.2841</v>
      </c>
      <c r="G7" s="23">
        <v>21.266</v>
      </c>
      <c r="I7" s="16"/>
    </row>
    <row r="8" spans="1:9" ht="54" customHeight="1" thickBot="1">
      <c r="A8" s="24" t="s">
        <v>132</v>
      </c>
      <c r="B8" s="25">
        <v>51.4245</v>
      </c>
      <c r="C8" s="25">
        <v>50.7281</v>
      </c>
      <c r="D8" s="25">
        <v>48.7735</v>
      </c>
      <c r="E8" s="25">
        <v>23.484</v>
      </c>
      <c r="F8" s="25">
        <v>27.3121</v>
      </c>
      <c r="G8" s="26">
        <v>24.5773</v>
      </c>
      <c r="I8" s="16"/>
    </row>
    <row r="9" ht="15.75" customHeight="1"/>
    <row r="10" ht="15">
      <c r="A10" s="5" t="s">
        <v>69</v>
      </c>
    </row>
    <row r="11" ht="15">
      <c r="A11" s="6" t="s">
        <v>165</v>
      </c>
    </row>
    <row r="15" ht="15.75" customHeight="1"/>
  </sheetData>
  <sheetProtection/>
  <mergeCells count="3">
    <mergeCell ref="B3:D4"/>
    <mergeCell ref="E3:G4"/>
    <mergeCell ref="A3:A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21" sqref="A21:C21"/>
    </sheetView>
  </sheetViews>
  <sheetFormatPr defaultColWidth="11.421875" defaultRowHeight="15"/>
  <cols>
    <col min="1" max="1" width="19.7109375" style="0" customWidth="1"/>
    <col min="2" max="2" width="13.8515625" style="0" customWidth="1"/>
    <col min="3" max="3" width="17.57421875" style="0" customWidth="1"/>
  </cols>
  <sheetData>
    <row r="1" spans="1:9" ht="34.5" customHeight="1">
      <c r="A1" s="169" t="s">
        <v>149</v>
      </c>
      <c r="B1" s="169"/>
      <c r="C1" s="169"/>
      <c r="D1" s="169"/>
      <c r="E1" s="169"/>
      <c r="F1" s="169"/>
      <c r="G1" s="169"/>
      <c r="H1" s="169"/>
      <c r="I1" s="169"/>
    </row>
    <row r="2" spans="1:6" ht="15">
      <c r="A2" s="42"/>
      <c r="B2" s="42"/>
      <c r="C2" s="42"/>
      <c r="D2" s="42"/>
      <c r="E2" s="42"/>
      <c r="F2" s="42"/>
    </row>
    <row r="3" spans="1:17" ht="15">
      <c r="A3" s="42"/>
      <c r="B3" s="42"/>
      <c r="C3" s="42"/>
      <c r="D3" s="42"/>
      <c r="E3" s="42"/>
      <c r="F3" s="42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30" customHeight="1">
      <c r="A4" s="96"/>
      <c r="B4" s="170" t="s">
        <v>146</v>
      </c>
      <c r="C4" s="172"/>
      <c r="D4" s="170" t="s">
        <v>117</v>
      </c>
      <c r="E4" s="171"/>
      <c r="F4" s="171"/>
      <c r="G4" s="172"/>
      <c r="H4" s="168" t="s">
        <v>120</v>
      </c>
      <c r="I4" s="168"/>
      <c r="J4" s="95"/>
      <c r="K4" s="95"/>
      <c r="L4" s="95"/>
      <c r="M4" s="95"/>
      <c r="N4" s="95"/>
      <c r="O4" s="95"/>
      <c r="P4" s="95"/>
      <c r="Q4" s="7"/>
    </row>
    <row r="5" spans="1:17" ht="30" customHeight="1">
      <c r="A5" s="96"/>
      <c r="B5" s="170"/>
      <c r="C5" s="172"/>
      <c r="D5" s="170" t="s">
        <v>118</v>
      </c>
      <c r="E5" s="172"/>
      <c r="F5" s="170" t="s">
        <v>119</v>
      </c>
      <c r="G5" s="172"/>
      <c r="H5" s="173"/>
      <c r="I5" s="174"/>
      <c r="J5" s="95"/>
      <c r="K5" s="95"/>
      <c r="L5" s="95"/>
      <c r="M5" s="95"/>
      <c r="N5" s="95"/>
      <c r="O5" s="95"/>
      <c r="P5" s="95"/>
      <c r="Q5" s="7"/>
    </row>
    <row r="6" spans="1:17" ht="45">
      <c r="A6" s="96"/>
      <c r="B6" s="99" t="s">
        <v>154</v>
      </c>
      <c r="C6" s="99" t="s">
        <v>155</v>
      </c>
      <c r="D6" s="99" t="s">
        <v>156</v>
      </c>
      <c r="E6" s="99" t="s">
        <v>157</v>
      </c>
      <c r="F6" s="99" t="s">
        <v>154</v>
      </c>
      <c r="G6" s="99" t="s">
        <v>157</v>
      </c>
      <c r="H6" s="99" t="s">
        <v>154</v>
      </c>
      <c r="I6" s="99" t="s">
        <v>157</v>
      </c>
      <c r="J6" s="95"/>
      <c r="K6" s="95"/>
      <c r="L6" s="95"/>
      <c r="M6" s="95"/>
      <c r="N6" s="95"/>
      <c r="O6" s="95"/>
      <c r="P6" s="95"/>
      <c r="Q6" s="7"/>
    </row>
    <row r="7" spans="1:17" ht="30">
      <c r="A7" s="97" t="s">
        <v>111</v>
      </c>
      <c r="B7" s="100">
        <v>1.81</v>
      </c>
      <c r="C7" s="100">
        <v>1.82</v>
      </c>
      <c r="D7" s="100">
        <v>1.24</v>
      </c>
      <c r="E7" s="100">
        <v>1.32</v>
      </c>
      <c r="F7" s="100">
        <v>0.58</v>
      </c>
      <c r="G7" s="100">
        <v>0.77</v>
      </c>
      <c r="H7" s="101" t="s">
        <v>0</v>
      </c>
      <c r="I7" s="50" t="s">
        <v>0</v>
      </c>
      <c r="J7" s="7"/>
      <c r="K7" s="7"/>
      <c r="L7" s="7"/>
      <c r="M7" s="7"/>
      <c r="N7" s="7"/>
      <c r="O7" s="7"/>
      <c r="P7" s="7"/>
      <c r="Q7" s="7"/>
    </row>
    <row r="8" spans="1:17" ht="30">
      <c r="A8" s="97" t="s">
        <v>112</v>
      </c>
      <c r="B8" s="100">
        <v>2.22</v>
      </c>
      <c r="C8" s="100">
        <v>2.61</v>
      </c>
      <c r="D8" s="100">
        <v>1.48</v>
      </c>
      <c r="E8" s="100">
        <v>1.5</v>
      </c>
      <c r="F8" s="100">
        <v>1.97</v>
      </c>
      <c r="G8" s="100">
        <v>2.14</v>
      </c>
      <c r="H8" s="101">
        <v>1.38</v>
      </c>
      <c r="I8" s="101">
        <v>1.82</v>
      </c>
      <c r="J8" s="7"/>
      <c r="K8" s="7"/>
      <c r="L8" s="7"/>
      <c r="M8" s="7"/>
      <c r="N8" s="7"/>
      <c r="O8" s="7"/>
      <c r="P8" s="7"/>
      <c r="Q8" s="7"/>
    </row>
    <row r="9" spans="1:17" ht="15">
      <c r="A9" s="97" t="s">
        <v>7</v>
      </c>
      <c r="B9" s="100">
        <v>2.43</v>
      </c>
      <c r="C9" s="100">
        <v>2.53</v>
      </c>
      <c r="D9" s="100">
        <v>1.86</v>
      </c>
      <c r="E9" s="100">
        <v>1.91</v>
      </c>
      <c r="F9" s="100">
        <v>1.33</v>
      </c>
      <c r="G9" s="100">
        <v>1.54</v>
      </c>
      <c r="H9" s="101">
        <v>1.47</v>
      </c>
      <c r="I9" s="101">
        <v>1.39</v>
      </c>
      <c r="J9" s="7"/>
      <c r="K9" s="7"/>
      <c r="L9" s="7"/>
      <c r="M9" s="7"/>
      <c r="N9" s="7"/>
      <c r="O9" s="7"/>
      <c r="P9" s="7"/>
      <c r="Q9" s="7"/>
    </row>
    <row r="10" spans="1:9" ht="30">
      <c r="A10" s="98" t="s">
        <v>113</v>
      </c>
      <c r="B10" s="102">
        <v>2.51</v>
      </c>
      <c r="C10" s="102">
        <v>2.74</v>
      </c>
      <c r="D10" s="102">
        <v>1.92</v>
      </c>
      <c r="E10" s="102">
        <v>1.91</v>
      </c>
      <c r="F10" s="102">
        <v>1.88</v>
      </c>
      <c r="G10" s="102">
        <v>2.04</v>
      </c>
      <c r="H10" s="102">
        <v>1.33</v>
      </c>
      <c r="I10" s="102">
        <v>1.68</v>
      </c>
    </row>
    <row r="11" spans="1:9" ht="15">
      <c r="A11" s="97" t="s">
        <v>114</v>
      </c>
      <c r="B11" s="100">
        <v>2.87</v>
      </c>
      <c r="C11" s="100">
        <v>3.09</v>
      </c>
      <c r="D11" s="100">
        <v>2.13</v>
      </c>
      <c r="E11" s="100">
        <v>2.19</v>
      </c>
      <c r="F11" s="100">
        <v>1.92</v>
      </c>
      <c r="G11" s="101">
        <v>2.2</v>
      </c>
      <c r="H11" s="101">
        <v>1.66</v>
      </c>
      <c r="I11" s="101">
        <v>1.61</v>
      </c>
    </row>
    <row r="12" spans="1:9" ht="30">
      <c r="A12" s="97" t="s">
        <v>115</v>
      </c>
      <c r="B12" s="100">
        <v>2.41</v>
      </c>
      <c r="C12" s="100">
        <v>2.05</v>
      </c>
      <c r="D12" s="100">
        <v>1.67</v>
      </c>
      <c r="E12" s="100">
        <v>1.42</v>
      </c>
      <c r="F12" s="100">
        <v>1.66</v>
      </c>
      <c r="G12" s="101">
        <v>1.68</v>
      </c>
      <c r="H12" s="101">
        <v>1.39</v>
      </c>
      <c r="I12" s="101">
        <v>1.34</v>
      </c>
    </row>
    <row r="13" spans="1:9" ht="30">
      <c r="A13" s="97" t="s">
        <v>116</v>
      </c>
      <c r="B13" s="100">
        <v>2.43</v>
      </c>
      <c r="C13" s="100">
        <v>2.61</v>
      </c>
      <c r="D13" s="100">
        <v>1.79</v>
      </c>
      <c r="E13" s="100">
        <v>1.68</v>
      </c>
      <c r="F13" s="100">
        <v>1.67</v>
      </c>
      <c r="G13" s="101">
        <v>1.81</v>
      </c>
      <c r="H13" s="101">
        <v>1.42</v>
      </c>
      <c r="I13" s="101">
        <v>1.42</v>
      </c>
    </row>
    <row r="14" spans="1:9" ht="30">
      <c r="A14" s="98" t="s">
        <v>135</v>
      </c>
      <c r="B14" s="102">
        <v>3.06</v>
      </c>
      <c r="C14" s="102">
        <v>3.02</v>
      </c>
      <c r="D14" s="102">
        <v>2.08</v>
      </c>
      <c r="E14" s="102">
        <v>1.94</v>
      </c>
      <c r="F14" s="102">
        <v>1.91</v>
      </c>
      <c r="G14" s="102">
        <v>2.06</v>
      </c>
      <c r="H14" s="102">
        <v>1.62</v>
      </c>
      <c r="I14" s="102">
        <v>1.73</v>
      </c>
    </row>
    <row r="15" spans="1:6" ht="15">
      <c r="A15" s="42"/>
      <c r="B15" s="42"/>
      <c r="C15" s="42"/>
      <c r="D15" s="42"/>
      <c r="E15" s="42"/>
      <c r="F15" s="42"/>
    </row>
    <row r="16" spans="1:7" ht="45.75" customHeight="1">
      <c r="A16" s="166" t="s">
        <v>158</v>
      </c>
      <c r="B16" s="166"/>
      <c r="C16" s="166"/>
      <c r="D16" s="166"/>
      <c r="E16" s="166"/>
      <c r="F16" s="166"/>
      <c r="G16" s="166"/>
    </row>
    <row r="17" spans="1:7" ht="21" customHeight="1">
      <c r="A17" s="166" t="s">
        <v>163</v>
      </c>
      <c r="B17" s="166"/>
      <c r="C17" s="166"/>
      <c r="D17" s="166"/>
      <c r="E17" s="73"/>
      <c r="F17" s="73"/>
      <c r="G17" s="73"/>
    </row>
    <row r="18" spans="1:7" ht="33" customHeight="1">
      <c r="A18" s="166" t="s">
        <v>159</v>
      </c>
      <c r="B18" s="167"/>
      <c r="C18" s="167"/>
      <c r="D18" s="167"/>
      <c r="E18" s="167"/>
      <c r="F18" s="73"/>
      <c r="G18" s="73"/>
    </row>
    <row r="19" spans="1:6" ht="15">
      <c r="A19" s="5" t="s">
        <v>69</v>
      </c>
      <c r="B19" s="42"/>
      <c r="C19" s="42"/>
      <c r="D19" s="42"/>
      <c r="E19" s="42"/>
      <c r="F19" s="42"/>
    </row>
    <row r="20" spans="1:6" ht="15">
      <c r="A20" s="6" t="s">
        <v>165</v>
      </c>
      <c r="B20" s="42"/>
      <c r="C20" s="42"/>
      <c r="D20" s="42"/>
      <c r="E20" s="42"/>
      <c r="F20" s="42"/>
    </row>
    <row r="21" spans="1:6" ht="54" customHeight="1">
      <c r="A21" s="167"/>
      <c r="B21" s="167"/>
      <c r="C21" s="167"/>
      <c r="D21" s="42"/>
      <c r="E21" s="42"/>
      <c r="F21" s="42"/>
    </row>
    <row r="22" spans="1:6" ht="15">
      <c r="A22" s="42"/>
      <c r="B22" s="42"/>
      <c r="C22" s="42"/>
      <c r="D22" s="42"/>
      <c r="E22" s="42"/>
      <c r="F22" s="42"/>
    </row>
    <row r="23" spans="1:6" ht="15">
      <c r="A23" s="42"/>
      <c r="B23" s="42"/>
      <c r="C23" s="42"/>
      <c r="D23" s="42"/>
      <c r="E23" s="42"/>
      <c r="F23" s="42"/>
    </row>
    <row r="24" spans="1:6" ht="15">
      <c r="A24" s="42"/>
      <c r="B24" s="42"/>
      <c r="C24" s="42"/>
      <c r="D24" s="42"/>
      <c r="E24" s="42"/>
      <c r="F24" s="42"/>
    </row>
    <row r="25" spans="1:6" ht="15">
      <c r="A25" s="42"/>
      <c r="B25" s="42"/>
      <c r="C25" s="42"/>
      <c r="D25" s="42"/>
      <c r="E25" s="42"/>
      <c r="F25" s="42"/>
    </row>
    <row r="26" spans="1:6" ht="15">
      <c r="A26" s="42"/>
      <c r="B26" s="42"/>
      <c r="C26" s="42"/>
      <c r="D26" s="42"/>
      <c r="E26" s="42"/>
      <c r="F26" s="42"/>
    </row>
    <row r="27" spans="1:6" ht="15">
      <c r="A27" s="42"/>
      <c r="B27" s="42"/>
      <c r="C27" s="42"/>
      <c r="D27" s="42"/>
      <c r="E27" s="42"/>
      <c r="F27" s="42"/>
    </row>
    <row r="28" spans="1:6" ht="15">
      <c r="A28" s="42"/>
      <c r="B28" s="42"/>
      <c r="C28" s="42"/>
      <c r="D28" s="42"/>
      <c r="E28" s="42"/>
      <c r="F28" s="42"/>
    </row>
    <row r="29" spans="1:6" ht="15">
      <c r="A29" s="42"/>
      <c r="B29" s="42"/>
      <c r="C29" s="42"/>
      <c r="D29" s="42"/>
      <c r="E29" s="42"/>
      <c r="F29" s="42"/>
    </row>
  </sheetData>
  <sheetProtection/>
  <mergeCells count="12">
    <mergeCell ref="B5:C5"/>
    <mergeCell ref="H5:I5"/>
    <mergeCell ref="A18:E18"/>
    <mergeCell ref="A21:C21"/>
    <mergeCell ref="A17:D17"/>
    <mergeCell ref="H4:I4"/>
    <mergeCell ref="A1:I1"/>
    <mergeCell ref="A16:G16"/>
    <mergeCell ref="D4:G4"/>
    <mergeCell ref="D5:E5"/>
    <mergeCell ref="F5:G5"/>
    <mergeCell ref="B4:C4"/>
  </mergeCells>
  <printOptions/>
  <pageMargins left="0.787401575" right="0.787401575" top="0.984251969" bottom="0.984251969" header="0.4921259845" footer="0.4921259845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6" sqref="A16:E16"/>
    </sheetView>
  </sheetViews>
  <sheetFormatPr defaultColWidth="11.421875" defaultRowHeight="15"/>
  <cols>
    <col min="1" max="1" width="15.421875" style="0" customWidth="1"/>
  </cols>
  <sheetData>
    <row r="1" spans="1:8" ht="42.75" customHeight="1">
      <c r="A1" s="169" t="s">
        <v>150</v>
      </c>
      <c r="B1" s="169"/>
      <c r="C1" s="169"/>
      <c r="D1" s="169"/>
      <c r="E1" s="169"/>
      <c r="F1" s="169"/>
      <c r="G1" s="169"/>
      <c r="H1" s="94"/>
    </row>
    <row r="3" spans="1:7" ht="15">
      <c r="A3" s="60"/>
      <c r="B3" s="175" t="s">
        <v>160</v>
      </c>
      <c r="C3" s="126"/>
      <c r="D3" s="176"/>
      <c r="E3" s="175" t="s">
        <v>161</v>
      </c>
      <c r="F3" s="126"/>
      <c r="G3" s="176"/>
    </row>
    <row r="4" spans="1:7" ht="45">
      <c r="A4" s="96" t="s">
        <v>122</v>
      </c>
      <c r="B4" s="50">
        <v>1</v>
      </c>
      <c r="C4" s="50">
        <v>2</v>
      </c>
      <c r="D4" s="50" t="s">
        <v>121</v>
      </c>
      <c r="E4" s="50">
        <v>1</v>
      </c>
      <c r="F4" s="50">
        <v>2</v>
      </c>
      <c r="G4" s="50" t="s">
        <v>121</v>
      </c>
    </row>
    <row r="5" spans="1:7" ht="30">
      <c r="A5" s="97" t="s">
        <v>111</v>
      </c>
      <c r="B5" s="50">
        <v>1.26</v>
      </c>
      <c r="C5" s="50">
        <v>1.64</v>
      </c>
      <c r="D5" s="50">
        <v>2.26</v>
      </c>
      <c r="E5" s="50">
        <v>1.24</v>
      </c>
      <c r="F5" s="50">
        <v>1.61</v>
      </c>
      <c r="G5" s="50">
        <v>1.97</v>
      </c>
    </row>
    <row r="6" spans="1:7" ht="30">
      <c r="A6" s="97" t="s">
        <v>112</v>
      </c>
      <c r="B6" s="50">
        <v>1.17</v>
      </c>
      <c r="C6" s="50">
        <v>1.42</v>
      </c>
      <c r="D6" s="50" t="s">
        <v>0</v>
      </c>
      <c r="E6" s="50">
        <v>1.28</v>
      </c>
      <c r="F6" s="50">
        <v>1.45</v>
      </c>
      <c r="G6" s="50">
        <v>2.18</v>
      </c>
    </row>
    <row r="7" spans="1:7" ht="30">
      <c r="A7" s="97" t="s">
        <v>7</v>
      </c>
      <c r="B7" s="50">
        <v>1.27</v>
      </c>
      <c r="C7" s="50">
        <v>1.58</v>
      </c>
      <c r="D7" s="50">
        <v>2.41</v>
      </c>
      <c r="E7" s="50">
        <v>1.37</v>
      </c>
      <c r="F7" s="50">
        <v>1.72</v>
      </c>
      <c r="G7" s="50">
        <v>2.35</v>
      </c>
    </row>
    <row r="8" spans="1:7" ht="45">
      <c r="A8" s="98" t="s">
        <v>113</v>
      </c>
      <c r="B8" s="105">
        <v>1.34</v>
      </c>
      <c r="C8" s="105">
        <v>1.81</v>
      </c>
      <c r="D8" s="105">
        <v>2.38</v>
      </c>
      <c r="E8" s="105">
        <v>1.38</v>
      </c>
      <c r="F8" s="105">
        <v>1.66</v>
      </c>
      <c r="G8" s="105">
        <v>2.47</v>
      </c>
    </row>
    <row r="9" spans="1:7" ht="30">
      <c r="A9" s="97" t="s">
        <v>114</v>
      </c>
      <c r="B9" s="50">
        <v>1.41</v>
      </c>
      <c r="C9" s="50">
        <v>1.87</v>
      </c>
      <c r="D9" s="106">
        <v>3.47</v>
      </c>
      <c r="E9" s="50">
        <v>1.51</v>
      </c>
      <c r="F9" s="50">
        <v>1.89</v>
      </c>
      <c r="G9" s="106">
        <v>2.64</v>
      </c>
    </row>
    <row r="10" spans="1:7" ht="30">
      <c r="A10" s="97" t="s">
        <v>115</v>
      </c>
      <c r="B10" s="50">
        <v>1.29</v>
      </c>
      <c r="C10" s="50">
        <v>1.81</v>
      </c>
      <c r="D10" s="50">
        <v>2.33</v>
      </c>
      <c r="E10" s="50">
        <v>1.28</v>
      </c>
      <c r="F10" s="50">
        <v>1.54</v>
      </c>
      <c r="G10" s="50">
        <v>2.37</v>
      </c>
    </row>
    <row r="11" spans="1:7" ht="45">
      <c r="A11" s="97" t="s">
        <v>116</v>
      </c>
      <c r="B11" s="50">
        <v>1.41</v>
      </c>
      <c r="C11" s="50">
        <v>1.98</v>
      </c>
      <c r="D11" s="106">
        <v>3.51</v>
      </c>
      <c r="E11" s="50">
        <v>1.45</v>
      </c>
      <c r="F11" s="50">
        <v>1.76</v>
      </c>
      <c r="G11" s="106">
        <v>2.81</v>
      </c>
    </row>
    <row r="12" spans="1:7" ht="30">
      <c r="A12" s="98" t="s">
        <v>135</v>
      </c>
      <c r="B12" s="105">
        <v>1.43</v>
      </c>
      <c r="C12" s="105">
        <v>2.04</v>
      </c>
      <c r="D12" s="107">
        <v>4.28</v>
      </c>
      <c r="E12" s="105">
        <v>1.51</v>
      </c>
      <c r="F12" s="105">
        <v>1.89</v>
      </c>
      <c r="G12" s="107">
        <v>3.17</v>
      </c>
    </row>
    <row r="14" spans="1:7" ht="35.25" customHeight="1">
      <c r="A14" s="166" t="s">
        <v>162</v>
      </c>
      <c r="B14" s="166"/>
      <c r="C14" s="166"/>
      <c r="D14" s="166"/>
      <c r="E14" s="166"/>
      <c r="F14" s="166"/>
      <c r="G14" s="166"/>
    </row>
    <row r="15" spans="1:4" ht="15">
      <c r="A15" s="166" t="s">
        <v>163</v>
      </c>
      <c r="B15" s="166"/>
      <c r="C15" s="166"/>
      <c r="D15" s="166"/>
    </row>
    <row r="16" spans="1:5" ht="49.5" customHeight="1">
      <c r="A16" s="166" t="s">
        <v>164</v>
      </c>
      <c r="B16" s="117"/>
      <c r="C16" s="117"/>
      <c r="D16" s="117"/>
      <c r="E16" s="117"/>
    </row>
    <row r="17" ht="15">
      <c r="A17" s="5" t="s">
        <v>69</v>
      </c>
    </row>
    <row r="18" ht="15">
      <c r="A18" s="6" t="s">
        <v>165</v>
      </c>
    </row>
    <row r="19" spans="1:5" ht="45.75" customHeight="1">
      <c r="A19" s="167"/>
      <c r="B19" s="167"/>
      <c r="C19" s="167"/>
      <c r="D19" s="167"/>
      <c r="E19" s="167"/>
    </row>
  </sheetData>
  <sheetProtection/>
  <mergeCells count="7">
    <mergeCell ref="A19:E19"/>
    <mergeCell ref="A15:D15"/>
    <mergeCell ref="A1:G1"/>
    <mergeCell ref="A14:G14"/>
    <mergeCell ref="B3:D3"/>
    <mergeCell ref="E3:G3"/>
    <mergeCell ref="A16:E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sarita</dc:creator>
  <cp:keywords/>
  <dc:description/>
  <cp:lastModifiedBy>*</cp:lastModifiedBy>
  <cp:lastPrinted>2015-12-10T08:43:14Z</cp:lastPrinted>
  <dcterms:created xsi:type="dcterms:W3CDTF">2015-07-07T12:02:56Z</dcterms:created>
  <dcterms:modified xsi:type="dcterms:W3CDTF">2016-01-18T14:42:55Z</dcterms:modified>
  <cp:category/>
  <cp:version/>
  <cp:contentType/>
  <cp:contentStatus/>
</cp:coreProperties>
</file>