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25200" windowHeight="10950"/>
  </bookViews>
  <sheets>
    <sheet name="Lisez-moi" sheetId="22" r:id="rId1"/>
    <sheet name="Graphique 1" sheetId="19" r:id="rId2"/>
    <sheet name="Tableau 1" sheetId="15" r:id="rId3"/>
    <sheet name="Graphique 2" sheetId="17" r:id="rId4"/>
    <sheet name="Tableau complémentaire 1" sheetId="20" r:id="rId5"/>
    <sheet name="Tableau complémentaire 2" sheetId="21" r:id="rId6"/>
    <sheet name="Tableau complémentaire 3" sheetId="23" r:id="rId7"/>
    <sheet name="Feuil1" sheetId="24" r:id="rId8"/>
  </sheets>
  <externalReferences>
    <externalReference r:id="rId9"/>
    <externalReference r:id="rId10"/>
    <externalReference r:id="rId11"/>
    <externalReference r:id="rId12"/>
    <externalReference r:id="rId13"/>
  </externalReferences>
  <definedNames>
    <definedName name="_xlnm._FilterDatabase" localSheetId="4" hidden="1">'Tableau complémentaire 1'!$AD$4:$AD$69</definedName>
    <definedName name="_Lisez_moi" localSheetId="0">OFFSET('Lisez-moi'!po,#REF!,0)</definedName>
    <definedName name="_Lisez_moi">OFFSET([0]!po,#REF!,0)</definedName>
    <definedName name="ad" localSheetId="0">OFFSET('Lisez-moi'!po,#REF!,0)</definedName>
    <definedName name="ad">OFFSET(po,#REF!,0)</definedName>
    <definedName name="AxeF1">OFFSET('[1]Figure 1'!$A$2,0,0,COUNTIF('[1]Figure 1'!$A$2:$A$250,"&lt;&gt;NA"),1)</definedName>
    <definedName name="AxeF4">OFFSET('[1]Figure 4'!$A$2,0,0,COUNTIF('[1]Figure 4'!$A$2:$A$307,"&lt;&gt;NA"),1)</definedName>
    <definedName name="AxeF5">OFFSET('[1]Figure 5'!$A$2,0,0,COUNTIF('[1]Figure 5'!$A$2:$A$250,"&lt;&gt;NA"),1)</definedName>
    <definedName name="bilan_circ" localSheetId="0">#REF!</definedName>
    <definedName name="bilan_circ">#REF!</definedName>
    <definedName name="bilan_dep" localSheetId="0">#REF!</definedName>
    <definedName name="bilan_dep">#REF!</definedName>
    <definedName name="bilan_dep_a17_secret" localSheetId="0">#REF!</definedName>
    <definedName name="bilan_dep_a17_secret">#REF!</definedName>
    <definedName name="bilan_dep_taille_ent" localSheetId="0">#REF!</definedName>
    <definedName name="bilan_dep_taille_ent">#REF!</definedName>
    <definedName name="bilan_dep_taille_ent_NM" localSheetId="0">#REF!</definedName>
    <definedName name="bilan_dep_taille_ent_NM">#REF!</definedName>
    <definedName name="bilan_dep_taille_etab" localSheetId="0">#REF!</definedName>
    <definedName name="bilan_dep_taille_etab">#REF!</definedName>
    <definedName name="bilan_dep_taille_etab_NM" localSheetId="0">#REF!</definedName>
    <definedName name="bilan_dep_taille_etab_NM">#REF!</definedName>
    <definedName name="bilan_depot" localSheetId="0">#REF!</definedName>
    <definedName name="bilan_depot">#REF!</definedName>
    <definedName name="bilan_motif" localSheetId="0">#REF!</definedName>
    <definedName name="bilan_motif">#REF!</definedName>
    <definedName name="bilan_naf17" localSheetId="0">#REF!</definedName>
    <definedName name="bilan_naf17">#REF!</definedName>
    <definedName name="bilan_naf38" localSheetId="0">#REF!</definedName>
    <definedName name="bilan_naf38">#REF!</definedName>
    <definedName name="bilan_naf88" localSheetId="0">#REF!</definedName>
    <definedName name="bilan_naf88">#REF!</definedName>
    <definedName name="bilan_reg" localSheetId="0">#REF!</definedName>
    <definedName name="bilan_reg">#REF!</definedName>
    <definedName name="bilan_REV2" localSheetId="0">#REF!</definedName>
    <definedName name="bilan_REV2">#REF!</definedName>
    <definedName name="bilan_statut" localSheetId="0">#REF!</definedName>
    <definedName name="bilan_statut">#REF!</definedName>
    <definedName name="bilan_taille_ent" localSheetId="0">#REF!</definedName>
    <definedName name="bilan_taille_ent">#REF!</definedName>
    <definedName name="bilan_taille_ent_b" localSheetId="0">#REF!</definedName>
    <definedName name="bilan_taille_ent_b">#REF!</definedName>
    <definedName name="bilan_taille_etab" localSheetId="0">#REF!</definedName>
    <definedName name="bilan_taille_etab">#REF!</definedName>
    <definedName name="bilan_taille_etab_b" localSheetId="0">#REF!</definedName>
    <definedName name="bilan_taille_etab_b">#REF!</definedName>
    <definedName name="blabla" localSheetId="0">#REF!</definedName>
    <definedName name="blabla">#REF!</definedName>
    <definedName name="brute">#REF!</definedName>
    <definedName name="choix" localSheetId="0">OFFSET('Lisez-moi'!periode,#REF!,0)</definedName>
    <definedName name="choix">OFFSET(periode,#REF!,0)</definedName>
    <definedName name="choix_mesure" localSheetId="0">OFFSET('Lisez-moi'!periode,#REF!,0)</definedName>
    <definedName name="choix_mesure">OFFSET(periode,#REF!,0)</definedName>
    <definedName name="choix_mesure2" localSheetId="0">OFFSET('Lisez-moi'!periode,#REF!,0)</definedName>
    <definedName name="choix_mesure2">OFFSET(periode,#REF!,0)</definedName>
    <definedName name="Cout_mh_avril_0J" localSheetId="0">INDEX([1]Data!$A$4:$SG$3992,MATCH(DATE(YEAR(date_ref),MONTH(date_ref),DAY(date_ref)- "0"),[1]Data!$A$4:$A$3992,0),MATCH("Cout_mh_avril",[1]Data!$A$3:$SG$3,0))</definedName>
    <definedName name="Cout_mh_avril_0J">INDEX([1]Data!$A$4:$SG$3992,MATCH(DATE(YEAR(date_ref),MONTH(date_ref),DAY(date_ref)- "0"),[1]Data!$A$4:$A$3992,0),MATCH("Cout_mh_avril",[1]Data!$A$3:$SG$3,0))</definedName>
    <definedName name="Cout_mh_mai_0J" localSheetId="0">INDEX([1]Data!$A$4:$SG$4000,MATCH(DATE(YEAR(date_ref),MONTH(date_ref),DAY(date_ref)- "0"),[1]Data!$A$4:$A$4000,0),MATCH("Cout_mh_mai",[1]Data!$A$3:$SG$3,0))</definedName>
    <definedName name="Cout_mh_mai_0J">INDEX([1]Data!$A$4:$SG$4000,MATCH(DATE(YEAR(date_ref),MONTH(date_ref),DAY(date_ref)- "0"),[1]Data!$A$4:$A$4000,0),MATCH("Cout_mh_mai",[1]Data!$A$3:$SG$3,0))</definedName>
    <definedName name="Cout_mh_mars_0J" localSheetId="0">INDEX([1]Data!$A$4:$SG$3992,MATCH(DATE(YEAR(date_ref),MONTH(date_ref),DAY(date_ref)- "0"),[1]Data!$A$4:$A$3992,0),MATCH("Cout_mh_mars",[1]Data!$A$3:$SG$3,0))</definedName>
    <definedName name="Cout_mh_mars_0J">INDEX([1]Data!$A$4:$SG$3992,MATCH(DATE(YEAR(date_ref),MONTH(date_ref),DAY(date_ref)- "0"),[1]Data!$A$4:$A$3992,0),MATCH("Cout_mh_mars",[1]Data!$A$3:$SG$3,0))</definedName>
    <definedName name="CVS_DUR" localSheetId="0">[2]données_graph1!#REF!</definedName>
    <definedName name="CVS_DUR">[2]données_graph1!#REF!</definedName>
    <definedName name="cvscjo">#REF!</definedName>
    <definedName name="DAP_avril_0J" localSheetId="0">INDEX([1]Data!$A$4:$SG$3992,MATCH(DATE(YEAR(date_ref),MONTH(date_ref),DAY(date_ref)- "0"),[1]Data!$A$4:$A$3992,0),MATCH("DAP_avril",[1]Data!$A$3:$SG$3,0))</definedName>
    <definedName name="DAP_avril_0J">INDEX([1]Data!$A$4:$SG$3992,MATCH(DATE(YEAR(date_ref),MONTH(date_ref),DAY(date_ref)- "0"),[1]Data!$A$4:$A$3992,0),MATCH("DAP_avril",[1]Data!$A$3:$SG$3,0))</definedName>
    <definedName name="DAP_mai_0J" localSheetId="0">INDEX([1]Data!$A$4:$SG$4000,MATCH(DATE(YEAR(date_ref),MONTH(date_ref),DAY(date_ref)- "0"),[1]Data!$A$4:$A$4000,0),MATCH("DAP_mai",[1]Data!$A$3:$SG$3,0))</definedName>
    <definedName name="DAP_mai_0J">INDEX([1]Data!$A$4:$SG$4000,MATCH(DATE(YEAR(date_ref),MONTH(date_ref),DAY(date_ref)- "0"),[1]Data!$A$4:$A$4000,0),MATCH("DAP_mai",[1]Data!$A$3:$SG$3,0))</definedName>
    <definedName name="DAP_mars_0J" localSheetId="0">INDEX([1]Data!$A$4:$SG$3992,MATCH(DATE(YEAR(date_ref),MONTH(date_ref),DAY(date_ref)- "0"),[1]Data!$A$4:$A$3992,0),MATCH("DAP_mars",[1]Data!$A$3:$SG$3,0))</definedName>
    <definedName name="DAP_mars_0J">INDEX([1]Data!$A$4:$SG$3992,MATCH(DATE(YEAR(date_ref),MONTH(date_ref),DAY(date_ref)- "0"),[1]Data!$A$4:$A$3992,0),MATCH("DAP_mars",[1]Data!$A$3:$SG$3,0))</definedName>
    <definedName name="date_ref">OFFSET([1]Listes!$A$6,[1]Calculs!$B$2,0)</definedName>
    <definedName name="dded">OFFSET([0]!po,#REF!,0)</definedName>
    <definedName name="deded">OFFSET([0]!po,#REF!,0)</definedName>
    <definedName name="defmABCDE_0T" localSheetId="0">INDEX([1]Data!$A$4:$SG$3978,MATCH(DATE(YEAR(date_ref),MONTH(date_ref)- "0",DAY(date_ref)),[1]Data!$A$4:$A$3978,0),MATCH("defmABCDE",[1]Data!$A$3:$SG$3,0))</definedName>
    <definedName name="defmABCDE_0T">INDEX([1]Data!$A$4:$SG$3978,MATCH(DATE(YEAR(date_ref),MONTH(date_ref)- "0",DAY(date_ref)),[1]Data!$A$4:$A$3978,0),MATCH("defmABCDE",[1]Data!$A$3:$SG$3,0))</definedName>
    <definedName name="DI_avril_0J" localSheetId="0">INDEX([1]Data!$A$4:$SG$3992,MATCH(DATE(YEAR(date_ref),MONTH(date_ref),DAY(date_ref)- "0"),[1]Data!$A$4:$A$3992,0),MATCH("DI_avril",[1]Data!$A$3:$SG$3,0))</definedName>
    <definedName name="DI_avril_0J">INDEX([1]Data!$A$4:$SG$3992,MATCH(DATE(YEAR(date_ref),MONTH(date_ref),DAY(date_ref)- "0"),[1]Data!$A$4:$A$3992,0),MATCH("DI_avril",[1]Data!$A$3:$SG$3,0))</definedName>
    <definedName name="DI_avril_val_0J" localSheetId="0">INDEX([1]Data!$A$4:$SG$3992,MATCH(DATE(YEAR(date_ref),MONTH(date_ref),DAY(date_ref)- "0"),[1]Data!$A$4:$A$3992,0),MATCH("DI_avril_val",[1]Data!$A$3:$SG$3,0))</definedName>
    <definedName name="DI_avril_val_0J">INDEX([1]Data!$A$4:$SG$3992,MATCH(DATE(YEAR(date_ref),MONTH(date_ref),DAY(date_ref)- "0"),[1]Data!$A$4:$A$3992,0),MATCH("DI_avril_val",[1]Data!$A$3:$SG$3,0))</definedName>
    <definedName name="DI_mai_0J" localSheetId="0">INDEX([1]Data!$A$4:$SG$4000,MATCH(DATE(YEAR(date_ref),MONTH(date_ref),DAY(date_ref)- "0"),[1]Data!$A$4:$A$4000,0),MATCH("DI_mai",[1]Data!$A$3:$SG$3,0))</definedName>
    <definedName name="DI_mai_0J">INDEX([1]Data!$A$4:$SG$4000,MATCH(DATE(YEAR(date_ref),MONTH(date_ref),DAY(date_ref)- "0"),[1]Data!$A$4:$A$4000,0),MATCH("DI_mai",[1]Data!$A$3:$SG$3,0))</definedName>
    <definedName name="DI_mai_val_0J" localSheetId="0">INDEX([1]Data!$A$4:$SG$4000,MATCH(DATE(YEAR(date_ref),MONTH(date_ref),DAY(date_ref)- "0"),[1]Data!$A$4:$A$4000,0),MATCH("DI_mai_val",[1]Data!$A$3:$SG$3,0))</definedName>
    <definedName name="DI_mai_val_0J">INDEX([1]Data!$A$4:$SG$4000,MATCH(DATE(YEAR(date_ref),MONTH(date_ref),DAY(date_ref)- "0"),[1]Data!$A$4:$A$4000,0),MATCH("DI_mai_val",[1]Data!$A$3:$SG$3,0))</definedName>
    <definedName name="DI_mars_0J" localSheetId="0">INDEX([1]Data!$A$4:$SG$3992,MATCH(DATE(YEAR(date_ref),MONTH(date_ref),DAY(date_ref)- "0"),[1]Data!$A$4:$A$3992,0),MATCH("DI_mars",[1]Data!$A$3:$SG$3,0))</definedName>
    <definedName name="DI_mars_0J">INDEX([1]Data!$A$4:$SG$3992,MATCH(DATE(YEAR(date_ref),MONTH(date_ref),DAY(date_ref)- "0"),[1]Data!$A$4:$A$3992,0),MATCH("DI_mars",[1]Data!$A$3:$SG$3,0))</definedName>
    <definedName name="DI_mars_val_0J" localSheetId="0">INDEX([1]Data!$A$4:$SG$3992,MATCH(DATE(YEAR(date_ref),MONTH(date_ref),DAY(date_ref)- "0"),[1]Data!$A$4:$A$3992,0),MATCH("DI_mars_val",[1]Data!$A$3:$SG$3,0))</definedName>
    <definedName name="DI_mars_val_0J">INDEX([1]Data!$A$4:$SG$3992,MATCH(DATE(YEAR(date_ref),MONTH(date_ref),DAY(date_ref)- "0"),[1]Data!$A$4:$A$3992,0),MATCH("DI_mars_val",[1]Data!$A$3:$SG$3,0))</definedName>
    <definedName name="DI_ul_avril_0J" localSheetId="0">INDEX([1]Data!$A$4:$SG$3992,MATCH(DATE(YEAR(date_ref),MONTH(date_ref),DAY(date_ref)- "0"),[1]Data!$A$4:$A$3992,0),MATCH("DI_ul_avril",[1]Data!$A$3:$SG$3,0))</definedName>
    <definedName name="DI_ul_avril_0J">INDEX([1]Data!$A$4:$SG$3992,MATCH(DATE(YEAR(date_ref),MONTH(date_ref),DAY(date_ref)- "0"),[1]Data!$A$4:$A$3992,0),MATCH("DI_ul_avril",[1]Data!$A$3:$SG$3,0))</definedName>
    <definedName name="DI_ul_mai_0J" localSheetId="0">INDEX([1]Data!$A$4:$SG$4000,MATCH(DATE(YEAR(date_ref),MONTH(date_ref),DAY(date_ref)- "0"),[1]Data!$A$4:$A$4000,0),MATCH("DI_ul_mai",[1]Data!$A$3:$SG$3,0))</definedName>
    <definedName name="DI_ul_mai_0J">INDEX([1]Data!$A$4:$SG$4000,MATCH(DATE(YEAR(date_ref),MONTH(date_ref),DAY(date_ref)- "0"),[1]Data!$A$4:$A$4000,0),MATCH("DI_ul_mai",[1]Data!$A$3:$SG$3,0))</definedName>
    <definedName name="DI_ul_mars_0J" localSheetId="0">INDEX([1]Data!$A$4:$SG$3992,MATCH(DATE(YEAR(date_ref),MONTH(date_ref),DAY(date_ref)- "0"),[1]Data!$A$4:$A$3992,0),MATCH("DI_ul_mars",[1]Data!$A$3:$SG$3,0))</definedName>
    <definedName name="DI_ul_mars_0J">INDEX([1]Data!$A$4:$SG$3992,MATCH(DATE(YEAR(date_ref),MONTH(date_ref),DAY(date_ref)- "0"),[1]Data!$A$4:$A$3992,0),MATCH("DI_ul_mars",[1]Data!$A$3:$SG$3,0))</definedName>
    <definedName name="Eff_DAP_att_0J" localSheetId="0">INDEX([1]Data!$A$4:$SG$3991,MATCH(DATE(YEAR(date_ref),MONTH(date_ref),DAY(date_ref)- "0"),[1]Data!$A$4:$A$3991,0),MATCH("Eff_DAP_att",[1]Data!$A$3:$SG$3,0))</definedName>
    <definedName name="Eff_DAP_att_0J">INDEX([1]Data!$A$4:$SG$3991,MATCH(DATE(YEAR(date_ref),MONTH(date_ref),DAY(date_ref)- "0"),[1]Data!$A$4:$A$3991,0),MATCH("Eff_DAP_att",[1]Data!$A$3:$SG$3,0))</definedName>
    <definedName name="Eff_DAP_avril_0J" localSheetId="0">INDEX([1]Data!$A$4:$SG$3992,MATCH(DATE(YEAR(date_ref),MONTH(date_ref),DAY(date_ref)- "0"),[1]Data!$A$4:$A$3992,0),MATCH("Eff_DAP_avril",[1]Data!$A$3:$SG$3,0))</definedName>
    <definedName name="Eff_DAP_avril_0J">INDEX([1]Data!$A$4:$SG$3992,MATCH(DATE(YEAR(date_ref),MONTH(date_ref),DAY(date_ref)- "0"),[1]Data!$A$4:$A$3992,0),MATCH("Eff_DAP_avril",[1]Data!$A$3:$SG$3,0))</definedName>
    <definedName name="Eff_DAP_cumul_0J" localSheetId="0">INDEX([1]Data!$A$4:$SG$3991,MATCH(DATE(YEAR(date_ref),MONTH(date_ref),DAY(date_ref)- "0"),[1]Data!$A$4:$A$3991,0),MATCH("Eff_DAP_cumul",[1]Data!$A$3:$SG$3,0))</definedName>
    <definedName name="Eff_DAP_cumul_0J">INDEX([1]Data!$A$4:$SG$3991,MATCH(DATE(YEAR(date_ref),MONTH(date_ref),DAY(date_ref)- "0"),[1]Data!$A$4:$A$3991,0),MATCH("Eff_DAP_cumul",[1]Data!$A$3:$SG$3,0))</definedName>
    <definedName name="Eff_DAP_mai_0J" localSheetId="0">INDEX([1]Data!$A$4:$SG$4000,MATCH(DATE(YEAR(date_ref),MONTH(date_ref),DAY(date_ref)- "0"),[1]Data!$A$4:$A$4000,0),MATCH("Eff_DAP_mai",[1]Data!$A$3:$SG$3,0))</definedName>
    <definedName name="Eff_DAP_mai_0J">INDEX([1]Data!$A$4:$SG$4000,MATCH(DATE(YEAR(date_ref),MONTH(date_ref),DAY(date_ref)- "0"),[1]Data!$A$4:$A$4000,0),MATCH("Eff_DAP_mai",[1]Data!$A$3:$SG$3,0))</definedName>
    <definedName name="Eff_DAP_mars_0J" localSheetId="0">INDEX([1]Data!$A$4:$SG$3992,MATCH(DATE(YEAR(date_ref),MONTH(date_ref),DAY(date_ref)- "0"),[1]Data!$A$4:$A$3992,0),MATCH("Eff_DAP_mars",[1]Data!$A$3:$SG$3,0))</definedName>
    <definedName name="Eff_DAP_mars_0J">INDEX([1]Data!$A$4:$SG$3992,MATCH(DATE(YEAR(date_ref),MONTH(date_ref),DAY(date_ref)- "0"),[1]Data!$A$4:$A$3992,0),MATCH("Eff_DAP_mars",[1]Data!$A$3:$SG$3,0))</definedName>
    <definedName name="Eff_DAP_poss_0J" localSheetId="0">INDEX([1]Data!$A$4:$SG$3991,MATCH(DATE(YEAR(date_ref),MONTH(date_ref),DAY(date_ref)- "0"),[1]Data!$A$4:$A$3991,0),MATCH("Eff_DAP_poss",[1]Data!$A$3:$SG$3,0))</definedName>
    <definedName name="Eff_DAP_poss_0J">INDEX([1]Data!$A$4:$SG$3991,MATCH(DATE(YEAR(date_ref),MONTH(date_ref),DAY(date_ref)- "0"),[1]Data!$A$4:$A$3991,0),MATCH("Eff_DAP_poss",[1]Data!$A$3:$SG$3,0))</definedName>
    <definedName name="Eff_DAP_r11_0J" localSheetId="0">INDEX([1]Data!$A$4:$SG$3991,MATCH(DATE(YEAR(date_ref),MONTH(date_ref),DAY(date_ref)- "0"),[1]Data!$A$4:$A$3991,0),MATCH("Eff_DAP_r11",[1]Data!$A$3:$SG$3,0))</definedName>
    <definedName name="Eff_DAP_r11_0J">INDEX([1]Data!$A$4:$SG$3991,MATCH(DATE(YEAR(date_ref),MONTH(date_ref),DAY(date_ref)- "0"),[1]Data!$A$4:$A$3991,0),MATCH("Eff_DAP_r11",[1]Data!$A$3:$SG$3,0))</definedName>
    <definedName name="Eff_DAP_r84_0J" localSheetId="0">INDEX([1]Data!$A$4:$SG$3991,MATCH(DATE(YEAR(date_ref),MONTH(date_ref),DAY(date_ref)- "0"),[1]Data!$A$4:$A$3991,0),MATCH("Eff_DAP_r84",[1]Data!$A$3:$SG$3,0))</definedName>
    <definedName name="Eff_DAP_r84_0J">INDEX([1]Data!$A$4:$SG$3991,MATCH(DATE(YEAR(date_ref),MONTH(date_ref),DAY(date_ref)- "0"),[1]Data!$A$4:$A$3991,0),MATCH("Eff_DAP_r84",[1]Data!$A$3:$SG$3,0))</definedName>
    <definedName name="Eff_DAP_refu_0J" localSheetId="0">INDEX([1]Data!$A$4:$SG$3991,MATCH(DATE(YEAR(date_ref),MONTH(date_ref),DAY(date_ref)- "0"),[1]Data!$A$4:$A$3991,0),MATCH("Eff_DAP_refu",[1]Data!$A$3:$SG$3,0))</definedName>
    <definedName name="Eff_DAP_refu_0J">INDEX([1]Data!$A$4:$SG$3991,MATCH(DATE(YEAR(date_ref),MONTH(date_ref),DAY(date_ref)- "0"),[1]Data!$A$4:$A$3991,0),MATCH("Eff_DAP_refu",[1]Data!$A$3:$SG$3,0))</definedName>
    <definedName name="Eff_DI_avril_0J" localSheetId="0">INDEX([1]Data!$A$4:$SG$3992,MATCH(DATE(YEAR(date_ref),MONTH(date_ref),DAY(date_ref)- "0"),[1]Data!$A$4:$A$3992,0),MATCH("Eff_DI_avril",[1]Data!$A$3:$SG$3,0))</definedName>
    <definedName name="Eff_DI_avril_0J">INDEX([1]Data!$A$4:$SG$3992,MATCH(DATE(YEAR(date_ref),MONTH(date_ref),DAY(date_ref)- "0"),[1]Data!$A$4:$A$3992,0),MATCH("Eff_DI_avril",[1]Data!$A$3:$SG$3,0))</definedName>
    <definedName name="Eff_DI_mai_0J" localSheetId="0">INDEX([1]Data!$A$4:$SG$4000,MATCH(DATE(YEAR(date_ref),MONTH(date_ref),DAY(date_ref)- "0"),[1]Data!$A$4:$A$4000,0),MATCH("Eff_DI_mai",[1]Data!$A$3:$SG$3,0))</definedName>
    <definedName name="Eff_DI_mai_0J">INDEX([1]Data!$A$4:$SG$4000,MATCH(DATE(YEAR(date_ref),MONTH(date_ref),DAY(date_ref)- "0"),[1]Data!$A$4:$A$4000,0),MATCH("Eff_DI_mai",[1]Data!$A$3:$SG$3,0))</definedName>
    <definedName name="Eff_DI_mars_0J" localSheetId="0">INDEX([1]Data!$A$4:$SG$3991,MATCH(DATE(YEAR(date_ref),MONTH(date_ref),DAY(date_ref)- "0"),[1]Data!$A$4:$A$3991,0),MATCH("Eff_DI_mars",[1]Data!$A$3:$SG$3,0))</definedName>
    <definedName name="Eff_DI_mars_0J">INDEX([1]Data!$A$4:$SG$3991,MATCH(DATE(YEAR(date_ref),MONTH(date_ref),DAY(date_ref)- "0"),[1]Data!$A$4:$A$3991,0),MATCH("Eff_DI_mars",[1]Data!$A$3:$SG$3,0))</definedName>
    <definedName name="Eff_DI_r11_avril_0J" localSheetId="0">INDEX([1]Data!$A$4:$SG$3992,MATCH(DATE(YEAR(date_ref),MONTH(date_ref),DAY(date_ref)- "0"),[1]Data!$A$4:$A$3992,0),MATCH("Eff_DI_r11_avril",[1]Data!$A$3:$SG$3,0))</definedName>
    <definedName name="Eff_DI_r11_avril_0J">INDEX([1]Data!$A$4:$SG$3992,MATCH(DATE(YEAR(date_ref),MONTH(date_ref),DAY(date_ref)- "0"),[1]Data!$A$4:$A$3992,0),MATCH("Eff_DI_r11_avril",[1]Data!$A$3:$SG$3,0))</definedName>
    <definedName name="Eff_DI_r11_mai_0J" localSheetId="0">INDEX([1]Data!$A$4:$SG$4000,MATCH(DATE(YEAR(date_ref),MONTH(date_ref),DAY(date_ref)- "0"),[1]Data!$A$4:$A$4000,0),MATCH("Eff_DI_r11_mai",[1]Data!$A$3:$SG$3,0))</definedName>
    <definedName name="Eff_DI_r11_mai_0J">INDEX([1]Data!$A$4:$SG$4000,MATCH(DATE(YEAR(date_ref),MONTH(date_ref),DAY(date_ref)- "0"),[1]Data!$A$4:$A$4000,0),MATCH("Eff_DI_r11_mai",[1]Data!$A$3:$SG$3,0))</definedName>
    <definedName name="Eff_DI_r11_mars_0J" localSheetId="0">INDEX([1]Data!$A$4:$SG$3992,MATCH(DATE(YEAR(date_ref),MONTH(date_ref),DAY(date_ref)- "0"),[1]Data!$A$4:$A$3992,0),MATCH("Eff_DI_r11_mars",[1]Data!$A$3:$SG$3,0))</definedName>
    <definedName name="Eff_DI_r11_mars_0J">INDEX([1]Data!$A$4:$SG$3992,MATCH(DATE(YEAR(date_ref),MONTH(date_ref),DAY(date_ref)- "0"),[1]Data!$A$4:$A$3992,0),MATCH("Eff_DI_r11_mars",[1]Data!$A$3:$SG$3,0))</definedName>
    <definedName name="Eff_DI_r84_avril_0J" localSheetId="0">INDEX([1]Data!$A$4:$SG$3992,MATCH(DATE(YEAR(date_ref),MONTH(date_ref),DAY(date_ref)- "0"),[1]Data!$A$4:$A$3992,0),MATCH("Eff_DI_r84_avril",[1]Data!$A$3:$SG$3,0))</definedName>
    <definedName name="Eff_DI_r84_avril_0J">INDEX([1]Data!$A$4:$SG$3992,MATCH(DATE(YEAR(date_ref),MONTH(date_ref),DAY(date_ref)- "0"),[1]Data!$A$4:$A$3992,0),MATCH("Eff_DI_r84_avril",[1]Data!$A$3:$SG$3,0))</definedName>
    <definedName name="Eff_DI_r84_mai_0J" localSheetId="0">INDEX([1]Data!$A$4:$SG$4000,MATCH(DATE(YEAR(date_ref),MONTH(date_ref),DAY(date_ref)- "0"),[1]Data!$A$4:$A$4000,0),MATCH("Eff_DI_r84_mai",[1]Data!$A$3:$SG$3,0))</definedName>
    <definedName name="Eff_DI_r84_mai_0J">INDEX([1]Data!$A$4:$SG$4000,MATCH(DATE(YEAR(date_ref),MONTH(date_ref),DAY(date_ref)- "0"),[1]Data!$A$4:$A$4000,0),MATCH("Eff_DI_r84_mai",[1]Data!$A$3:$SG$3,0))</definedName>
    <definedName name="Eff_DI_r84_mars_0J" localSheetId="0">INDEX([1]Data!$A$4:$SG$3992,MATCH(DATE(YEAR(date_ref),MONTH(date_ref),DAY(date_ref)- "0"),[1]Data!$A$4:$A$3992,0),MATCH("Eff_DI_r84_mars",[1]Data!$A$3:$SG$3,0))</definedName>
    <definedName name="Eff_DI_r84_mars_0J">INDEX([1]Data!$A$4:$SG$3992,MATCH(DATE(YEAR(date_ref),MONTH(date_ref),DAY(date_ref)- "0"),[1]Data!$A$4:$A$3992,0),MATCH("Eff_DI_r84_mars",[1]Data!$A$3:$SG$3,0))</definedName>
    <definedName name="env_0">[3]prevision!$E$5</definedName>
    <definedName name="env_1">[3]prevision!$E$6</definedName>
    <definedName name="env_2">[3]prevision!$E$7</definedName>
    <definedName name="env_3">[3]prevision!$E$8</definedName>
    <definedName name="env_4">[3]prevision!$E$9</definedName>
    <definedName name="env_5">[3]prevision!$E$10</definedName>
    <definedName name="Evo_Eff_DAP_poss_0J" localSheetId="0">INDEX([1]Data!$A$4:$SG$3992,MATCH(DATE(YEAR(date_ref),MONTH(date_ref),DAY(date_ref)- "0"),[1]Data!$A$4:$A$3992,0),MATCH("Evo_Eff_DAP_poss",[1]Data!$A$3:$SG$3,0))</definedName>
    <definedName name="Evo_Eff_DAP_poss_0J">INDEX([1]Data!$A$4:$SG$3992,MATCH(DATE(YEAR(date_ref),MONTH(date_ref),DAY(date_ref)- "0"),[1]Data!$A$4:$A$3992,0),MATCH("Evo_Eff_DAP_poss",[1]Data!$A$3:$SG$3,0))</definedName>
    <definedName name="ff" localSheetId="0">#N/A</definedName>
    <definedName name="ff">OFFSET([0]!periode,#REF!,0)</definedName>
    <definedName name="fig" localSheetId="0">OFFSET('Lisez-moi'!periode,#REF!,0)</definedName>
    <definedName name="fig">OFFSET(periode,#REF!,0)</definedName>
    <definedName name="figure" localSheetId="0">#REF!</definedName>
    <definedName name="figure">#REF!</definedName>
    <definedName name="frijzijizj" localSheetId="0">#REF!</definedName>
    <definedName name="frijzijizj">#REF!</definedName>
    <definedName name="fsd" localSheetId="0">OFFSET('Lisez-moi'!po,#REF!,0)</definedName>
    <definedName name="fsd">OFFSET(po,#REF!,0)</definedName>
    <definedName name="graph" localSheetId="0">#REF!</definedName>
    <definedName name="graph">#REF!</definedName>
    <definedName name="grenouille" localSheetId="0">#REF!</definedName>
    <definedName name="grenouille">#REF!</definedName>
    <definedName name="H_par_par_sal_0J" localSheetId="0">INDEX([1]Data!$A$4:$SG$3991,MATCH(DATE(YEAR(date_ref),MONTH(date_ref),DAY(date_ref)- "0"),[1]Data!$A$4:$A$3991,0),MATCH("H_par_par_sal",[1]Data!$A$3:$SG$3,0))</definedName>
    <definedName name="H_par_par_sal_0J">INDEX([1]Data!$A$4:$SG$3991,MATCH(DATE(YEAR(date_ref),MONTH(date_ref),DAY(date_ref)- "0"),[1]Data!$A$4:$A$3991,0),MATCH("H_par_par_sal",[1]Data!$A$3:$SG$3,0))</definedName>
    <definedName name="Heur_DAP_cumul_0J" localSheetId="0">INDEX([1]Data!$A$4:$SG$3991,MATCH(DATE(YEAR(date_ref),MONTH(date_ref),DAY(date_ref)- "0"),[1]Data!$A$4:$A$3991,0),MATCH("Heur_DAP_cumul",[1]Data!$A$3:$SG$3,0))</definedName>
    <definedName name="Heur_DAP_cumul_0J">INDEX([1]Data!$A$4:$SG$3991,MATCH(DATE(YEAR(date_ref),MONTH(date_ref),DAY(date_ref)- "0"),[1]Data!$A$4:$A$3991,0),MATCH("Heur_DAP_cumul",[1]Data!$A$3:$SG$3,0))</definedName>
    <definedName name="Heur_DI_avril_0J" localSheetId="0">INDEX([1]Data!$A$4:$SG$3992,MATCH(DATE(YEAR(date_ref),MONTH(date_ref),DAY(date_ref)- "0"),[1]Data!$A$4:$A$3992,0),MATCH("Heur_DI_avril",[1]Data!$A$3:$SG$3,0))</definedName>
    <definedName name="Heur_DI_avril_0J">INDEX([1]Data!$A$4:$SG$3992,MATCH(DATE(YEAR(date_ref),MONTH(date_ref),DAY(date_ref)- "0"),[1]Data!$A$4:$A$3992,0),MATCH("Heur_DI_avril",[1]Data!$A$3:$SG$3,0))</definedName>
    <definedName name="Heur_DI_avril_val_0J" localSheetId="0">INDEX([1]Data!$A$4:$SG$3992,MATCH(DATE(YEAR(date_ref),MONTH(date_ref),DAY(date_ref)- "0"),[1]Data!$A$4:$A$3992,0),MATCH("Heur_DI_avril_val",[1]Data!$A$3:$SG$3,0))</definedName>
    <definedName name="Heur_DI_avril_val_0J">INDEX([1]Data!$A$4:$SG$3992,MATCH(DATE(YEAR(date_ref),MONTH(date_ref),DAY(date_ref)- "0"),[1]Data!$A$4:$A$3992,0),MATCH("Heur_DI_avril_val",[1]Data!$A$3:$SG$3,0))</definedName>
    <definedName name="Heur_DI_mai_0J" localSheetId="0">INDEX([1]Data!$A$4:$SG$4000,MATCH(DATE(YEAR(date_ref),MONTH(date_ref),DAY(date_ref)- "0"),[1]Data!$A$4:$A$4000,0),MATCH("Heur_DI_mai",[1]Data!$A$3:$SG$3,0))</definedName>
    <definedName name="Heur_DI_mai_0J">INDEX([1]Data!$A$4:$SG$4000,MATCH(DATE(YEAR(date_ref),MONTH(date_ref),DAY(date_ref)- "0"),[1]Data!$A$4:$A$4000,0),MATCH("Heur_DI_mai",[1]Data!$A$3:$SG$3,0))</definedName>
    <definedName name="Heur_DI_mai_val_0J" localSheetId="0">INDEX([1]Data!$A$4:$SG$4000,MATCH(DATE(YEAR(date_ref),MONTH(date_ref),DAY(date_ref)- "0"),[1]Data!$A$4:$A$4000,0),MATCH("Heur_DI_mai_val",[1]Data!$A$3:$SG$3,0))</definedName>
    <definedName name="Heur_DI_mai_val_0J">INDEX([1]Data!$A$4:$SG$4000,MATCH(DATE(YEAR(date_ref),MONTH(date_ref),DAY(date_ref)- "0"),[1]Data!$A$4:$A$4000,0),MATCH("Heur_DI_mai_val",[1]Data!$A$3:$SG$3,0))</definedName>
    <definedName name="Heur_DI_mars_0J" localSheetId="0">INDEX([1]Data!$A$4:$SG$3992,MATCH(DATE(YEAR(date_ref),MONTH(date_ref),DAY(date_ref)- "0"),[1]Data!$A$4:$A$3992,0),MATCH("Heur_DI_mars",[1]Data!$A$3:$SG$3,0))</definedName>
    <definedName name="Heur_DI_mars_0J">INDEX([1]Data!$A$4:$SG$3992,MATCH(DATE(YEAR(date_ref),MONTH(date_ref),DAY(date_ref)- "0"),[1]Data!$A$4:$A$3992,0),MATCH("Heur_DI_mars",[1]Data!$A$3:$SG$3,0))</definedName>
    <definedName name="Heur_DI_mars_val_0J" localSheetId="0">INDEX([1]Data!$A$4:$SG$3992,MATCH(DATE(YEAR(date_ref),MONTH(date_ref),DAY(date_ref)- "0"),[1]Data!$A$4:$A$3992,0),MATCH("Heur_DI_mars_val",[1]Data!$A$3:$SG$3,0))</definedName>
    <definedName name="Heur_DI_mars_val_0J">INDEX([1]Data!$A$4:$SG$3992,MATCH(DATE(YEAR(date_ref),MONTH(date_ref),DAY(date_ref)- "0"),[1]Data!$A$4:$A$3992,0),MATCH("Heur_DI_mars_val",[1]Data!$A$3:$SG$3,0))</definedName>
    <definedName name="hh" localSheetId="0">[2]données_graph1!#REF!</definedName>
    <definedName name="hh">[4]données_graph1!#REF!</definedName>
    <definedName name="ii" localSheetId="0">#REF!</definedName>
    <definedName name="ii">#REF!</definedName>
    <definedName name="in" localSheetId="0">#REF!</definedName>
    <definedName name="in">#REF!</definedName>
    <definedName name="Interim_trimcvs" localSheetId="0">#REF!</definedName>
    <definedName name="Interim_trimcvs">#REF!</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mesure" localSheetId="0">#REF!</definedName>
    <definedName name="mesure">#REF!</definedName>
    <definedName name="Montan_DI_avril_val_0J" localSheetId="0">INDEX([1]Data!$A$4:$SG$3992,MATCH(DATE(YEAR(date_ref),MONTH(date_ref),DAY(date_ref)- "0"),[1]Data!$A$4:$A$3992,0),MATCH("Montan_DI_avril_val",[1]Data!$A$3:$SG$3,0))</definedName>
    <definedName name="Montan_DI_avril_val_0J">INDEX([1]Data!$A$4:$SG$3992,MATCH(DATE(YEAR(date_ref),MONTH(date_ref),DAY(date_ref)- "0"),[1]Data!$A$4:$A$3992,0),MATCH("Montan_DI_avril_val",[1]Data!$A$3:$SG$3,0))</definedName>
    <definedName name="Montan_DI_mai_val_0J" localSheetId="0">INDEX([1]Data!$A$4:$SG$4000,MATCH(DATE(YEAR(date_ref),MONTH(date_ref),DAY(date_ref)- "0"),[1]Data!$A$4:$A$4000,0),MATCH("Montan_DI_mai_val",[1]Data!$A$3:$SG$3,0))</definedName>
    <definedName name="Montan_DI_mai_val_0J">INDEX([1]Data!$A$4:$SG$4000,MATCH(DATE(YEAR(date_ref),MONTH(date_ref),DAY(date_ref)- "0"),[1]Data!$A$4:$A$4000,0),MATCH("Montan_DI_mai_val",[1]Data!$A$3:$SG$3,0))</definedName>
    <definedName name="Montan_DI_mars_val_0J" localSheetId="0">INDEX([1]Data!$A$4:$SG$3992,MATCH(DATE(YEAR(date_ref),MONTH(date_ref),DAY(date_ref)- "0"),[1]Data!$A$4:$A$3992,0),MATCH("Montan_DI_mars_val",[1]Data!$A$3:$SG$3,0))</definedName>
    <definedName name="Montan_DI_mars_val_0J">INDEX([1]Data!$A$4:$SG$3992,MATCH(DATE(YEAR(date_ref),MONTH(date_ref),DAY(date_ref)- "0"),[1]Data!$A$4:$A$3992,0),MATCH("Montan_DI_mars_val",[1]Data!$A$3:$SG$3,0))</definedName>
    <definedName name="Nb_DAP_0J" localSheetId="0">INDEX([1]Data!$A$4:$SG$3991,MATCH(DATE(YEAR(date_ref),MONTH(date_ref),DAY(date_ref)- "0"),[1]Data!$A$4:$A$3991,0),MATCH("Nb_DAP",[1]Data!$A$3:$SG$3,0))</definedName>
    <definedName name="Nb_DAP_0J">INDEX([1]Data!$A$4:$SG$3991,MATCH(DATE(YEAR(date_ref),MONTH(date_ref),DAY(date_ref)- "0"),[1]Data!$A$4:$A$3991,0),MATCH("Nb_DAP",[1]Data!$A$3:$SG$3,0))</definedName>
    <definedName name="Nb_DAP_att_0J" localSheetId="0">INDEX([1]Data!$A$4:$SG$3991,MATCH(DATE(YEAR(date_ref),MONTH(date_ref),DAY(date_ref)- "0"),[1]Data!$A$4:$A$3991,0),MATCH("Nb_DAP_att",[1]Data!$A$3:$SG$3,0))</definedName>
    <definedName name="Nb_DAP_att_0J">INDEX([1]Data!$A$4:$SG$3991,MATCH(DATE(YEAR(date_ref),MONTH(date_ref),DAY(date_ref)- "0"),[1]Data!$A$4:$A$3991,0),MATCH("Nb_DAP_att",[1]Data!$A$3:$SG$3,0))</definedName>
    <definedName name="Nb_semaine_0J" localSheetId="0">INDEX([1]Data!$A$4:$SG$3991,MATCH(DATE(YEAR(date_ref),MONTH(date_ref),DAY(date_ref)- "0"),[1]Data!$A$4:$A$3991,0),MATCH("Nb_semaine",[1]Data!$A$3:$SG$3,0))</definedName>
    <definedName name="Nb_semaine_0J">INDEX([1]Data!$A$4:$SG$3991,MATCH(DATE(YEAR(date_ref),MONTH(date_ref),DAY(date_ref)- "0"),[1]Data!$A$4:$A$3991,0),MATCH("Nb_semaine",[1]Data!$A$3:$SG$3,0))</definedName>
    <definedName name="Nb_ul_0J" localSheetId="0">INDEX([1]Data!$A$4:$SG$3991,MATCH(DATE(YEAR(date_ref),MONTH(date_ref),DAY(date_ref)- "0"),[1]Data!$A$4:$A$3991,0),MATCH("Nb_ul",[1]Data!$A$3:$SG$3,0))</definedName>
    <definedName name="Nb_ul_0J">INDEX([1]Data!$A$4:$SG$3991,MATCH(DATE(YEAR(date_ref),MONTH(date_ref),DAY(date_ref)- "0"),[1]Data!$A$4:$A$3991,0),MATCH("Nb_ul",[1]Data!$A$3:$SG$3,0))</definedName>
    <definedName name="NIVEAU">#REF!</definedName>
    <definedName name="Odate_F1_T_0" localSheetId="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 localSheetId="0">IF((DAY(date_ref)-0)=1,"1er "&amp;UPPER(TEXT(date_ref,"mmmm aaaa")),UPPER(TEXT(DATE(YEAR(date_ref),MONTH(date_ref),DAY(date_ref)-0),"j mmmm aaaa")))</definedName>
    <definedName name="Odate_F12_J_0">IF((DAY(date_ref)-0)=1,"1er "&amp;UPPER(TEXT(date_ref,"mmmm aaaa")),UPPER(TEXT(DATE(YEAR(date_ref),MONTH(date_ref),DAY(date_ref)-0),"j mmmm aaaa")))</definedName>
    <definedName name="Odate_F2_J_0" localSheetId="0">IF((DAY(date_ref)-0)=1,"1er "&amp;TEXT(date_ref,"mmmm aaaa"),TEXT(DATE(YEAR(date_ref),MONTH(date_ref),DAY(date_ref)-0),"j mmmm aaaa"))</definedName>
    <definedName name="Odate_F2_J_0">IF((DAY(date_ref)-0)=1,"1er "&amp;TEXT(date_ref,"mmmm aaaa"),TEXT(DATE(YEAR(date_ref),MONTH(date_ref),DAY(date_ref)-0),"j mmmm aaaa"))</definedName>
    <definedName name="Odate_F3_J_0" localSheetId="0">IF((DAY(date_ref)-0)=1,"1er "&amp;TEXT(date_ref,"mmmm"),TEXT(DATE(YEAR(date_ref),MONTH(date_ref),DAY(date_ref)-0),"j mmmm"))</definedName>
    <definedName name="Odate_F3_J_0">IF((DAY(date_ref)-0)=1,"1er "&amp;TEXT(date_ref,"mmmm"),TEXT(DATE(YEAR(date_ref),MONTH(date_ref),DAY(date_ref)-0),"j mmmm"))</definedName>
    <definedName name="Odate_F5_T_0" localSheetId="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 localSheetId="0">UPPER(TEXT(DATE(YEAR(date_ref),MONTH(date_ref)-0,DAY(date_ref)),"mmmm"))</definedName>
    <definedName name="Odate_F6_M_0">UPPER(TEXT(DATE(YEAR(date_ref),MONTH(date_ref)-0,DAY(date_ref)),"mmmm"))</definedName>
    <definedName name="Odate_F6_T_0" localSheetId="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UT">'[5]CR naf 29 2003'!$C$1:$D$26</definedName>
    <definedName name="OUTNAF29">'[5]ATD NAF29 2002'!$A$1:$D$27</definedName>
    <definedName name="palm_imm">#REF!</definedName>
    <definedName name="Part_DAP_att_0J" localSheetId="0">INDEX([1]Data!$A$4:$SG$3991,MATCH(DATE(YEAR(date_ref),MONTH(date_ref),DAY(date_ref)- "0"),[1]Data!$A$4:$A$3991,0),MATCH("Part_DAP_att",[1]Data!$A$3:$SG$3,0))</definedName>
    <definedName name="Part_DAP_att_0J">INDEX([1]Data!$A$4:$SG$3991,MATCH(DATE(YEAR(date_ref),MONTH(date_ref),DAY(date_ref)- "0"),[1]Data!$A$4:$A$3991,0),MATCH("Part_DAP_att",[1]Data!$A$3:$SG$3,0))</definedName>
    <definedName name="Part_DAP_DI_avril_0J" localSheetId="0">INDEX([1]Data!$A$4:$SG$3992,MATCH(DATE(YEAR(date_ref),MONTH(date_ref),DAY(date_ref)- "0"),[1]Data!$A$4:$A$3992,0),MATCH("Part_DAP_DI_avril",[1]Data!$A$3:$SG$3,0))</definedName>
    <definedName name="Part_DAP_DI_avril_0J">INDEX([1]Data!$A$4:$SG$3992,MATCH(DATE(YEAR(date_ref),MONTH(date_ref),DAY(date_ref)- "0"),[1]Data!$A$4:$A$3992,0),MATCH("Part_DAP_DI_avril",[1]Data!$A$3:$SG$3,0))</definedName>
    <definedName name="Part_DAP_DI_mai_0J" localSheetId="0">INDEX([1]Data!$A$4:$SG$4000,MATCH(DATE(YEAR(date_ref),MONTH(date_ref),DAY(date_ref)- "0"),[1]Data!$A$4:$A$4000,0),MATCH("Part_DAP_DI_mai",[1]Data!$A$3:$SG$3,0))</definedName>
    <definedName name="Part_DAP_DI_mai_0J">INDEX([1]Data!$A$4:$SG$4000,MATCH(DATE(YEAR(date_ref),MONTH(date_ref),DAY(date_ref)- "0"),[1]Data!$A$4:$A$4000,0),MATCH("Part_DAP_DI_mai",[1]Data!$A$3:$SG$3,0))</definedName>
    <definedName name="Part_DAP_DI_mars_0J" localSheetId="0">INDEX([1]Data!$A$4:$SG$3992,MATCH(DATE(YEAR(date_ref),MONTH(date_ref),DAY(date_ref)- "0"),[1]Data!$A$4:$A$3992,0),MATCH("Part_DAP_DI_mars",[1]Data!$A$3:$SG$3,0))</definedName>
    <definedName name="Part_DAP_DI_mars_0J">INDEX([1]Data!$A$4:$SG$3992,MATCH(DATE(YEAR(date_ref),MONTH(date_ref),DAY(date_ref)- "0"),[1]Data!$A$4:$A$3992,0),MATCH("Part_DAP_DI_mars",[1]Data!$A$3:$SG$3,0))</definedName>
    <definedName name="Part_DI_avril_val_0J" localSheetId="0">INDEX([1]Data!$A$4:$SG$3992,MATCH(DATE(YEAR(date_ref),MONTH(date_ref),DAY(date_ref)- "0"),[1]Data!$A$4:$A$3992,0),MATCH("Part_DI_avril_val",[1]Data!$A$3:$SG$3,0))</definedName>
    <definedName name="Part_DI_avril_val_0J">INDEX([1]Data!$A$4:$SG$3992,MATCH(DATE(YEAR(date_ref),MONTH(date_ref),DAY(date_ref)- "0"),[1]Data!$A$4:$A$3992,0),MATCH("Part_DI_avril_val",[1]Data!$A$3:$SG$3,0))</definedName>
    <definedName name="Part_DI_mai_val_0J" localSheetId="0">INDEX([1]Data!$A$4:$SG$4000,MATCH(DATE(YEAR(date_ref),MONTH(date_ref),DAY(date_ref)- "0"),[1]Data!$A$4:$A$4000,0),MATCH("Part_DI_mai_val",[1]Data!$A$3:$SG$3,0))</definedName>
    <definedName name="Part_DI_mai_val_0J">INDEX([1]Data!$A$4:$SG$4000,MATCH(DATE(YEAR(date_ref),MONTH(date_ref),DAY(date_ref)- "0"),[1]Data!$A$4:$A$4000,0),MATCH("Part_DI_mai_val",[1]Data!$A$3:$SG$3,0))</definedName>
    <definedName name="Part_DI_mars_val_0J" localSheetId="0">INDEX([1]Data!$A$4:$SG$3992,MATCH(DATE(YEAR(date_ref),MONTH(date_ref),DAY(date_ref)- "0"),[1]Data!$A$4:$A$3992,0),MATCH("Part_DI_mars_val",[1]Data!$A$3:$SG$3,0))</definedName>
    <definedName name="Part_DI_mars_val_0J">INDEX([1]Data!$A$4:$SG$3992,MATCH(DATE(YEAR(date_ref),MONTH(date_ref),DAY(date_ref)- "0"),[1]Data!$A$4:$A$3992,0),MATCH("Part_DI_mars_val",[1]Data!$A$3:$SG$3,0))</definedName>
    <definedName name="Part_Eff_DAP_DI_avril_0J" localSheetId="0">INDEX([1]Data!$A$4:$SG$3992,MATCH(DATE(YEAR(date_ref),MONTH(date_ref),DAY(date_ref)- "0"),[1]Data!$A$4:$A$3992,0),MATCH("Part_Eff_DAP_DI_avril",[1]Data!$A$3:$SG$3,0))</definedName>
    <definedName name="Part_Eff_DAP_DI_avril_0J">INDEX([1]Data!$A$4:$SG$3992,MATCH(DATE(YEAR(date_ref),MONTH(date_ref),DAY(date_ref)- "0"),[1]Data!$A$4:$A$3992,0),MATCH("Part_Eff_DAP_DI_avril",[1]Data!$A$3:$SG$3,0))</definedName>
    <definedName name="Part_Eff_DAP_DI_mai_0J" localSheetId="0">INDEX([1]Data!$A$4:$SG$4000,MATCH(DATE(YEAR(date_ref),MONTH(date_ref),DAY(date_ref)- "0"),[1]Data!$A$4:$A$4000,0),MATCH("Part_Eff_DAP_DI_mai",[1]Data!$A$3:$SG$3,0))</definedName>
    <definedName name="Part_Eff_DAP_DI_mai_0J">INDEX([1]Data!$A$4:$SG$4000,MATCH(DATE(YEAR(date_ref),MONTH(date_ref),DAY(date_ref)- "0"),[1]Data!$A$4:$A$4000,0),MATCH("Part_Eff_DAP_DI_mai",[1]Data!$A$3:$SG$3,0))</definedName>
    <definedName name="Part_Eff_DAP_DI_mars_0J" localSheetId="0">INDEX([1]Data!$A$4:$SG$3992,MATCH(DATE(YEAR(date_ref),MONTH(date_ref),DAY(date_ref)- "0"),[1]Data!$A$4:$A$3992,0),MATCH("Part_Eff_DAP_DI_mars",[1]Data!$A$3:$SG$3,0))</definedName>
    <definedName name="Part_Eff_DAP_DI_mars_0J">INDEX([1]Data!$A$4:$SG$3992,MATCH(DATE(YEAR(date_ref),MONTH(date_ref),DAY(date_ref)- "0"),[1]Data!$A$4:$A$3992,0),MATCH("Part_Eff_DAP_DI_mars",[1]Data!$A$3:$SG$3,0))</definedName>
    <definedName name="part_FZ_0J" localSheetId="0">INDEX([1]Data!$A$4:$SG$3991,MATCH(DATE(YEAR(date_ref),MONTH(date_ref),DAY(date_ref)- "0"),[1]Data!$A$4:$A$3991,0),MATCH("part_FZ",[1]Data!$A$3:$SG$3,0))</definedName>
    <definedName name="part_FZ_0J">INDEX([1]Data!$A$4:$SG$3991,MATCH(DATE(YEAR(date_ref),MONTH(date_ref),DAY(date_ref)- "0"),[1]Data!$A$4:$A$3991,0),MATCH("part_FZ",[1]Data!$A$3:$SG$3,0))</definedName>
    <definedName name="part_GZ_0J" localSheetId="0">INDEX([1]Data!$A$4:$SG$3991,MATCH(DATE(YEAR(date_ref),MONTH(date_ref),DAY(date_ref)- "0"),[1]Data!$A$4:$A$3991,0),MATCH("part_GZ",[1]Data!$A$3:$SG$3,0))</definedName>
    <definedName name="part_GZ_0J">INDEX([1]Data!$A$4:$SG$3991,MATCH(DATE(YEAR(date_ref),MONTH(date_ref),DAY(date_ref)- "0"),[1]Data!$A$4:$A$3991,0),MATCH("part_GZ",[1]Data!$A$3:$SG$3,0))</definedName>
    <definedName name="part_MN_0J" localSheetId="0">INDEX([1]Data!$A$4:$SG$3991,MATCH(DATE(YEAR(date_ref),MONTH(date_ref),DAY(date_ref)- "0"),[1]Data!$A$4:$A$3991,0),MATCH("part_MN",[1]Data!$A$3:$SG$3,0))</definedName>
    <definedName name="part_MN_0J">INDEX([1]Data!$A$4:$SG$3991,MATCH(DATE(YEAR(date_ref),MONTH(date_ref),DAY(date_ref)- "0"),[1]Data!$A$4:$A$3991,0),MATCH("part_MN",[1]Data!$A$3:$SG$3,0))</definedName>
    <definedName name="periode" localSheetId="0">#REF!</definedName>
    <definedName name="periode">#REF!</definedName>
    <definedName name="po" localSheetId="0">#REF!</definedName>
    <definedName name="po">#REF!</definedName>
    <definedName name="ROME_CAT_CVS_CJO_AGR">#REF!</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 localSheetId="0">#REF!</definedName>
    <definedName name="t">#REF!</definedName>
    <definedName name="TT_Eff_ulT1_mars_0J" localSheetId="0">INDEX([1]Data!$A$4:$SG$3992,MATCH(DATE(YEAR(date_ref),MONTH(date_ref),DAY(date_ref)- "0"),[1]Data!$A$4:$A$3992,0),MATCH("TT_Eff_ulT1_mars",[1]Data!$A$3:$SG$3,0))</definedName>
    <definedName name="TT_Eff_ulT1_mars_0J">INDEX([1]Data!$A$4:$SG$3992,MATCH(DATE(YEAR(date_ref),MONTH(date_ref),DAY(date_ref)- "0"),[1]Data!$A$4:$A$3992,0),MATCH("TT_Eff_ulT1_mars",[1]Data!$A$3:$SG$3,0))</definedName>
    <definedName name="TT_Eff_ulT1a2_mars_0J" localSheetId="0">INDEX([1]Data!$A$4:$SG$3992,MATCH(DATE(YEAR(date_ref),MONTH(date_ref),DAY(date_ref)- "0"),[1]Data!$A$4:$A$3992,0),MATCH("TT_Eff_ulT1a2_mars",[1]Data!$A$3:$SG$3,0))</definedName>
    <definedName name="TT_Eff_ulT1a2_mars_0J">INDEX([1]Data!$A$4:$SG$3992,MATCH(DATE(YEAR(date_ref),MONTH(date_ref),DAY(date_ref)- "0"),[1]Data!$A$4:$A$3992,0),MATCH("TT_Eff_ulT1a2_mars",[1]Data!$A$3:$SG$3,0))</definedName>
    <definedName name="TT_Eff_ulT6_mars_0J" localSheetId="0">INDEX([1]Data!$A$4:$SG$3992,MATCH(DATE(YEAR(date_ref),MONTH(date_ref),DAY(date_ref)- "0"),[1]Data!$A$4:$A$3992,0),MATCH("TT_Eff_ulT6_mars",[1]Data!$A$3:$SG$3,0))</definedName>
    <definedName name="TT_Eff_ulT6_mars_0J">INDEX([1]Data!$A$4:$SG$3992,MATCH(DATE(YEAR(date_ref),MONTH(date_ref),DAY(date_ref)- "0"),[1]Data!$A$4:$A$3992,0),MATCH("TT_Eff_ulT6_mars",[1]Data!$A$3:$SG$3,0))</definedName>
    <definedName name="u" localSheetId="0">#REF!</definedName>
    <definedName name="u">#REF!</definedName>
    <definedName name="uuu" localSheetId="0">#REF!</definedName>
    <definedName name="uuu">#REF!</definedName>
    <definedName name="Var_DAP_0J" localSheetId="0">INDEX([1]Data!$A$4:$SG$3991,MATCH(DATE(YEAR(date_ref),MONTH(date_ref),DAY(date_ref)- "0"),[1]Data!$A$4:$A$3991,0),MATCH("Var_DAP",[1]Data!$A$3:$SG$3,0))</definedName>
    <definedName name="Var_DAP_0J">INDEX([1]Data!$A$4:$SG$3991,MATCH(DATE(YEAR(date_ref),MONTH(date_ref),DAY(date_ref)- "0"),[1]Data!$A$4:$A$3991,0),MATCH("Var_DAP",[1]Data!$A$3:$SG$3,0))</definedName>
    <definedName name="Var_DAP_bis_0J" localSheetId="0">INDEX([1]Data!$A$4:$SG$3991,MATCH(DATE(YEAR(date_ref),MONTH(date_ref),DAY(date_ref)- "0"),[1]Data!$A$4:$A$3991,0),MATCH("Var_DAP_bis",[1]Data!$A$3:$SG$3,0))</definedName>
    <definedName name="Var_DAP_bis_0J">INDEX([1]Data!$A$4:$SG$3991,MATCH(DATE(YEAR(date_ref),MONTH(date_ref),DAY(date_ref)- "0"),[1]Data!$A$4:$A$3991,0),MATCH("Var_DAP_bis",[1]Data!$A$3:$SG$3,0))</definedName>
    <definedName name="Var_DI_avril_0J" localSheetId="0">INDEX([1]Data!$A$4:$SG$3992,MATCH(DATE(YEAR(date_ref),MONTH(date_ref),DAY(date_ref)- "0"),[1]Data!$A$4:$A$3992,0),MATCH("Var_DI_avril",[1]Data!$A$3:$SG$3,0))</definedName>
    <definedName name="Var_DI_avril_0J">INDEX([1]Data!$A$4:$SG$3992,MATCH(DATE(YEAR(date_ref),MONTH(date_ref),DAY(date_ref)- "0"),[1]Data!$A$4:$A$3992,0),MATCH("Var_DI_avril",[1]Data!$A$3:$SG$3,0))</definedName>
    <definedName name="Var_DI_mai_0J" localSheetId="0">INDEX([1]Data!$A$4:$SG$4000,MATCH(DATE(YEAR(date_ref),MONTH(date_ref),DAY(date_ref)- "0"),[1]Data!$A$4:$A$4000,0),MATCH("Var_DI_mai",[1]Data!$A$3:$SG$3,0))</definedName>
    <definedName name="Var_DI_mai_0J">INDEX([1]Data!$A$4:$SG$4000,MATCH(DATE(YEAR(date_ref),MONTH(date_ref),DAY(date_ref)- "0"),[1]Data!$A$4:$A$4000,0),MATCH("Var_DI_mai",[1]Data!$A$3:$SG$3,0))</definedName>
    <definedName name="Var_DI_mars_0J" localSheetId="0">INDEX([1]Data!$A$4:$SG$3992,MATCH(DATE(YEAR(date_ref),MONTH(date_ref),DAY(date_ref)- "0"),[1]Data!$A$4:$A$3992,0),MATCH("Var_DI_mars",[1]Data!$A$3:$SG$3,0))</definedName>
    <definedName name="Var_DI_mars_0J">INDEX([1]Data!$A$4:$SG$3992,MATCH(DATE(YEAR(date_ref),MONTH(date_ref),DAY(date_ref)- "0"),[1]Data!$A$4:$A$3992,0),MATCH("Var_DI_mars",[1]Data!$A$3:$SG$3,0))</definedName>
    <definedName name="Var_Eff_DAP_0J" localSheetId="0">INDEX([1]Data!$A$4:$SG$3991,MATCH(DATE(YEAR(date_ref),MONTH(date_ref),DAY(date_ref)- "0"),[1]Data!$A$4:$A$3991,0),MATCH("Var_Eff_DAP",[1]Data!$A$3:$SG$3,0))</definedName>
    <definedName name="Var_Eff_DAP_0J">INDEX([1]Data!$A$4:$SG$3991,MATCH(DATE(YEAR(date_ref),MONTH(date_ref),DAY(date_ref)- "0"),[1]Data!$A$4:$A$3991,0),MATCH("Var_Eff_DAP",[1]Data!$A$3:$SG$3,0))</definedName>
    <definedName name="Var_Eff_DAP_poss_0J" localSheetId="0">INDEX([1]Data!$A$4:$SG$3992,MATCH(DATE(YEAR(date_ref),MONTH(date_ref),DAY(date_ref)- "0"),[1]Data!$A$4:$A$3992,0),MATCH("Var_Eff_DAP_poss",[1]Data!$A$3:$SG$3,0))</definedName>
    <definedName name="Var_Eff_DAP_poss_0J">INDEX([1]Data!$A$4:$SG$3992,MATCH(DATE(YEAR(date_ref),MONTH(date_ref),DAY(date_ref)- "0"),[1]Data!$A$4:$A$3992,0),MATCH("Var_Eff_DAP_poss",[1]Data!$A$3:$SG$3,0))</definedName>
    <definedName name="Var_Eff_DI_avril_0J" localSheetId="0">INDEX([1]Data!$A$4:$SG$3992,MATCH(DATE(YEAR(date_ref),MONTH(date_ref),DAY(date_ref)- "0"),[1]Data!$A$4:$A$3992,0),MATCH("Var_Eff_DI_avril",[1]Data!$A$3:$SG$3,0))</definedName>
    <definedName name="Var_Eff_DI_avril_0J">INDEX([1]Data!$A$4:$SG$3992,MATCH(DATE(YEAR(date_ref),MONTH(date_ref),DAY(date_ref)- "0"),[1]Data!$A$4:$A$3992,0),MATCH("Var_Eff_DI_avril",[1]Data!$A$3:$SG$3,0))</definedName>
    <definedName name="Var_Eff_DI_mai_0J" localSheetId="0">INDEX([1]Data!$A$4:$SG$4000,MATCH(DATE(YEAR(date_ref),MONTH(date_ref),DAY(date_ref)- "0"),[1]Data!$A$4:$A$4000,0),MATCH("Var_Eff_DI_mai",[1]Data!$A$3:$SG$3,0))</definedName>
    <definedName name="Var_Eff_DI_mai_0J">INDEX([1]Data!$A$4:$SG$4000,MATCH(DATE(YEAR(date_ref),MONTH(date_ref),DAY(date_ref)- "0"),[1]Data!$A$4:$A$4000,0),MATCH("Var_Eff_DI_mai",[1]Data!$A$3:$SG$3,0))</definedName>
    <definedName name="Var_Eff_DI_mars_0J" localSheetId="0">INDEX([1]Data!$A$4:$SG$3992,MATCH(DATE(YEAR(date_ref),MONTH(date_ref),DAY(date_ref)- "0"),[1]Data!$A$4:$A$3992,0),MATCH("Var_Eff_DI_mars",[1]Data!$A$3:$SG$3,0))</definedName>
    <definedName name="Var_Eff_DI_mars_0J">INDEX([1]Data!$A$4:$SG$3992,MATCH(DATE(YEAR(date_ref),MONTH(date_ref),DAY(date_ref)- "0"),[1]Data!$A$4:$A$3992,0),MATCH("Var_Eff_DI_mars",[1]Data!$A$3:$SG$3,0))</definedName>
    <definedName name="Var_Heur_DAP_0J" localSheetId="0">INDEX([1]Data!$A$4:$SG$3991,MATCH(DATE(YEAR(date_ref),MONTH(date_ref),DAY(date_ref)- "0"),[1]Data!$A$4:$A$3991,0),MATCH("Var_Heur_DAP",[1]Data!$A$3:$SG$3,0))</definedName>
    <definedName name="Var_Heur_DAP_0J">INDEX([1]Data!$A$4:$SG$3991,MATCH(DATE(YEAR(date_ref),MONTH(date_ref),DAY(date_ref)- "0"),[1]Data!$A$4:$A$3991,0),MATCH("Var_Heur_DAP",[1]Data!$A$3:$SG$3,0))</definedName>
    <definedName name="Var_Heur_DI_avril_0J" localSheetId="0">INDEX([1]Data!$A$4:$SG$3992,MATCH(DATE(YEAR(date_ref),MONTH(date_ref),DAY(date_ref)- "0"),[1]Data!$A$4:$A$3992,0),MATCH("Var_Heur_DI_avril",[1]Data!$A$3:$SG$3,0))</definedName>
    <definedName name="Var_Heur_DI_avril_0J">INDEX([1]Data!$A$4:$SG$3992,MATCH(DATE(YEAR(date_ref),MONTH(date_ref),DAY(date_ref)- "0"),[1]Data!$A$4:$A$3992,0),MATCH("Var_Heur_DI_avril",[1]Data!$A$3:$SG$3,0))</definedName>
    <definedName name="Var_Heur_DI_mai_0J" localSheetId="0">INDEX([1]Data!$A$4:$SG$4000,MATCH(DATE(YEAR(date_ref),MONTH(date_ref),DAY(date_ref)- "0"),[1]Data!$A$4:$A$4000,0),MATCH("Var_Heur_DI_mai",[1]Data!$A$3:$SG$3,0))</definedName>
    <definedName name="Var_Heur_DI_mai_0J">INDEX([1]Data!$A$4:$SG$4000,MATCH(DATE(YEAR(date_ref),MONTH(date_ref),DAY(date_ref)- "0"),[1]Data!$A$4:$A$4000,0),MATCH("Var_Heur_DI_mai",[1]Data!$A$3:$SG$3,0))</definedName>
    <definedName name="Var_Heur_DI_mars_0J" localSheetId="0">INDEX([1]Data!$A$4:$SG$3992,MATCH(DATE(YEAR(date_ref),MONTH(date_ref),DAY(date_ref)- "0"),[1]Data!$A$4:$A$3992,0),MATCH("Var_Heur_DI_mars",[1]Data!$A$3:$SG$3,0))</definedName>
    <definedName name="Var_Heur_DI_mars_0J">INDEX([1]Data!$A$4:$SG$3992,MATCH(DATE(YEAR(date_ref),MONTH(date_ref),DAY(date_ref)- "0"),[1]Data!$A$4:$A$3992,0),MATCH("Var_Heur_DI_mars",[1]Data!$A$3:$SG$3,0))</definedName>
    <definedName name="xw">OFFSET([0]!po,#REF!,0)</definedName>
    <definedName name="xxxx">#REF!</definedName>
  </definedNames>
  <calcPr calcId="162913"/>
</workbook>
</file>

<file path=xl/calcChain.xml><?xml version="1.0" encoding="utf-8"?>
<calcChain xmlns="http://schemas.openxmlformats.org/spreadsheetml/2006/main">
  <c r="O65" i="21" l="1"/>
  <c r="O64" i="21"/>
  <c r="O63" i="21"/>
  <c r="O62" i="21"/>
  <c r="O61" i="21"/>
  <c r="O60" i="21"/>
  <c r="O59" i="21"/>
  <c r="O58" i="21"/>
  <c r="O57" i="21"/>
  <c r="O56" i="21"/>
  <c r="O55" i="21"/>
  <c r="O54" i="21"/>
  <c r="O53" i="21"/>
  <c r="O52" i="21"/>
  <c r="O51" i="21"/>
  <c r="O50" i="21"/>
  <c r="O49" i="21"/>
  <c r="O48" i="21"/>
  <c r="O47" i="21"/>
  <c r="O46" i="21"/>
  <c r="O45" i="21"/>
  <c r="O44" i="21"/>
  <c r="O43" i="21"/>
  <c r="O42" i="21"/>
  <c r="O41" i="21"/>
  <c r="O40" i="21"/>
  <c r="O39" i="21"/>
  <c r="O38" i="21"/>
  <c r="O37" i="21"/>
  <c r="O36" i="21"/>
  <c r="O35" i="21"/>
  <c r="O34" i="21"/>
  <c r="O33" i="21"/>
  <c r="O32" i="21"/>
  <c r="O31" i="21"/>
  <c r="O30" i="21"/>
  <c r="O29" i="21"/>
  <c r="O28" i="21"/>
  <c r="O27" i="21"/>
  <c r="O26" i="21"/>
  <c r="O25" i="21"/>
  <c r="O24" i="21"/>
  <c r="O23" i="21"/>
  <c r="O22" i="21"/>
  <c r="O21" i="21"/>
  <c r="O20" i="21"/>
  <c r="O19" i="21"/>
  <c r="O18" i="21"/>
  <c r="O17" i="21"/>
  <c r="O16" i="21"/>
  <c r="O15" i="21"/>
  <c r="O14" i="21"/>
  <c r="O13" i="21"/>
  <c r="O12" i="21"/>
  <c r="O11" i="21"/>
  <c r="O10" i="21"/>
  <c r="O9" i="21"/>
  <c r="O8" i="21"/>
  <c r="O7" i="21"/>
  <c r="O6" i="21"/>
  <c r="H7" i="21"/>
  <c r="H8" i="21"/>
  <c r="H9" i="21"/>
  <c r="H10" i="21"/>
  <c r="H11" i="21"/>
  <c r="H12" i="21"/>
  <c r="H13" i="21"/>
  <c r="H14" i="21"/>
  <c r="H15" i="21"/>
  <c r="H16" i="21"/>
  <c r="H17" i="21"/>
  <c r="H18" i="21"/>
  <c r="H19" i="21"/>
  <c r="H20" i="21"/>
  <c r="H21" i="21"/>
  <c r="H22" i="21"/>
  <c r="H23" i="21"/>
  <c r="H24" i="21"/>
  <c r="H25" i="21"/>
  <c r="H26" i="21"/>
  <c r="H27" i="21"/>
  <c r="H28" i="21"/>
  <c r="H29" i="21"/>
  <c r="H30" i="21"/>
  <c r="H31" i="21"/>
  <c r="H32" i="21"/>
  <c r="H33" i="21"/>
  <c r="H34" i="21"/>
  <c r="H35" i="21"/>
  <c r="H36" i="21"/>
  <c r="H37" i="21"/>
  <c r="H38" i="21"/>
  <c r="H39" i="21"/>
  <c r="H40" i="21"/>
  <c r="H41" i="21"/>
  <c r="H42" i="21"/>
  <c r="H43" i="21"/>
  <c r="H44" i="21"/>
  <c r="H45" i="21"/>
  <c r="H46" i="21"/>
  <c r="H47" i="21"/>
  <c r="H48" i="21"/>
  <c r="H49" i="21"/>
  <c r="H50" i="21"/>
  <c r="H51" i="21"/>
  <c r="H52" i="21"/>
  <c r="H53" i="21"/>
  <c r="H54" i="21"/>
  <c r="H55" i="21"/>
  <c r="H56" i="21"/>
  <c r="H57" i="21"/>
  <c r="H58" i="21"/>
  <c r="H59" i="21"/>
  <c r="H60" i="21"/>
  <c r="H61" i="21"/>
  <c r="H62" i="21"/>
  <c r="H63" i="21"/>
  <c r="H64" i="21"/>
  <c r="H65" i="21"/>
  <c r="H6" i="21"/>
</calcChain>
</file>

<file path=xl/sharedStrings.xml><?xml version="1.0" encoding="utf-8"?>
<sst xmlns="http://schemas.openxmlformats.org/spreadsheetml/2006/main" count="356" uniqueCount="125">
  <si>
    <t>Cadres du bâtiment et des travaux publics</t>
  </si>
  <si>
    <t>Ouvriers non qualifiés de la mécanique</t>
  </si>
  <si>
    <t>Ingénieurs et cadres techniques de l'industrie</t>
  </si>
  <si>
    <t>Ouvriers non qualifiés de la manutention</t>
  </si>
  <si>
    <t>Employés de la comptabilité</t>
  </si>
  <si>
    <t>Employés administratifs d'entreprise</t>
  </si>
  <si>
    <t>Techniciens de l'informatique</t>
  </si>
  <si>
    <t>Ingénieurs de l'informatique</t>
  </si>
  <si>
    <t>Personnels d'études et de recherche</t>
  </si>
  <si>
    <t>Professionnels du droit (hors juristes en entreprise)</t>
  </si>
  <si>
    <t>Employés de la banque et des assurances</t>
  </si>
  <si>
    <t>Techniciens de la banque et des assurances</t>
  </si>
  <si>
    <t>Caissiers, employés de libre service</t>
  </si>
  <si>
    <t>Vendeurs</t>
  </si>
  <si>
    <t>Bouchers, charcutiers, boulangers</t>
  </si>
  <si>
    <t>Cuisiniers</t>
  </si>
  <si>
    <t>Employés et agents de maîtrise de l'hôtellerie et de la restauration</t>
  </si>
  <si>
    <t>Aides-soignants</t>
  </si>
  <si>
    <t>Infirmiers, sages-femmes</t>
  </si>
  <si>
    <t>Professions para-médicales</t>
  </si>
  <si>
    <t>Professionnels de l'action sociale et de l'orientation</t>
  </si>
  <si>
    <t>Professionnels de l'action culturelle, sportive et surveillants</t>
  </si>
  <si>
    <t>Tous métiers</t>
  </si>
  <si>
    <t>Tous diplômes</t>
  </si>
  <si>
    <t>Non-diplômés</t>
  </si>
  <si>
    <t>CAP, BEP</t>
  </si>
  <si>
    <t>Bac</t>
  </si>
  <si>
    <t>Bac + 2</t>
  </si>
  <si>
    <t>Bac + 3</t>
  </si>
  <si>
    <t>Bac + 5 ou plus</t>
  </si>
  <si>
    <t>Jeunes sortants</t>
  </si>
  <si>
    <t>Non diplômés</t>
  </si>
  <si>
    <t>Graphique 2 : Part des cinq métiers qui recourent le plus aux jeunes sortants en 2018 dans l’emploi</t>
  </si>
  <si>
    <t>Rang 2018</t>
  </si>
  <si>
    <t>Rang 2007</t>
  </si>
  <si>
    <t>Part de jeunes sortants en 2007</t>
  </si>
  <si>
    <t>Part de jeunes sortants en 2018</t>
  </si>
  <si>
    <t xml:space="preserve"> non diplômés</t>
  </si>
  <si>
    <t xml:space="preserve"> CAP, BEP</t>
  </si>
  <si>
    <t xml:space="preserve"> bac</t>
  </si>
  <si>
    <t xml:space="preserve"> bac + 2</t>
  </si>
  <si>
    <t xml:space="preserve"> bac + 3</t>
  </si>
  <si>
    <t xml:space="preserve"> bac + 5 ou plus</t>
  </si>
  <si>
    <t>Tous diplômes confondus</t>
  </si>
  <si>
    <t>Professionnels de la communication et de l'information</t>
  </si>
  <si>
    <t>Ouvriers non qualifiés des industries de process</t>
  </si>
  <si>
    <t>Techniciens des services administratifs, comptables et financiers</t>
  </si>
  <si>
    <t>Professionnels des arts et des spectacles</t>
  </si>
  <si>
    <t>Techniciens et agents de maîtrise de la maintenance</t>
  </si>
  <si>
    <t>Attachés commerciaux et représentants</t>
  </si>
  <si>
    <t>Médecins et assimilés</t>
  </si>
  <si>
    <t>Coiffeurs, esthéticiens</t>
  </si>
  <si>
    <t>Agents administratifs et commerciaux des transports et du tourisme</t>
  </si>
  <si>
    <t>Ouvriers qualifiés de la réparation automobile</t>
  </si>
  <si>
    <t>Ensemble des métiers</t>
  </si>
  <si>
    <t>Techniciens et agents de maîtrise des industries de process</t>
  </si>
  <si>
    <t>Armée, police, pompiers</t>
  </si>
  <si>
    <t>Cadres des services administratifs, comptables et financiers</t>
  </si>
  <si>
    <t>Maraîchers, jardiniers, viticulteurs</t>
  </si>
  <si>
    <t>Agriculteurs, éleveurs, sylviculteurs, bûcherons</t>
  </si>
  <si>
    <t>Ouvriers non qualifiés du gros œuvre du bâtiment, des travaux publics, du béton et de l'extraction</t>
  </si>
  <si>
    <t>Ouvriers qualifiés des industries de process</t>
  </si>
  <si>
    <t>Enseignants</t>
  </si>
  <si>
    <t>Ouvriers qualifiés de la maintenance</t>
  </si>
  <si>
    <t>Ouvriers qualifiés de la manutention</t>
  </si>
  <si>
    <t>Cadres de la banque et des assurances</t>
  </si>
  <si>
    <t>Cadres commerciaux et technico-commerciaux</t>
  </si>
  <si>
    <t>Techniciens et agents de maîtrise du bâtiment et des travaux publics</t>
  </si>
  <si>
    <t>Employés des services divers</t>
  </si>
  <si>
    <t>Ouvriers qualifiés du second œuvre du bâtiment</t>
  </si>
  <si>
    <t>Techniciens et agents de maîtrise des industries mécaniques</t>
  </si>
  <si>
    <t>Maîtrise des magasins et intermédiaires du commerce</t>
  </si>
  <si>
    <t>Secrétaires</t>
  </si>
  <si>
    <t>Cadres de la fonction publique (catégorie A et assimilés)</t>
  </si>
  <si>
    <t>Agents d'entretien</t>
  </si>
  <si>
    <t>Aides à domicile et aides ménagères</t>
  </si>
  <si>
    <t>Autres familles professionnelles</t>
  </si>
  <si>
    <t>Employés administratifs de la fonction publique (catégorie C et assimilés)</t>
  </si>
  <si>
    <t>Ouvriers qualifiés du gros œuvre du bâtiment</t>
  </si>
  <si>
    <t>Conducteurs de véhicules</t>
  </si>
  <si>
    <t>Professions intermédiaires administratives de la fonction publique (catégorie B et assimilés)</t>
  </si>
  <si>
    <t>Note : métiers triés par ordre décroissant de la part des jeunes sortants tous diplômes confondus au sein de ces métiers en 2018.</t>
  </si>
  <si>
    <t>Part du métier au sein de l'ensemble des jeunes sortants en emploi en 2018</t>
  </si>
  <si>
    <t>Lecture : En 2007, 9,8 % des jeunes sortants agriculteurs sont non diplômés contre 4,9 % en 2018.</t>
  </si>
  <si>
    <t>NS</t>
  </si>
  <si>
    <t>Cadres des transports, de la logistique et navigants de l'aviation</t>
  </si>
  <si>
    <t>en 2018</t>
  </si>
  <si>
    <t>en 2007</t>
  </si>
  <si>
    <t>Définition et Sources</t>
  </si>
  <si>
    <t>Champ</t>
  </si>
  <si>
    <t>Contenu des onglets</t>
  </si>
  <si>
    <t>Contact</t>
  </si>
  <si>
    <r>
      <t xml:space="preserve">Pour tout renseignement concernant nos statistiques, vous pouvez nous contacter par e-mail à l'adresse suivante :  </t>
    </r>
    <r>
      <rPr>
        <u/>
        <sz val="9"/>
        <rFont val="Arial"/>
        <family val="2"/>
      </rPr>
      <t>dares.communication@dares.travail.gouv.fr</t>
    </r>
  </si>
  <si>
    <t>Graphique 1 | Répartition des diplômes au sein des jeunes sortants en emploi en 2007 et en 2018</t>
  </si>
  <si>
    <t xml:space="preserve">Lecture : En 2018, 4 % des jeunes sortants en emploi ne sont pas diplômés contre 10 % en 2007. </t>
  </si>
  <si>
    <t>Tableau 1 | Palmarès des cinq métiers qui recourent le plus aux jeunes sortants en 2018 selon le plus haut niveau de diplôme atteint à la fin des études initiales</t>
  </si>
  <si>
    <t xml:space="preserve">Champ : Personnes en emploi vivant en ménage ordinaire en France métropolitaine. </t>
  </si>
  <si>
    <r>
      <t>Les</t>
    </r>
    <r>
      <rPr>
        <sz val="9"/>
        <color theme="1"/>
        <rFont val="Arial"/>
        <family val="2"/>
      </rPr>
      <t xml:space="preserve"> jeunes sortants des études initiales :  les personnes âgées de moins de 35 ans qui ont terminé leurs études initiales depuis 1 à 4 ans, hors apprentis.</t>
    </r>
  </si>
  <si>
    <t xml:space="preserve">Champ : Jeunes sortants en emploi vivant en ménage ordinaire en France métropolitaine. </t>
  </si>
  <si>
    <t>Tableau complémentaire 1 | Part des diplômes au sein des jeunes sortants par métiers en 2007 et 2018</t>
  </si>
  <si>
    <t>Tableau complémentaire 2 | Part et rang des jeunes sortants au sein des métiers en 2007 et 2018</t>
  </si>
  <si>
    <t>Les cinq métiers qui emploient le plus de sortants</t>
  </si>
  <si>
    <t>Graphique 2 | Taux de croissance annuel en 2019 et 2020 de l’emploi des cinq métiers employant en 2018 la plus grande part de jeunes sortants selon le diplôme atteint</t>
  </si>
  <si>
    <t>Autres familles professionnelles*</t>
  </si>
  <si>
    <t>Tableau complémentaire 3 | Répartition de l'emploi des jeunes sortants selon le métier en 2018</t>
  </si>
  <si>
    <t>En %</t>
  </si>
  <si>
    <t>Note : métiers triés par ordre décroissant de la part de l'emploi du métier dans l'emploi total des jeunes sortants.</t>
  </si>
  <si>
    <t>Part du métier dans l'emploi des jeunes sortants en emploi en 2018</t>
  </si>
  <si>
    <t>Source : Insee, enquêtes Emploi empilées de 2017 à 2019 ; traitements Dares.</t>
  </si>
  <si>
    <t>Les enquêtes Emploi de l'Insee, de 2006 à 2008 et de 2017 à 2020.</t>
  </si>
  <si>
    <t>* Techniciens et cadres de l'agriculture, marins, pêcheurs, aquaculteurs, ouvriers qualifiés des travaux publics, du béton et de l'extraction, ouvriers non qualifiés du second œuvre du bâtiment, conducteurs d'engins du bâtiment et des travaux publics, ouvriers qualifiés et non qualifiés, techniciens et agents de maîtrise de l'électricité et de l'électronique, ouvriers qualifiés et non qualifiés travaillant par enlèvement ou formage de métal, ouvriers qualifiés de la mécanique, ouvriers qualifiés et non qualifiés du textile et du cuir, du bois et de l'ameublement, des industries graphiques, techniciens et agents de maîtrise des matériaux souples, du bois et des industries graphiques, agents d'exploitation des transports, cadres des transports, de la logistique et navigants de l'aviation, artisans et ouvriers artisanaux, secrétaires de direction, dirigeants d'entreprises, employés et opérateurs de l'informatique, patrons et cadres d'hôtels, cafés, restaurants, employés de maison, assistantes maternelles, agents de gardiennage et de sécurité, formateurs, professionnels de la politique et clergé.</t>
  </si>
  <si>
    <t>Tableau complémentaire 2 | Part des diplômes au sein des jeunes sortants par métiers en 2007 et 2018</t>
  </si>
  <si>
    <t>Tableau complémentaire 1 | Part et rang des jeunes sortants au sein des métiers en 2007 et 2018</t>
  </si>
  <si>
    <r>
      <t>Lecture : En 2018, 6 % des jeunes sortantssont vendeurs</t>
    </r>
    <r>
      <rPr>
        <sz val="10"/>
        <color theme="0" tint="-0.499984740745262"/>
        <rFont val="Calibri"/>
        <family val="2"/>
        <scheme val="minor"/>
      </rPr>
      <t>.</t>
    </r>
  </si>
  <si>
    <t>Source : Insee, enquêtes Emploi empilées de 2006 à 2008 et de 2017 à 2019 ; traitements Dares.</t>
  </si>
  <si>
    <r>
      <t>Lecture : En 2018, le métier où les jeunes sortants diplômés de bac + 2 occupent la plus grande part est celui de profession paramédicale. Les jeunes sortants diplômés de bac +2 représentent en effet 5,5 % des professions paramédicales alors qu’ils ne représentent qu’1,0 % de l’emploi total. En 2007, ces parts sont respectivement de 8,9 % et 1,8 % et les professions paramédicales occupaient la 2</t>
    </r>
    <r>
      <rPr>
        <vertAlign val="superscript"/>
        <sz val="9"/>
        <color theme="0" tint="-0.499984740745262"/>
        <rFont val="Arial"/>
        <family val="2"/>
      </rPr>
      <t>e</t>
    </r>
    <r>
      <rPr>
        <sz val="9"/>
        <color theme="0" tint="-0.499984740745262"/>
        <rFont val="Arial"/>
        <family val="2"/>
      </rPr>
      <t xml:space="preserve"> place des jeunes sortants diplômés de bac + 2. En 2018, 2,9 % de l'ensemble des jeunes sortants en emploi exercent une profession paramédicale.</t>
    </r>
  </si>
  <si>
    <t>Source : Insee, enquêtes Emploi de 2018, 2019 et 2020 ; traitements Dares.</t>
  </si>
  <si>
    <t>Champ : Jeunes sortants des études, en emploi, vivant en logement ordinaire en France métropolitaine.</t>
  </si>
  <si>
    <r>
      <t>Source : Insee, enquêtes Emploi</t>
    </r>
    <r>
      <rPr>
        <strike/>
        <sz val="9"/>
        <color theme="0" tint="-0.499984740745262"/>
        <rFont val="Arial"/>
        <family val="2"/>
      </rPr>
      <t xml:space="preserve"> </t>
    </r>
    <r>
      <rPr>
        <sz val="9"/>
        <color theme="0" tint="-0.499984740745262"/>
        <rFont val="Arial"/>
        <family val="2"/>
      </rPr>
      <t>empilées de 2006 à 2008 et de 2017 à 2019 ; traitements Dares.</t>
    </r>
  </si>
  <si>
    <t>Quels sont les métiers qui emploient le plus de jeunes à la sortie de leurs études ?</t>
  </si>
  <si>
    <t>Champ : personnes en emploi, vivant en logement ordinaire, en France métropolitaine.</t>
  </si>
  <si>
    <r>
      <t>Lecture : En 2018, le métier où les jeunes sortants diplômés de bac + 2 occupent la plus grande part est celui de profession paramédicale. Les jeunes sortants diplômés de bac +2 représentent en effet 5,5 % des professions paramédicales alors qu’ils ne représentent que 1,0 % de l’emploi total. En 2007, les professions paramédicales occupaient la 2</t>
    </r>
    <r>
      <rPr>
        <vertAlign val="superscript"/>
        <sz val="9"/>
        <color theme="1" tint="0.34998626667073579"/>
        <rFont val="Arial"/>
        <family val="2"/>
      </rPr>
      <t>e</t>
    </r>
    <r>
      <rPr>
        <sz val="9"/>
        <color theme="1" tint="0.34998626667073579"/>
        <rFont val="Arial"/>
        <family val="2"/>
      </rPr>
      <t xml:space="preserve"> place des jeunes sortants diplômés de bac + 2. L'ensemble du palmarès est fourni dans le </t>
    </r>
    <r>
      <rPr>
        <u/>
        <sz val="9"/>
        <color theme="8"/>
        <rFont val="Arial"/>
        <family val="2"/>
      </rPr>
      <t>tableau complémentaire 1</t>
    </r>
    <r>
      <rPr>
        <sz val="9"/>
        <color theme="1" tint="0.34998626667073579"/>
        <rFont val="Arial"/>
        <family val="2"/>
      </rPr>
      <t>.</t>
    </r>
  </si>
  <si>
    <t>Part de jeunes sortants dans l'emploi total du métier en 2018, en  %</t>
  </si>
  <si>
    <t>Lecture : l’emploi des 5 métiers qui regroupent la plus grande part de jeunes sortants tous diplômes confondus reste stable en 2020, après avoir augmenté de 1 % en 2019.</t>
  </si>
  <si>
    <t>Champ : personnes en emploi, vivant en ménage ordinaire  en France métropolitaine.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</si>
</sst>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
  </numFmts>
  <fonts count="40" x14ac:knownFonts="1">
    <font>
      <sz val="11"/>
      <color theme="1"/>
      <name val="Calibri"/>
      <family val="2"/>
      <scheme val="minor"/>
    </font>
    <font>
      <b/>
      <sz val="11"/>
      <color theme="1"/>
      <name val="Arial"/>
      <family val="2"/>
    </font>
    <font>
      <sz val="11"/>
      <color theme="1"/>
      <name val="Arial"/>
      <family val="2"/>
    </font>
    <font>
      <sz val="11"/>
      <color theme="1"/>
      <name val="Calibri"/>
      <family val="2"/>
      <scheme val="minor"/>
    </font>
    <font>
      <sz val="8"/>
      <color rgb="FF000000"/>
      <name val="Arial"/>
      <family val="2"/>
    </font>
    <font>
      <b/>
      <sz val="8"/>
      <color theme="1"/>
      <name val="Arial"/>
      <family val="2"/>
    </font>
    <font>
      <sz val="8"/>
      <color theme="1"/>
      <name val="Arial"/>
      <family val="2"/>
    </font>
    <font>
      <sz val="8"/>
      <name val="Arial"/>
      <family val="2"/>
    </font>
    <font>
      <b/>
      <sz val="8"/>
      <name val="Arial"/>
      <family val="2"/>
    </font>
    <font>
      <b/>
      <sz val="11"/>
      <color theme="1"/>
      <name val="Calibri"/>
      <family val="2"/>
      <scheme val="minor"/>
    </font>
    <font>
      <b/>
      <sz val="12"/>
      <color theme="3"/>
      <name val="Arial"/>
      <family val="2"/>
    </font>
    <font>
      <sz val="10"/>
      <name val="Arial"/>
      <family val="2"/>
    </font>
    <font>
      <b/>
      <sz val="12"/>
      <color theme="3" tint="-0.249977111117893"/>
      <name val="Arial"/>
      <family val="2"/>
    </font>
    <font>
      <b/>
      <sz val="11"/>
      <color theme="0"/>
      <name val="Arial"/>
      <family val="2"/>
    </font>
    <font>
      <sz val="8"/>
      <color indexed="8"/>
      <name val="Arial"/>
      <family val="2"/>
    </font>
    <font>
      <sz val="9"/>
      <name val="Arial"/>
      <family val="2"/>
    </font>
    <font>
      <sz val="8"/>
      <color rgb="FFFF0000"/>
      <name val="Arial"/>
      <family val="2"/>
    </font>
    <font>
      <b/>
      <sz val="10"/>
      <name val="Arial"/>
      <family val="2"/>
    </font>
    <font>
      <u/>
      <sz val="10"/>
      <color indexed="30"/>
      <name val="Arial"/>
      <family val="2"/>
    </font>
    <font>
      <sz val="8"/>
      <color theme="0"/>
      <name val="Arial"/>
      <family val="2"/>
    </font>
    <font>
      <b/>
      <sz val="10"/>
      <color theme="0"/>
      <name val="Arial"/>
      <family val="2"/>
    </font>
    <font>
      <u/>
      <sz val="9"/>
      <name val="Arial"/>
      <family val="2"/>
    </font>
    <font>
      <b/>
      <sz val="8"/>
      <color theme="4"/>
      <name val="Arial"/>
      <family val="2"/>
    </font>
    <font>
      <b/>
      <sz val="8"/>
      <color theme="3"/>
      <name val="Arial"/>
      <family val="2"/>
    </font>
    <font>
      <b/>
      <sz val="10"/>
      <color rgb="FF404040"/>
      <name val="Arial"/>
      <family val="2"/>
    </font>
    <font>
      <sz val="9"/>
      <color theme="1"/>
      <name val="Arial"/>
      <family val="2"/>
    </font>
    <font>
      <b/>
      <sz val="11"/>
      <color theme="3"/>
      <name val="Calibri"/>
      <family val="2"/>
      <scheme val="minor"/>
    </font>
    <font>
      <sz val="9"/>
      <color theme="1" tint="0.34998626667073579"/>
      <name val="Arial"/>
      <family val="2"/>
    </font>
    <font>
      <sz val="11"/>
      <color theme="1" tint="0.34998626667073579"/>
      <name val="Calibri"/>
      <family val="2"/>
      <scheme val="minor"/>
    </font>
    <font>
      <b/>
      <sz val="9"/>
      <color theme="1"/>
      <name val="Arial"/>
      <family val="2"/>
    </font>
    <font>
      <b/>
      <sz val="11"/>
      <color theme="4"/>
      <name val="Calibri"/>
      <family val="2"/>
      <scheme val="minor"/>
    </font>
    <font>
      <u/>
      <sz val="9"/>
      <color theme="8"/>
      <name val="Arial"/>
      <family val="2"/>
    </font>
    <font>
      <sz val="9"/>
      <color theme="0" tint="-0.499984740745262"/>
      <name val="Arial"/>
      <family val="2"/>
    </font>
    <font>
      <sz val="11"/>
      <color theme="0" tint="-0.499984740745262"/>
      <name val="Calibri"/>
      <family val="2"/>
      <scheme val="minor"/>
    </font>
    <font>
      <sz val="10"/>
      <color theme="0" tint="-0.499984740745262"/>
      <name val="Calibri"/>
      <family val="2"/>
      <scheme val="minor"/>
    </font>
    <font>
      <b/>
      <sz val="9"/>
      <color theme="0" tint="-0.499984740745262"/>
      <name val="Arial"/>
      <family val="2"/>
    </font>
    <font>
      <vertAlign val="superscript"/>
      <sz val="9"/>
      <color theme="0" tint="-0.499984740745262"/>
      <name val="Arial"/>
      <family val="2"/>
    </font>
    <font>
      <b/>
      <sz val="11"/>
      <color theme="0" tint="-0.499984740745262"/>
      <name val="Calibri"/>
      <family val="2"/>
      <scheme val="minor"/>
    </font>
    <font>
      <strike/>
      <sz val="9"/>
      <color theme="0" tint="-0.499984740745262"/>
      <name val="Arial"/>
      <family val="2"/>
    </font>
    <font>
      <vertAlign val="superscript"/>
      <sz val="9"/>
      <color theme="1" tint="0.34998626667073579"/>
      <name val="Arial"/>
      <family val="2"/>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indexed="9"/>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79998168889431442"/>
        <bgColor indexed="64"/>
      </patternFill>
    </fill>
  </fills>
  <borders count="15">
    <border>
      <left/>
      <right/>
      <top/>
      <bottom/>
      <diagonal/>
    </border>
    <border>
      <left style="thin">
        <color rgb="FF00B050"/>
      </left>
      <right/>
      <top style="thin">
        <color rgb="FF00B050"/>
      </top>
      <bottom/>
      <diagonal/>
    </border>
    <border>
      <left style="thin">
        <color rgb="FF00B050"/>
      </left>
      <right/>
      <top/>
      <bottom/>
      <diagonal/>
    </border>
    <border>
      <left style="thin">
        <color rgb="FF00B050"/>
      </left>
      <right style="thin">
        <color rgb="FF00B050"/>
      </right>
      <top style="thin">
        <color rgb="FF00B050"/>
      </top>
      <bottom style="thin">
        <color rgb="FF00B050"/>
      </bottom>
      <diagonal/>
    </border>
    <border>
      <left style="thin">
        <color rgb="FF00B050"/>
      </left>
      <right style="thin">
        <color rgb="FF00B050"/>
      </right>
      <top style="thin">
        <color rgb="FF00B050"/>
      </top>
      <bottom/>
      <diagonal/>
    </border>
    <border>
      <left style="thin">
        <color rgb="FF00B050"/>
      </left>
      <right style="thin">
        <color rgb="FF00B050"/>
      </right>
      <top/>
      <bottom/>
      <diagonal/>
    </border>
    <border>
      <left style="thin">
        <color rgb="FF00B050"/>
      </left>
      <right style="thin">
        <color rgb="FF00B050"/>
      </right>
      <top/>
      <bottom style="thin">
        <color rgb="FF00B050"/>
      </bottom>
      <diagonal/>
    </border>
    <border>
      <left style="thin">
        <color rgb="FF00B050"/>
      </left>
      <right/>
      <top style="thin">
        <color rgb="FF00B050"/>
      </top>
      <bottom style="thin">
        <color rgb="FF00B050"/>
      </bottom>
      <diagonal/>
    </border>
    <border>
      <left style="thin">
        <color rgb="FF00B050"/>
      </left>
      <right/>
      <top/>
      <bottom style="thin">
        <color rgb="FF00B050"/>
      </bottom>
      <diagonal/>
    </border>
    <border>
      <left/>
      <right style="thin">
        <color rgb="FF00B050"/>
      </right>
      <top style="thin">
        <color rgb="FF00B050"/>
      </top>
      <bottom style="thin">
        <color rgb="FF00B050"/>
      </bottom>
      <diagonal/>
    </border>
    <border>
      <left/>
      <right style="thin">
        <color rgb="FF00B050"/>
      </right>
      <top/>
      <bottom/>
      <diagonal/>
    </border>
    <border>
      <left/>
      <right/>
      <top/>
      <bottom style="thin">
        <color rgb="FF00B050"/>
      </bottom>
      <diagonal/>
    </border>
    <border>
      <left/>
      <right style="thin">
        <color rgb="FF00B050"/>
      </right>
      <top/>
      <bottom style="thin">
        <color rgb="FF00B050"/>
      </bottom>
      <diagonal/>
    </border>
    <border>
      <left/>
      <right/>
      <top style="thin">
        <color rgb="FF00B050"/>
      </top>
      <bottom style="thin">
        <color rgb="FF00B050"/>
      </bottom>
      <diagonal/>
    </border>
    <border>
      <left/>
      <right/>
      <top style="thin">
        <color rgb="FF00B050"/>
      </top>
      <bottom/>
      <diagonal/>
    </border>
  </borders>
  <cellStyleXfs count="4">
    <xf numFmtId="0" fontId="0" fillId="0" borderId="0"/>
    <xf numFmtId="164" fontId="3" fillId="0" borderId="0" applyFont="0" applyFill="0" applyBorder="0" applyAlignment="0" applyProtection="0"/>
    <xf numFmtId="0" fontId="11" fillId="0" borderId="0"/>
    <xf numFmtId="0" fontId="18" fillId="0" borderId="0" applyNumberFormat="0" applyFill="0" applyBorder="0" applyAlignment="0" applyProtection="0">
      <alignment vertical="top"/>
      <protection locked="0"/>
    </xf>
  </cellStyleXfs>
  <cellXfs count="178">
    <xf numFmtId="0" fontId="0" fillId="0" borderId="0" xfId="0"/>
    <xf numFmtId="0" fontId="0" fillId="0" borderId="0" xfId="0" applyAlignment="1"/>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1" fontId="0" fillId="0" borderId="0" xfId="0" applyNumberFormat="1"/>
    <xf numFmtId="1" fontId="0" fillId="0" borderId="0" xfId="0" applyNumberFormat="1" applyAlignment="1">
      <alignment vertical="top"/>
    </xf>
    <xf numFmtId="1" fontId="0" fillId="0" borderId="0" xfId="0" applyNumberFormat="1" applyAlignment="1">
      <alignment vertical="top" wrapText="1"/>
    </xf>
    <xf numFmtId="1" fontId="1" fillId="0" borderId="0" xfId="0" applyNumberFormat="1" applyFont="1" applyAlignment="1">
      <alignment horizontal="center" vertical="top" wrapText="1"/>
    </xf>
    <xf numFmtId="1" fontId="1" fillId="0" borderId="0" xfId="0" applyNumberFormat="1" applyFont="1" applyAlignment="1">
      <alignment horizontal="center" vertical="top"/>
    </xf>
    <xf numFmtId="0" fontId="5" fillId="0" borderId="0" xfId="0" applyFont="1"/>
    <xf numFmtId="0" fontId="6" fillId="0" borderId="0" xfId="0" applyFont="1"/>
    <xf numFmtId="0" fontId="6" fillId="0" borderId="0" xfId="0" applyFont="1" applyBorder="1"/>
    <xf numFmtId="0" fontId="6" fillId="0" borderId="0" xfId="0" applyFont="1" applyAlignment="1">
      <alignment vertical="center"/>
    </xf>
    <xf numFmtId="0" fontId="6" fillId="0" borderId="0" xfId="0" applyFont="1" applyAlignment="1">
      <alignment horizontal="justify" vertical="center"/>
    </xf>
    <xf numFmtId="0" fontId="1" fillId="0" borderId="0" xfId="0" applyFont="1" applyFill="1" applyBorder="1" applyAlignment="1">
      <alignment horizontal="center" vertical="top" wrapText="1"/>
    </xf>
    <xf numFmtId="0" fontId="0" fillId="0" borderId="0" xfId="0" applyFont="1" applyAlignment="1">
      <alignment horizontal="left" vertical="center"/>
    </xf>
    <xf numFmtId="0" fontId="0" fillId="0" borderId="0" xfId="0" applyFont="1" applyAlignment="1">
      <alignment horizontal="center" vertical="center"/>
    </xf>
    <xf numFmtId="0" fontId="9" fillId="0" borderId="0" xfId="0" applyFont="1" applyAlignment="1">
      <alignment horizontal="center" vertical="center"/>
    </xf>
    <xf numFmtId="165" fontId="0" fillId="0" borderId="0" xfId="0" applyNumberFormat="1" applyFont="1" applyAlignment="1">
      <alignment horizontal="center" vertical="center"/>
    </xf>
    <xf numFmtId="0" fontId="0" fillId="0" borderId="0" xfId="0" applyFont="1" applyAlignment="1">
      <alignment horizontal="center" vertical="center" wrapText="1"/>
    </xf>
    <xf numFmtId="0" fontId="0" fillId="0" borderId="0" xfId="0" applyFont="1" applyAlignment="1"/>
    <xf numFmtId="0" fontId="9" fillId="0" borderId="0" xfId="0" applyFont="1" applyAlignment="1"/>
    <xf numFmtId="0" fontId="9" fillId="0" borderId="0" xfId="0" applyFont="1" applyAlignment="1">
      <alignment vertical="top" wrapText="1"/>
    </xf>
    <xf numFmtId="0" fontId="0" fillId="0" borderId="0" xfId="0" applyAlignment="1">
      <alignment vertical="top" wrapText="1"/>
    </xf>
    <xf numFmtId="0" fontId="1" fillId="0" borderId="0" xfId="0" applyFont="1" applyAlignment="1">
      <alignment horizontal="center" vertical="top" wrapText="1"/>
    </xf>
    <xf numFmtId="0" fontId="8" fillId="2" borderId="0" xfId="2" applyFont="1" applyFill="1" applyBorder="1" applyAlignment="1">
      <alignment vertical="center"/>
    </xf>
    <xf numFmtId="0" fontId="8" fillId="2" borderId="0" xfId="2" applyFont="1" applyFill="1" applyAlignment="1">
      <alignment vertical="center"/>
    </xf>
    <xf numFmtId="0" fontId="7" fillId="2" borderId="0" xfId="2" applyFont="1" applyFill="1" applyBorder="1" applyAlignment="1">
      <alignment vertical="center"/>
    </xf>
    <xf numFmtId="0" fontId="7" fillId="2" borderId="0" xfId="2" applyFont="1" applyFill="1" applyAlignment="1">
      <alignment vertical="center"/>
    </xf>
    <xf numFmtId="0" fontId="13" fillId="3" borderId="0" xfId="2" applyFont="1" applyFill="1" applyBorder="1" applyAlignment="1">
      <alignment horizontal="justify" vertical="center"/>
    </xf>
    <xf numFmtId="0" fontId="14" fillId="2" borderId="0" xfId="2" applyFont="1" applyFill="1" applyAlignment="1">
      <alignment vertical="center"/>
    </xf>
    <xf numFmtId="0" fontId="16" fillId="2" borderId="0" xfId="2" applyFont="1" applyFill="1" applyBorder="1" applyAlignment="1">
      <alignment vertical="center"/>
    </xf>
    <xf numFmtId="0" fontId="16" fillId="2" borderId="0" xfId="2" applyFont="1" applyFill="1" applyAlignment="1">
      <alignment vertical="center"/>
    </xf>
    <xf numFmtId="0" fontId="17" fillId="2" borderId="0" xfId="2" applyFont="1" applyFill="1" applyAlignment="1">
      <alignment vertical="center" wrapText="1"/>
    </xf>
    <xf numFmtId="0" fontId="15" fillId="2" borderId="0" xfId="2" applyNumberFormat="1" applyFont="1" applyFill="1" applyAlignment="1">
      <alignment vertical="top" wrapText="1"/>
    </xf>
    <xf numFmtId="0" fontId="11" fillId="2" borderId="0" xfId="2" applyFill="1" applyAlignment="1">
      <alignment vertical="center"/>
    </xf>
    <xf numFmtId="0" fontId="19" fillId="2" borderId="0" xfId="2" applyFont="1" applyFill="1" applyAlignment="1">
      <alignment vertical="center"/>
    </xf>
    <xf numFmtId="0" fontId="7" fillId="0" borderId="0" xfId="2" applyFont="1" applyFill="1" applyAlignment="1">
      <alignment vertical="center"/>
    </xf>
    <xf numFmtId="0" fontId="7" fillId="0" borderId="0" xfId="2" applyFont="1" applyAlignment="1">
      <alignment vertical="center"/>
    </xf>
    <xf numFmtId="0" fontId="20" fillId="3" borderId="0" xfId="2" applyFont="1" applyFill="1" applyAlignment="1">
      <alignment vertical="center" wrapText="1"/>
    </xf>
    <xf numFmtId="0" fontId="14" fillId="4" borderId="0" xfId="2" applyFont="1" applyFill="1" applyAlignment="1">
      <alignment vertical="center" wrapText="1"/>
    </xf>
    <xf numFmtId="0" fontId="15" fillId="2" borderId="0" xfId="3" applyFont="1" applyFill="1" applyAlignment="1" applyProtection="1">
      <alignment horizontal="left"/>
    </xf>
    <xf numFmtId="0" fontId="7" fillId="4" borderId="0" xfId="2" applyFont="1" applyFill="1" applyAlignment="1">
      <alignment vertical="center"/>
    </xf>
    <xf numFmtId="0" fontId="18" fillId="0" borderId="0" xfId="3" applyFill="1" applyAlignment="1" applyProtection="1">
      <alignment vertical="center"/>
    </xf>
    <xf numFmtId="0" fontId="7" fillId="0" borderId="0" xfId="2" applyFont="1"/>
    <xf numFmtId="0" fontId="7" fillId="0" borderId="0" xfId="2" applyFont="1" applyFill="1"/>
    <xf numFmtId="0" fontId="6" fillId="2" borderId="0" xfId="0" applyFont="1" applyFill="1"/>
    <xf numFmtId="165" fontId="6" fillId="2" borderId="0" xfId="0" applyNumberFormat="1" applyFont="1" applyFill="1" applyBorder="1" applyAlignment="1">
      <alignment horizontal="center" vertical="center" wrapText="1"/>
    </xf>
    <xf numFmtId="1" fontId="6" fillId="2" borderId="0" xfId="0" applyNumberFormat="1" applyFont="1" applyFill="1" applyBorder="1" applyAlignment="1">
      <alignment horizontal="center" vertical="center" wrapText="1"/>
    </xf>
    <xf numFmtId="0" fontId="26" fillId="0" borderId="0" xfId="0" applyFont="1" applyAlignment="1">
      <alignment horizontal="center" vertical="center"/>
    </xf>
    <xf numFmtId="0" fontId="18" fillId="0" borderId="0" xfId="3" applyAlignment="1" applyProtection="1">
      <alignment horizontal="justify" vertical="center"/>
    </xf>
    <xf numFmtId="0" fontId="27" fillId="2" borderId="0" xfId="0" applyFont="1" applyFill="1" applyAlignment="1">
      <alignment vertical="center"/>
    </xf>
    <xf numFmtId="0" fontId="28" fillId="2" borderId="0" xfId="0" applyFont="1" applyFill="1"/>
    <xf numFmtId="0" fontId="6" fillId="2" borderId="2" xfId="0" applyFont="1" applyFill="1" applyBorder="1" applyAlignment="1">
      <alignment vertical="center" wrapText="1"/>
    </xf>
    <xf numFmtId="165" fontId="6" fillId="2" borderId="5"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165" fontId="6" fillId="2" borderId="6" xfId="0" applyNumberFormat="1" applyFont="1" applyFill="1" applyBorder="1" applyAlignment="1">
      <alignment horizontal="center" vertical="center" wrapText="1"/>
    </xf>
    <xf numFmtId="0" fontId="6" fillId="2"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1" fontId="22" fillId="5" borderId="3" xfId="0" applyNumberFormat="1" applyFont="1" applyFill="1" applyBorder="1" applyAlignment="1">
      <alignment horizontal="center" vertical="center" wrapText="1"/>
    </xf>
    <xf numFmtId="0" fontId="6" fillId="0" borderId="8" xfId="0" applyFont="1" applyBorder="1" applyAlignment="1">
      <alignment horizontal="left" vertical="center" wrapText="1"/>
    </xf>
    <xf numFmtId="0" fontId="23" fillId="2" borderId="1" xfId="0" applyFont="1" applyFill="1" applyBorder="1" applyAlignment="1">
      <alignment horizontal="left" vertical="center" wrapText="1"/>
    </xf>
    <xf numFmtId="1" fontId="22" fillId="2" borderId="4" xfId="0" applyNumberFormat="1" applyFont="1" applyFill="1" applyBorder="1" applyAlignment="1">
      <alignment horizontal="center" vertical="center" wrapText="1"/>
    </xf>
    <xf numFmtId="0" fontId="0" fillId="2" borderId="0" xfId="0" applyFill="1" applyAlignment="1"/>
    <xf numFmtId="0" fontId="10" fillId="0" borderId="0" xfId="0" applyFont="1" applyFill="1" applyAlignment="1">
      <alignment horizontal="center" vertical="center"/>
    </xf>
    <xf numFmtId="0" fontId="0" fillId="0" borderId="0" xfId="0" applyAlignment="1"/>
    <xf numFmtId="0" fontId="0" fillId="0" borderId="0" xfId="0" applyAlignment="1"/>
    <xf numFmtId="0" fontId="0" fillId="2" borderId="0" xfId="0" applyFill="1" applyBorder="1" applyAlignment="1">
      <alignment wrapText="1"/>
    </xf>
    <xf numFmtId="165" fontId="6" fillId="2" borderId="10" xfId="0" applyNumberFormat="1" applyFont="1" applyFill="1" applyBorder="1" applyAlignment="1">
      <alignment horizontal="center" vertical="center" wrapText="1"/>
    </xf>
    <xf numFmtId="165" fontId="5" fillId="2" borderId="11" xfId="0" applyNumberFormat="1" applyFont="1" applyFill="1" applyBorder="1" applyAlignment="1">
      <alignment horizontal="center" vertical="center" wrapText="1"/>
    </xf>
    <xf numFmtId="165" fontId="5" fillId="2" borderId="12" xfId="0" applyNumberFormat="1" applyFont="1" applyFill="1" applyBorder="1" applyAlignment="1">
      <alignment horizontal="center" vertical="center" wrapText="1"/>
    </xf>
    <xf numFmtId="0" fontId="6" fillId="0" borderId="2" xfId="0" applyFont="1" applyBorder="1" applyAlignment="1">
      <alignment horizontal="left" vertical="center" wrapText="1"/>
    </xf>
    <xf numFmtId="0" fontId="23" fillId="0" borderId="8" xfId="0" applyFont="1" applyBorder="1" applyAlignment="1">
      <alignment horizontal="left" vertical="center" wrapText="1"/>
    </xf>
    <xf numFmtId="165" fontId="6" fillId="2" borderId="2" xfId="0" applyNumberFormat="1" applyFont="1" applyFill="1" applyBorder="1" applyAlignment="1">
      <alignment horizontal="center" vertical="center" wrapText="1"/>
    </xf>
    <xf numFmtId="165" fontId="5" fillId="2" borderId="8" xfId="0" applyNumberFormat="1" applyFont="1" applyFill="1" applyBorder="1" applyAlignment="1">
      <alignment horizontal="center" vertical="center" wrapText="1"/>
    </xf>
    <xf numFmtId="0" fontId="0" fillId="6" borderId="7" xfId="0" applyFont="1" applyFill="1" applyBorder="1" applyAlignment="1">
      <alignment horizontal="left" vertical="center"/>
    </xf>
    <xf numFmtId="1" fontId="22" fillId="6" borderId="7" xfId="0" applyNumberFormat="1" applyFont="1" applyFill="1" applyBorder="1" applyAlignment="1">
      <alignment horizontal="center" vertical="center" wrapText="1"/>
    </xf>
    <xf numFmtId="1" fontId="22" fillId="6" borderId="13" xfId="0" applyNumberFormat="1" applyFont="1" applyFill="1" applyBorder="1" applyAlignment="1">
      <alignment horizontal="center" vertical="center" wrapText="1"/>
    </xf>
    <xf numFmtId="1" fontId="22" fillId="6" borderId="9" xfId="0" applyNumberFormat="1" applyFont="1" applyFill="1" applyBorder="1" applyAlignment="1">
      <alignment horizontal="center" vertical="center" wrapText="1"/>
    </xf>
    <xf numFmtId="1" fontId="6" fillId="2" borderId="10" xfId="0" applyNumberFormat="1" applyFont="1" applyFill="1" applyBorder="1" applyAlignment="1">
      <alignment horizontal="center" vertical="center" wrapText="1"/>
    </xf>
    <xf numFmtId="1" fontId="0" fillId="0" borderId="0" xfId="0" applyNumberFormat="1" applyFont="1" applyAlignment="1"/>
    <xf numFmtId="1" fontId="0" fillId="2" borderId="0" xfId="0" applyNumberFormat="1" applyFill="1" applyBorder="1" applyAlignment="1">
      <alignment wrapText="1"/>
    </xf>
    <xf numFmtId="1" fontId="6" fillId="2" borderId="12" xfId="0" applyNumberFormat="1" applyFont="1" applyFill="1" applyBorder="1" applyAlignment="1">
      <alignment horizontal="center" vertical="center" wrapText="1"/>
    </xf>
    <xf numFmtId="0" fontId="0" fillId="2" borderId="0" xfId="0" applyFont="1" applyFill="1" applyAlignment="1">
      <alignment horizontal="left" vertical="center"/>
    </xf>
    <xf numFmtId="0" fontId="0" fillId="2" borderId="0" xfId="0" applyFont="1" applyFill="1" applyAlignment="1"/>
    <xf numFmtId="1" fontId="0" fillId="2" borderId="0" xfId="0" applyNumberFormat="1" applyFont="1" applyFill="1" applyAlignment="1"/>
    <xf numFmtId="0" fontId="5" fillId="2" borderId="0" xfId="0" applyFont="1" applyFill="1"/>
    <xf numFmtId="0" fontId="6" fillId="2" borderId="0" xfId="0" applyFont="1" applyFill="1" applyBorder="1"/>
    <xf numFmtId="0" fontId="6" fillId="2" borderId="8" xfId="0" applyFont="1" applyFill="1" applyBorder="1" applyAlignment="1">
      <alignment vertical="center" wrapText="1"/>
    </xf>
    <xf numFmtId="165" fontId="6" fillId="2" borderId="11" xfId="0" applyNumberFormat="1" applyFont="1" applyFill="1" applyBorder="1" applyAlignment="1">
      <alignment horizontal="center" vertical="center" wrapText="1"/>
    </xf>
    <xf numFmtId="1" fontId="6" fillId="2" borderId="11" xfId="0" applyNumberFormat="1" applyFont="1" applyFill="1" applyBorder="1" applyAlignment="1">
      <alignment horizontal="center" vertical="center" wrapText="1"/>
    </xf>
    <xf numFmtId="165" fontId="6" fillId="2" borderId="12" xfId="0" applyNumberFormat="1" applyFont="1" applyFill="1" applyBorder="1" applyAlignment="1">
      <alignment horizontal="center" vertical="center" wrapText="1"/>
    </xf>
    <xf numFmtId="165" fontId="6" fillId="2" borderId="8" xfId="0" applyNumberFormat="1" applyFont="1" applyFill="1" applyBorder="1" applyAlignment="1">
      <alignment horizontal="center" vertical="center" wrapText="1"/>
    </xf>
    <xf numFmtId="1" fontId="22" fillId="6" borderId="3" xfId="0" applyNumberFormat="1" applyFont="1" applyFill="1" applyBorder="1" applyAlignment="1">
      <alignment horizontal="center" vertical="center" wrapText="1"/>
    </xf>
    <xf numFmtId="165" fontId="5" fillId="2" borderId="5" xfId="0" applyNumberFormat="1" applyFont="1" applyFill="1" applyBorder="1" applyAlignment="1">
      <alignment horizontal="center" vertical="center" wrapText="1"/>
    </xf>
    <xf numFmtId="165" fontId="5" fillId="2" borderId="6" xfId="0" applyNumberFormat="1"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1" fontId="6" fillId="2" borderId="8"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6" fillId="2" borderId="6" xfId="0" applyNumberFormat="1" applyFont="1" applyFill="1" applyBorder="1" applyAlignment="1">
      <alignment horizontal="center" vertical="center" wrapText="1"/>
    </xf>
    <xf numFmtId="1" fontId="5" fillId="2" borderId="5" xfId="0" applyNumberFormat="1" applyFont="1" applyFill="1" applyBorder="1" applyAlignment="1">
      <alignment horizontal="center" vertical="center" wrapText="1"/>
    </xf>
    <xf numFmtId="1" fontId="5" fillId="2" borderId="6" xfId="0" applyNumberFormat="1" applyFont="1" applyFill="1" applyBorder="1" applyAlignment="1">
      <alignment horizontal="center" vertical="center" wrapText="1"/>
    </xf>
    <xf numFmtId="165" fontId="0" fillId="2" borderId="0" xfId="0" applyNumberFormat="1" applyFont="1" applyFill="1" applyAlignment="1">
      <alignment horizontal="center" vertical="center"/>
    </xf>
    <xf numFmtId="0" fontId="0" fillId="2" borderId="0" xfId="0" applyFont="1" applyFill="1" applyAlignment="1">
      <alignment horizontal="center" vertical="center"/>
    </xf>
    <xf numFmtId="0" fontId="9" fillId="2" borderId="0" xfId="0" applyFont="1" applyFill="1" applyAlignment="1">
      <alignment horizontal="center" vertical="center"/>
    </xf>
    <xf numFmtId="0" fontId="24" fillId="2" borderId="0" xfId="0" applyFont="1" applyFill="1" applyBorder="1" applyAlignment="1">
      <alignment horizontal="justify" vertical="center" wrapText="1"/>
    </xf>
    <xf numFmtId="0" fontId="0" fillId="2" borderId="0" xfId="0" applyFill="1" applyBorder="1" applyAlignment="1">
      <alignment vertical="center" wrapText="1"/>
    </xf>
    <xf numFmtId="0" fontId="23" fillId="2" borderId="8" xfId="0" applyFont="1" applyFill="1" applyBorder="1" applyAlignment="1">
      <alignment vertical="center" wrapText="1"/>
    </xf>
    <xf numFmtId="165" fontId="23" fillId="2" borderId="6" xfId="0" applyNumberFormat="1" applyFont="1" applyFill="1" applyBorder="1" applyAlignment="1">
      <alignment horizontal="center" vertical="center" wrapText="1"/>
    </xf>
    <xf numFmtId="0" fontId="25" fillId="2" borderId="0" xfId="0" applyFont="1" applyFill="1" applyAlignment="1">
      <alignment horizontal="left" vertical="center"/>
    </xf>
    <xf numFmtId="0" fontId="25" fillId="2" borderId="0" xfId="0" applyFont="1" applyFill="1" applyAlignment="1">
      <alignment horizontal="center" vertical="center"/>
    </xf>
    <xf numFmtId="0" fontId="29" fillId="2" borderId="0" xfId="0" applyFont="1" applyFill="1" applyAlignment="1">
      <alignment horizontal="center" vertical="center"/>
    </xf>
    <xf numFmtId="165" fontId="25" fillId="2" borderId="0" xfId="0" applyNumberFormat="1" applyFont="1" applyFill="1" applyAlignment="1">
      <alignment horizontal="center" vertical="center"/>
    </xf>
    <xf numFmtId="0" fontId="25" fillId="0" borderId="0" xfId="0" applyFont="1" applyAlignment="1">
      <alignment horizontal="center" vertical="center"/>
    </xf>
    <xf numFmtId="0" fontId="25" fillId="2" borderId="0" xfId="0" applyFont="1" applyFill="1" applyAlignment="1"/>
    <xf numFmtId="1" fontId="25" fillId="2" borderId="0" xfId="0" applyNumberFormat="1" applyFont="1" applyFill="1" applyAlignment="1"/>
    <xf numFmtId="0" fontId="0" fillId="6" borderId="7" xfId="0" applyFont="1" applyFill="1" applyBorder="1" applyAlignment="1">
      <alignment horizontal="left" vertical="center" wrapText="1"/>
    </xf>
    <xf numFmtId="0" fontId="0" fillId="2" borderId="0" xfId="0" applyFill="1" applyAlignment="1">
      <alignment wrapText="1"/>
    </xf>
    <xf numFmtId="0" fontId="0" fillId="2" borderId="0" xfId="0" applyFill="1"/>
    <xf numFmtId="14" fontId="12" fillId="0" borderId="0" xfId="0" applyNumberFormat="1" applyFont="1" applyFill="1" applyAlignment="1">
      <alignment horizontal="center" vertical="center"/>
    </xf>
    <xf numFmtId="0" fontId="25" fillId="0" borderId="0" xfId="0" applyFont="1" applyFill="1"/>
    <xf numFmtId="0" fontId="24" fillId="0" borderId="0" xfId="0" applyFont="1" applyFill="1" applyAlignment="1">
      <alignment horizontal="justify" vertical="center" wrapText="1"/>
    </xf>
    <xf numFmtId="0" fontId="24" fillId="0" borderId="0" xfId="0" applyFont="1" applyFill="1" applyBorder="1" applyAlignment="1">
      <alignment horizontal="justify" vertical="center" wrapText="1"/>
    </xf>
    <xf numFmtId="0" fontId="0" fillId="0" borderId="0" xfId="0" applyFont="1" applyFill="1" applyAlignment="1">
      <alignment horizontal="left" vertical="center"/>
    </xf>
    <xf numFmtId="0" fontId="0" fillId="0" borderId="0" xfId="0" applyFont="1" applyFill="1" applyAlignment="1"/>
    <xf numFmtId="0" fontId="6" fillId="0" borderId="2" xfId="0" applyFont="1" applyFill="1" applyBorder="1" applyAlignment="1">
      <alignment vertical="center" wrapText="1"/>
    </xf>
    <xf numFmtId="0" fontId="0" fillId="0" borderId="0" xfId="0" applyFont="1" applyFill="1" applyAlignment="1">
      <alignment horizontal="center" vertical="center"/>
    </xf>
    <xf numFmtId="0" fontId="30" fillId="0" borderId="0" xfId="0" applyFont="1" applyAlignment="1">
      <alignment horizontal="center" vertical="center"/>
    </xf>
    <xf numFmtId="0" fontId="6" fillId="0" borderId="7" xfId="0" applyFont="1" applyFill="1" applyBorder="1" applyAlignment="1">
      <alignment vertical="center" wrapText="1"/>
    </xf>
    <xf numFmtId="165" fontId="6" fillId="0" borderId="3" xfId="0" applyNumberFormat="1" applyFont="1" applyFill="1" applyBorder="1" applyAlignment="1">
      <alignment horizontal="center" vertical="center" wrapText="1"/>
    </xf>
    <xf numFmtId="0" fontId="22" fillId="2" borderId="7" xfId="0" applyFont="1" applyFill="1" applyBorder="1" applyAlignment="1">
      <alignment vertical="center" wrapText="1"/>
    </xf>
    <xf numFmtId="165" fontId="22" fillId="2" borderId="7" xfId="0" applyNumberFormat="1" applyFont="1" applyFill="1" applyBorder="1" applyAlignment="1">
      <alignment horizontal="center" vertical="center" wrapText="1"/>
    </xf>
    <xf numFmtId="165" fontId="22" fillId="2" borderId="13" xfId="0" applyNumberFormat="1" applyFont="1" applyFill="1" applyBorder="1" applyAlignment="1">
      <alignment horizontal="center" vertical="center" wrapText="1"/>
    </xf>
    <xf numFmtId="165" fontId="22" fillId="2" borderId="3" xfId="0" applyNumberFormat="1" applyFont="1" applyFill="1" applyBorder="1" applyAlignment="1">
      <alignment horizontal="center" vertical="center" wrapText="1"/>
    </xf>
    <xf numFmtId="165" fontId="22" fillId="2" borderId="9" xfId="0" applyNumberFormat="1" applyFont="1" applyFill="1" applyBorder="1" applyAlignment="1">
      <alignment horizontal="center" vertical="center" wrapText="1"/>
    </xf>
    <xf numFmtId="1" fontId="22" fillId="7" borderId="7" xfId="0" applyNumberFormat="1" applyFont="1" applyFill="1" applyBorder="1" applyAlignment="1">
      <alignment horizontal="center" vertical="center" wrapText="1"/>
    </xf>
    <xf numFmtId="1" fontId="22" fillId="7" borderId="13" xfId="0" applyNumberFormat="1" applyFont="1" applyFill="1" applyBorder="1" applyAlignment="1">
      <alignment horizontal="center" vertical="center" wrapText="1"/>
    </xf>
    <xf numFmtId="1" fontId="22" fillId="7" borderId="3" xfId="0" applyNumberFormat="1"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0" fontId="24" fillId="2" borderId="0" xfId="0" applyFont="1" applyFill="1" applyBorder="1" applyAlignment="1">
      <alignment horizontal="justify" vertical="center" wrapText="1"/>
    </xf>
    <xf numFmtId="0" fontId="23" fillId="2" borderId="3" xfId="0" applyFont="1" applyFill="1" applyBorder="1" applyAlignment="1">
      <alignment horizontal="left" vertical="center" wrapText="1"/>
    </xf>
    <xf numFmtId="165" fontId="6" fillId="2" borderId="3" xfId="0" applyNumberFormat="1" applyFont="1" applyFill="1" applyBorder="1" applyAlignment="1">
      <alignment horizontal="center" vertical="center" wrapText="1"/>
    </xf>
    <xf numFmtId="0" fontId="4" fillId="2" borderId="0" xfId="0" applyFont="1" applyFill="1" applyAlignment="1">
      <alignment horizontal="justify" vertical="center"/>
    </xf>
    <xf numFmtId="0" fontId="32" fillId="2" borderId="0" xfId="0" applyFont="1" applyFill="1" applyAlignment="1">
      <alignment vertical="center" wrapText="1"/>
    </xf>
    <xf numFmtId="0" fontId="32" fillId="2" borderId="0" xfId="0" applyFont="1" applyFill="1" applyAlignment="1">
      <alignment vertical="center"/>
    </xf>
    <xf numFmtId="165" fontId="33" fillId="2" borderId="0" xfId="0" applyNumberFormat="1" applyFont="1" applyFill="1" applyAlignment="1">
      <alignment horizontal="center" vertical="center"/>
    </xf>
    <xf numFmtId="0" fontId="32" fillId="2" borderId="0" xfId="0" applyFont="1" applyFill="1" applyAlignment="1"/>
    <xf numFmtId="0" fontId="32" fillId="2" borderId="0" xfId="0" applyFont="1" applyFill="1" applyAlignment="1">
      <alignment horizontal="center" vertical="center"/>
    </xf>
    <xf numFmtId="0" fontId="35" fillId="2" borderId="0" xfId="0" applyFont="1" applyFill="1" applyAlignment="1">
      <alignment horizontal="center" vertical="center"/>
    </xf>
    <xf numFmtId="165" fontId="32" fillId="2" borderId="0" xfId="0" applyNumberFormat="1" applyFont="1" applyFill="1" applyAlignment="1">
      <alignment horizontal="center" vertical="center"/>
    </xf>
    <xf numFmtId="0" fontId="33" fillId="2" borderId="0" xfId="0" applyFont="1" applyFill="1"/>
    <xf numFmtId="0" fontId="33" fillId="2" borderId="0" xfId="0" applyFont="1" applyFill="1" applyAlignment="1">
      <alignment horizontal="center" vertical="center"/>
    </xf>
    <xf numFmtId="0" fontId="37" fillId="2" borderId="0" xfId="0" applyFont="1" applyFill="1" applyAlignment="1">
      <alignment horizontal="center" vertical="center"/>
    </xf>
    <xf numFmtId="0" fontId="9" fillId="2" borderId="0" xfId="0" applyFont="1" applyFill="1" applyAlignment="1"/>
    <xf numFmtId="0" fontId="0" fillId="0" borderId="0" xfId="0" applyAlignment="1"/>
    <xf numFmtId="0" fontId="24" fillId="2" borderId="0" xfId="0" applyFont="1" applyFill="1" applyAlignment="1">
      <alignment horizontal="justify" vertical="center" wrapText="1"/>
    </xf>
    <xf numFmtId="0" fontId="0" fillId="2" borderId="0" xfId="0" applyFill="1" applyAlignment="1">
      <alignment wrapText="1"/>
    </xf>
    <xf numFmtId="0" fontId="24" fillId="2" borderId="0" xfId="0" applyFont="1" applyFill="1" applyBorder="1" applyAlignment="1">
      <alignment horizontal="justify" vertical="center" wrapText="1"/>
    </xf>
    <xf numFmtId="0" fontId="0" fillId="2" borderId="0" xfId="0" applyFill="1" applyBorder="1" applyAlignment="1">
      <alignment wrapText="1"/>
    </xf>
    <xf numFmtId="0" fontId="27" fillId="2" borderId="0" xfId="0" applyFont="1" applyFill="1" applyAlignment="1">
      <alignment vertical="center" wrapText="1"/>
    </xf>
    <xf numFmtId="0" fontId="32" fillId="2" borderId="0" xfId="0" applyFont="1" applyFill="1" applyBorder="1" applyAlignment="1">
      <alignment horizontal="left" vertical="center" wrapText="1"/>
    </xf>
    <xf numFmtId="0" fontId="24" fillId="0" borderId="0" xfId="0" applyFont="1" applyBorder="1" applyAlignment="1">
      <alignment horizontal="justify" vertical="center" wrapText="1"/>
    </xf>
    <xf numFmtId="0" fontId="0" fillId="0" borderId="0" xfId="0" applyAlignment="1"/>
    <xf numFmtId="0" fontId="32" fillId="2" borderId="0" xfId="0" applyFont="1" applyFill="1" applyAlignment="1">
      <alignment vertical="center" wrapText="1"/>
    </xf>
    <xf numFmtId="0" fontId="0" fillId="2" borderId="0" xfId="0" applyFill="1" applyBorder="1" applyAlignment="1">
      <alignment vertical="center" wrapText="1"/>
    </xf>
    <xf numFmtId="0" fontId="0" fillId="6" borderId="1" xfId="0" applyFont="1" applyFill="1" applyBorder="1" applyAlignment="1">
      <alignment horizontal="left" vertical="center" wrapText="1"/>
    </xf>
    <xf numFmtId="0" fontId="0" fillId="0" borderId="8" xfId="0" applyBorder="1" applyAlignment="1">
      <alignment vertical="center" wrapText="1"/>
    </xf>
    <xf numFmtId="1" fontId="22" fillId="6" borderId="7" xfId="0" applyNumberFormat="1" applyFont="1" applyFill="1" applyBorder="1" applyAlignment="1">
      <alignment horizontal="center" vertical="center" wrapText="1"/>
    </xf>
    <xf numFmtId="0" fontId="0" fillId="6" borderId="13" xfId="0" applyFill="1" applyBorder="1" applyAlignment="1">
      <alignment horizontal="center" vertical="center" wrapText="1"/>
    </xf>
    <xf numFmtId="0" fontId="0" fillId="6" borderId="9" xfId="0" applyFill="1" applyBorder="1" applyAlignment="1">
      <alignment horizontal="center" vertical="center" wrapText="1"/>
    </xf>
    <xf numFmtId="1" fontId="22" fillId="6" borderId="13" xfId="0" applyNumberFormat="1" applyFont="1" applyFill="1" applyBorder="1" applyAlignment="1">
      <alignment horizontal="center" vertical="center" wrapText="1"/>
    </xf>
    <xf numFmtId="1" fontId="22" fillId="6" borderId="3" xfId="0" applyNumberFormat="1" applyFont="1" applyFill="1" applyBorder="1" applyAlignment="1">
      <alignment horizontal="center" vertical="center" wrapText="1"/>
    </xf>
    <xf numFmtId="0" fontId="0" fillId="6" borderId="3" xfId="0" applyFill="1" applyBorder="1" applyAlignment="1">
      <alignment horizontal="center" vertical="center" wrapText="1"/>
    </xf>
    <xf numFmtId="0" fontId="0" fillId="0" borderId="9" xfId="0" applyBorder="1" applyAlignment="1">
      <alignment horizontal="center" vertical="center" wrapText="1"/>
    </xf>
    <xf numFmtId="0" fontId="32" fillId="2" borderId="14" xfId="0" applyFont="1" applyFill="1" applyBorder="1" applyAlignment="1">
      <alignment vertical="center" wrapText="1"/>
    </xf>
    <xf numFmtId="0" fontId="33" fillId="0" borderId="14" xfId="0" applyFont="1" applyBorder="1" applyAlignment="1">
      <alignment vertical="center" wrapText="1"/>
    </xf>
    <xf numFmtId="0" fontId="33" fillId="0" borderId="0" xfId="0" applyFont="1" applyAlignment="1">
      <alignment vertical="center" wrapText="1"/>
    </xf>
  </cellXfs>
  <cellStyles count="4">
    <cellStyle name="Lien hypertexte" xfId="3" builtinId="8"/>
    <cellStyle name="Milliers 2" xfId="1"/>
    <cellStyle name="Normal" xfId="0" builtinId="0"/>
    <cellStyle name="Normal 2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0064896618701163E-3"/>
          <c:y val="7.0481325230864521E-3"/>
          <c:w val="0.72505554993155574"/>
          <c:h val="0.98029739512734992"/>
        </c:manualLayout>
      </c:layout>
      <c:doughnutChart>
        <c:varyColors val="1"/>
        <c:ser>
          <c:idx val="0"/>
          <c:order val="0"/>
          <c:tx>
            <c:strRef>
              <c:f>'Graphique 1'!$B$33</c:f>
              <c:strCache>
                <c:ptCount val="1"/>
                <c:pt idx="0">
                  <c:v>2007</c:v>
                </c:pt>
              </c:strCache>
            </c:strRef>
          </c:tx>
          <c:dPt>
            <c:idx val="0"/>
            <c:bubble3D val="0"/>
            <c:spPr>
              <a:solidFill>
                <a:srgbClr val="92D050"/>
              </a:solidFill>
            </c:spPr>
            <c:extLst>
              <c:ext xmlns:c16="http://schemas.microsoft.com/office/drawing/2014/chart" uri="{C3380CC4-5D6E-409C-BE32-E72D297353CC}">
                <c16:uniqueId val="{00000001-4983-42BB-849F-6CA0ECF315F5}"/>
              </c:ext>
            </c:extLst>
          </c:dPt>
          <c:dPt>
            <c:idx val="1"/>
            <c:bubble3D val="0"/>
            <c:spPr>
              <a:solidFill>
                <a:srgbClr val="00B050"/>
              </a:solidFill>
            </c:spPr>
            <c:extLst>
              <c:ext xmlns:c16="http://schemas.microsoft.com/office/drawing/2014/chart" uri="{C3380CC4-5D6E-409C-BE32-E72D297353CC}">
                <c16:uniqueId val="{00000003-4983-42BB-849F-6CA0ECF315F5}"/>
              </c:ext>
            </c:extLst>
          </c:dPt>
          <c:dPt>
            <c:idx val="2"/>
            <c:bubble3D val="0"/>
            <c:spPr>
              <a:solidFill>
                <a:srgbClr val="FFC000"/>
              </a:solidFill>
            </c:spPr>
            <c:extLst>
              <c:ext xmlns:c16="http://schemas.microsoft.com/office/drawing/2014/chart" uri="{C3380CC4-5D6E-409C-BE32-E72D297353CC}">
                <c16:uniqueId val="{00000005-4983-42BB-849F-6CA0ECF315F5}"/>
              </c:ext>
            </c:extLst>
          </c:dPt>
          <c:dPt>
            <c:idx val="3"/>
            <c:bubble3D val="0"/>
            <c:spPr>
              <a:solidFill>
                <a:schemeClr val="accent5">
                  <a:lumMod val="40000"/>
                  <a:lumOff val="60000"/>
                </a:schemeClr>
              </a:solidFill>
            </c:spPr>
            <c:extLst>
              <c:ext xmlns:c16="http://schemas.microsoft.com/office/drawing/2014/chart" uri="{C3380CC4-5D6E-409C-BE32-E72D297353CC}">
                <c16:uniqueId val="{00000022-0416-4A97-B1FF-C78641842073}"/>
              </c:ext>
            </c:extLst>
          </c:dPt>
          <c:dPt>
            <c:idx val="4"/>
            <c:bubble3D val="0"/>
            <c:spPr>
              <a:solidFill>
                <a:schemeClr val="accent5"/>
              </a:solidFill>
            </c:spPr>
            <c:extLst>
              <c:ext xmlns:c16="http://schemas.microsoft.com/office/drawing/2014/chart" uri="{C3380CC4-5D6E-409C-BE32-E72D297353CC}">
                <c16:uniqueId val="{00000014-8080-46ED-8C12-989E89C30C61}"/>
              </c:ext>
            </c:extLst>
          </c:dPt>
          <c:dPt>
            <c:idx val="5"/>
            <c:bubble3D val="0"/>
            <c:spPr>
              <a:solidFill>
                <a:schemeClr val="accent5">
                  <a:lumMod val="50000"/>
                </a:schemeClr>
              </a:solidFill>
            </c:spPr>
            <c:extLst>
              <c:ext xmlns:c16="http://schemas.microsoft.com/office/drawing/2014/chart" uri="{C3380CC4-5D6E-409C-BE32-E72D297353CC}">
                <c16:uniqueId val="{00000037-0416-4A97-B1FF-C78641842073}"/>
              </c:ext>
            </c:extLst>
          </c:dPt>
          <c:dLbls>
            <c:spPr>
              <a:noFill/>
              <a:ln>
                <a:noFill/>
              </a:ln>
              <a:effectLst/>
            </c:spPr>
            <c:txPr>
              <a:bodyPr/>
              <a:lstStyle/>
              <a:p>
                <a:pPr algn="ctr">
                  <a:defRPr lang="fr-FR" sz="1600" b="1" i="0" u="none" strike="noStrike" kern="1200" baseline="0">
                    <a:solidFill>
                      <a:sysClr val="window" lastClr="FFFFFF"/>
                    </a:solidFill>
                    <a:latin typeface="+mn-lt"/>
                    <a:ea typeface="+mn-ea"/>
                    <a:cs typeface="+mn-cs"/>
                  </a:defRPr>
                </a:pPr>
                <a:endParaRPr lang="fr-FR"/>
              </a:p>
            </c:txPr>
            <c:showLegendKey val="0"/>
            <c:showVal val="0"/>
            <c:showCatName val="0"/>
            <c:showSerName val="0"/>
            <c:showPercent val="1"/>
            <c:showBubbleSize val="0"/>
            <c:showLeaderLines val="1"/>
            <c:extLst>
              <c:ext xmlns:c15="http://schemas.microsoft.com/office/drawing/2012/chart" uri="{CE6537A1-D6FC-4f65-9D91-7224C49458BB}"/>
            </c:extLst>
          </c:dLbls>
          <c:cat>
            <c:strRef>
              <c:f>'Graphique 1'!$A$35:$A$40</c:f>
              <c:strCache>
                <c:ptCount val="6"/>
                <c:pt idx="0">
                  <c:v>Non diplômés</c:v>
                </c:pt>
                <c:pt idx="1">
                  <c:v>CAP, BEP</c:v>
                </c:pt>
                <c:pt idx="2">
                  <c:v>Bac</c:v>
                </c:pt>
                <c:pt idx="3">
                  <c:v>Bac + 2</c:v>
                </c:pt>
                <c:pt idx="4">
                  <c:v>Bac + 3</c:v>
                </c:pt>
                <c:pt idx="5">
                  <c:v>Bac + 5 ou plus</c:v>
                </c:pt>
              </c:strCache>
            </c:strRef>
          </c:cat>
          <c:val>
            <c:numRef>
              <c:f>'Graphique 1'!$B$35:$B$40</c:f>
              <c:numCache>
                <c:formatCode>0</c:formatCode>
                <c:ptCount val="6"/>
                <c:pt idx="0">
                  <c:v>9.8800000000000008</c:v>
                </c:pt>
                <c:pt idx="1">
                  <c:v>15.28</c:v>
                </c:pt>
                <c:pt idx="2">
                  <c:v>23.05</c:v>
                </c:pt>
                <c:pt idx="3">
                  <c:v>22.79</c:v>
                </c:pt>
                <c:pt idx="4">
                  <c:v>13.03</c:v>
                </c:pt>
                <c:pt idx="5">
                  <c:v>15.98</c:v>
                </c:pt>
              </c:numCache>
            </c:numRef>
          </c:val>
          <c:extLst>
            <c:ext xmlns:c16="http://schemas.microsoft.com/office/drawing/2014/chart" uri="{C3380CC4-5D6E-409C-BE32-E72D297353CC}">
              <c16:uniqueId val="{00000000-001F-4065-A374-B0F313F1D0AA}"/>
            </c:ext>
          </c:extLst>
        </c:ser>
        <c:ser>
          <c:idx val="1"/>
          <c:order val="1"/>
          <c:tx>
            <c:strRef>
              <c:f>'Graphique 1'!$C$33</c:f>
              <c:strCache>
                <c:ptCount val="1"/>
                <c:pt idx="0">
                  <c:v>2018</c:v>
                </c:pt>
              </c:strCache>
            </c:strRef>
          </c:tx>
          <c:explosion val="1"/>
          <c:dPt>
            <c:idx val="0"/>
            <c:bubble3D val="0"/>
            <c:spPr>
              <a:solidFill>
                <a:srgbClr val="92D050"/>
              </a:solidFill>
            </c:spPr>
            <c:extLst>
              <c:ext xmlns:c16="http://schemas.microsoft.com/office/drawing/2014/chart" uri="{C3380CC4-5D6E-409C-BE32-E72D297353CC}">
                <c16:uniqueId val="{00000007-4983-42BB-849F-6CA0ECF315F5}"/>
              </c:ext>
            </c:extLst>
          </c:dPt>
          <c:dPt>
            <c:idx val="1"/>
            <c:bubble3D val="0"/>
            <c:spPr>
              <a:solidFill>
                <a:srgbClr val="00B050"/>
              </a:solidFill>
            </c:spPr>
            <c:extLst>
              <c:ext xmlns:c16="http://schemas.microsoft.com/office/drawing/2014/chart" uri="{C3380CC4-5D6E-409C-BE32-E72D297353CC}">
                <c16:uniqueId val="{00000009-4983-42BB-849F-6CA0ECF315F5}"/>
              </c:ext>
            </c:extLst>
          </c:dPt>
          <c:dPt>
            <c:idx val="2"/>
            <c:bubble3D val="0"/>
            <c:spPr>
              <a:solidFill>
                <a:srgbClr val="FFC000"/>
              </a:solidFill>
            </c:spPr>
            <c:extLst>
              <c:ext xmlns:c16="http://schemas.microsoft.com/office/drawing/2014/chart" uri="{C3380CC4-5D6E-409C-BE32-E72D297353CC}">
                <c16:uniqueId val="{0000000B-4983-42BB-849F-6CA0ECF315F5}"/>
              </c:ext>
            </c:extLst>
          </c:dPt>
          <c:dPt>
            <c:idx val="3"/>
            <c:bubble3D val="0"/>
            <c:spPr>
              <a:solidFill>
                <a:schemeClr val="accent5">
                  <a:lumMod val="40000"/>
                  <a:lumOff val="60000"/>
                </a:schemeClr>
              </a:solidFill>
            </c:spPr>
            <c:extLst>
              <c:ext xmlns:c16="http://schemas.microsoft.com/office/drawing/2014/chart" uri="{C3380CC4-5D6E-409C-BE32-E72D297353CC}">
                <c16:uniqueId val="{00000021-0416-4A97-B1FF-C78641842073}"/>
              </c:ext>
            </c:extLst>
          </c:dPt>
          <c:dPt>
            <c:idx val="4"/>
            <c:bubble3D val="0"/>
            <c:spPr>
              <a:solidFill>
                <a:schemeClr val="accent5"/>
              </a:solidFill>
            </c:spPr>
            <c:extLst>
              <c:ext xmlns:c16="http://schemas.microsoft.com/office/drawing/2014/chart" uri="{C3380CC4-5D6E-409C-BE32-E72D297353CC}">
                <c16:uniqueId val="{00000015-8080-46ED-8C12-989E89C30C61}"/>
              </c:ext>
            </c:extLst>
          </c:dPt>
          <c:dPt>
            <c:idx val="5"/>
            <c:bubble3D val="0"/>
            <c:spPr>
              <a:solidFill>
                <a:schemeClr val="accent5">
                  <a:lumMod val="50000"/>
                </a:schemeClr>
              </a:solidFill>
            </c:spPr>
            <c:extLst>
              <c:ext xmlns:c16="http://schemas.microsoft.com/office/drawing/2014/chart" uri="{C3380CC4-5D6E-409C-BE32-E72D297353CC}">
                <c16:uniqueId val="{00000036-0416-4A97-B1FF-C78641842073}"/>
              </c:ext>
            </c:extLst>
          </c:dPt>
          <c:dLbls>
            <c:spPr>
              <a:noFill/>
              <a:ln>
                <a:noFill/>
              </a:ln>
              <a:effectLst/>
            </c:spPr>
            <c:txPr>
              <a:bodyPr/>
              <a:lstStyle/>
              <a:p>
                <a:pPr>
                  <a:defRPr sz="1600" b="1">
                    <a:solidFill>
                      <a:schemeClr val="bg1"/>
                    </a:solidFill>
                  </a:defRPr>
                </a:pPr>
                <a:endParaRPr lang="fr-FR"/>
              </a:p>
            </c:txPr>
            <c:showLegendKey val="0"/>
            <c:showVal val="0"/>
            <c:showCatName val="0"/>
            <c:showSerName val="0"/>
            <c:showPercent val="1"/>
            <c:showBubbleSize val="0"/>
            <c:showLeaderLines val="1"/>
            <c:extLst>
              <c:ext xmlns:c15="http://schemas.microsoft.com/office/drawing/2012/chart" uri="{CE6537A1-D6FC-4f65-9D91-7224C49458BB}"/>
            </c:extLst>
          </c:dLbls>
          <c:cat>
            <c:strRef>
              <c:f>'Graphique 1'!$A$35:$A$40</c:f>
              <c:strCache>
                <c:ptCount val="6"/>
                <c:pt idx="0">
                  <c:v>Non diplômés</c:v>
                </c:pt>
                <c:pt idx="1">
                  <c:v>CAP, BEP</c:v>
                </c:pt>
                <c:pt idx="2">
                  <c:v>Bac</c:v>
                </c:pt>
                <c:pt idx="3">
                  <c:v>Bac + 2</c:v>
                </c:pt>
                <c:pt idx="4">
                  <c:v>Bac + 3</c:v>
                </c:pt>
                <c:pt idx="5">
                  <c:v>Bac + 5 ou plus</c:v>
                </c:pt>
              </c:strCache>
            </c:strRef>
          </c:cat>
          <c:val>
            <c:numRef>
              <c:f>'Graphique 1'!$C$35:$C$40</c:f>
              <c:numCache>
                <c:formatCode>0</c:formatCode>
                <c:ptCount val="6"/>
                <c:pt idx="0">
                  <c:v>4.41</c:v>
                </c:pt>
                <c:pt idx="1">
                  <c:v>10.130000000000001</c:v>
                </c:pt>
                <c:pt idx="2">
                  <c:v>25.24</c:v>
                </c:pt>
                <c:pt idx="3">
                  <c:v>14.89</c:v>
                </c:pt>
                <c:pt idx="4">
                  <c:v>15.83</c:v>
                </c:pt>
                <c:pt idx="5">
                  <c:v>29.51</c:v>
                </c:pt>
              </c:numCache>
            </c:numRef>
          </c:val>
          <c:extLst>
            <c:ext xmlns:c16="http://schemas.microsoft.com/office/drawing/2014/chart" uri="{C3380CC4-5D6E-409C-BE32-E72D297353CC}">
              <c16:uniqueId val="{00000001-001F-4065-A374-B0F313F1D0AA}"/>
            </c:ext>
          </c:extLst>
        </c:ser>
        <c:dLbls>
          <c:showLegendKey val="0"/>
          <c:showVal val="0"/>
          <c:showCatName val="0"/>
          <c:showSerName val="0"/>
          <c:showPercent val="1"/>
          <c:showBubbleSize val="0"/>
          <c:showLeaderLines val="1"/>
        </c:dLbls>
        <c:firstSliceAng val="0"/>
        <c:holeSize val="50"/>
      </c:doughnutChart>
    </c:plotArea>
    <c:legend>
      <c:legendPos val="r"/>
      <c:layout>
        <c:manualLayout>
          <c:xMode val="edge"/>
          <c:yMode val="edge"/>
          <c:x val="0.76444155534401304"/>
          <c:y val="0.5883121379653462"/>
          <c:w val="0.2031311627230746"/>
          <c:h val="0.35464566929133856"/>
        </c:manualLayout>
      </c:layout>
      <c:overlay val="0"/>
      <c:txPr>
        <a:bodyPr/>
        <a:lstStyle/>
        <a:p>
          <a:pPr>
            <a:defRPr sz="1400"/>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0"/>
          <c:order val="0"/>
          <c:tx>
            <c:strRef>
              <c:f>'Graphique 2'!$C$36</c:f>
              <c:strCache>
                <c:ptCount val="1"/>
                <c:pt idx="0">
                  <c:v>2019</c:v>
                </c:pt>
              </c:strCache>
            </c:strRef>
          </c:tx>
          <c:spPr>
            <a:solidFill>
              <a:srgbClr val="00B050"/>
            </a:solidFill>
            <a:ln>
              <a:noFill/>
            </a:ln>
            <a:effectLst/>
          </c:spPr>
          <c:invertIfNegative val="0"/>
          <c:dLbls>
            <c:dLbl>
              <c:idx val="0"/>
              <c:spPr>
                <a:noFill/>
                <a:ln>
                  <a:noFill/>
                </a:ln>
                <a:effectLst/>
              </c:spPr>
              <c:txPr>
                <a:bodyPr rot="0" spcFirstLastPara="1" vertOverflow="ellipsis" vert="horz" wrap="square" anchor="ctr" anchorCtr="1"/>
                <a:lstStyle/>
                <a:p>
                  <a:pPr>
                    <a:defRPr sz="1300" b="1" i="0" u="none" strike="noStrike" kern="1200" baseline="0">
                      <a:solidFill>
                        <a:sysClr val="windowText" lastClr="000000"/>
                      </a:solidFill>
                      <a:latin typeface="+mn-lt"/>
                      <a:ea typeface="+mn-ea"/>
                      <a:cs typeface="+mn-cs"/>
                    </a:defRPr>
                  </a:pPr>
                  <a:endParaRPr lang="fr-FR"/>
                </a:p>
              </c:txPr>
              <c:dLblPos val="inEnd"/>
              <c:showLegendKey val="0"/>
              <c:showVal val="1"/>
              <c:showCatName val="0"/>
              <c:showSerName val="0"/>
              <c:showPercent val="0"/>
              <c:showBubbleSize val="0"/>
              <c:extLst>
                <c:ext xmlns:c16="http://schemas.microsoft.com/office/drawing/2014/chart" uri="{C3380CC4-5D6E-409C-BE32-E72D297353CC}">
                  <c16:uniqueId val="{00000000-0010-47FE-B128-CA854C25949E}"/>
                </c:ext>
              </c:extLst>
            </c:dLbl>
            <c:dLbl>
              <c:idx val="5"/>
              <c:layout>
                <c:manualLayout>
                  <c:x val="0"/>
                  <c:y val="4.17602806196941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010-47FE-B128-CA854C25949E}"/>
                </c:ext>
              </c:extLst>
            </c:dLbl>
            <c:spPr>
              <a:noFill/>
              <a:ln>
                <a:noFill/>
              </a:ln>
              <a:effectLst/>
            </c:spPr>
            <c:txPr>
              <a:bodyPr rot="0" spcFirstLastPara="1" vertOverflow="ellipsis" vert="horz" wrap="square" anchor="ctr" anchorCtr="1"/>
              <a:lstStyle/>
              <a:p>
                <a:pPr>
                  <a:defRPr sz="1300" b="1"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2'!$A$37:$B$43</c:f>
              <c:strCache>
                <c:ptCount val="7"/>
                <c:pt idx="0">
                  <c:v>Tous diplômes</c:v>
                </c:pt>
                <c:pt idx="1">
                  <c:v>Non-diplômés</c:v>
                </c:pt>
                <c:pt idx="2">
                  <c:v>CAP, BEP</c:v>
                </c:pt>
                <c:pt idx="3">
                  <c:v>Bac</c:v>
                </c:pt>
                <c:pt idx="4">
                  <c:v>Bac + 2</c:v>
                </c:pt>
                <c:pt idx="5">
                  <c:v>Bac + 3</c:v>
                </c:pt>
                <c:pt idx="6">
                  <c:v>Bac + 5 ou plus</c:v>
                </c:pt>
              </c:strCache>
            </c:strRef>
          </c:cat>
          <c:val>
            <c:numRef>
              <c:f>'Graphique 2'!$C$37:$C$43</c:f>
              <c:numCache>
                <c:formatCode>0</c:formatCode>
                <c:ptCount val="7"/>
                <c:pt idx="0">
                  <c:v>1.3461740253935552</c:v>
                </c:pt>
                <c:pt idx="1">
                  <c:v>-2.6243794959123221</c:v>
                </c:pt>
                <c:pt idx="2">
                  <c:v>-1.2426974924215159</c:v>
                </c:pt>
                <c:pt idx="3">
                  <c:v>-1.4201111664108474</c:v>
                </c:pt>
                <c:pt idx="4">
                  <c:v>2.5538120326101525</c:v>
                </c:pt>
                <c:pt idx="5">
                  <c:v>-0.63744280593499081</c:v>
                </c:pt>
                <c:pt idx="6">
                  <c:v>7.958359603573224</c:v>
                </c:pt>
              </c:numCache>
            </c:numRef>
          </c:val>
          <c:extLst>
            <c:ext xmlns:c16="http://schemas.microsoft.com/office/drawing/2014/chart" uri="{C3380CC4-5D6E-409C-BE32-E72D297353CC}">
              <c16:uniqueId val="{00000003-0010-47FE-B128-CA854C25949E}"/>
            </c:ext>
          </c:extLst>
        </c:ser>
        <c:ser>
          <c:idx val="1"/>
          <c:order val="1"/>
          <c:tx>
            <c:strRef>
              <c:f>'Graphique 2'!$D$36</c:f>
              <c:strCache>
                <c:ptCount val="1"/>
                <c:pt idx="0">
                  <c:v>2020</c:v>
                </c:pt>
              </c:strCache>
            </c:strRef>
          </c:tx>
          <c:spPr>
            <a:solidFill>
              <a:schemeClr val="tx2"/>
            </a:solidFill>
            <a:ln>
              <a:noFill/>
            </a:ln>
            <a:effectLst/>
          </c:spPr>
          <c:invertIfNegative val="0"/>
          <c:dLbls>
            <c:dLbl>
              <c:idx val="0"/>
              <c:layout>
                <c:manualLayout>
                  <c:x val="-1.2824850344323373E-17"/>
                  <c:y val="1.1535197885210586E-2"/>
                </c:manualLayout>
              </c:layout>
              <c:spPr>
                <a:noFill/>
                <a:ln>
                  <a:noFill/>
                </a:ln>
                <a:effectLst/>
              </c:spPr>
              <c:txPr>
                <a:bodyPr rot="0" spcFirstLastPara="1" vertOverflow="ellipsis" vert="horz" wrap="square" anchor="ctr" anchorCtr="1"/>
                <a:lstStyle/>
                <a:p>
                  <a:pPr>
                    <a:defRPr sz="13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010-47FE-B128-CA854C25949E}"/>
                </c:ext>
              </c:extLst>
            </c:dLbl>
            <c:dLbl>
              <c:idx val="5"/>
              <c:spPr>
                <a:noFill/>
                <a:ln>
                  <a:noFill/>
                </a:ln>
                <a:effectLst/>
              </c:spPr>
              <c:txPr>
                <a:bodyPr rot="0" spcFirstLastPara="1" vertOverflow="ellipsis" vert="horz" wrap="square" anchor="ctr" anchorCtr="1"/>
                <a:lstStyle/>
                <a:p>
                  <a:pPr>
                    <a:defRPr sz="1300" b="1" i="0" u="none" strike="noStrike" kern="1200" baseline="0">
                      <a:solidFill>
                        <a:sysClr val="windowText" lastClr="000000"/>
                      </a:solidFill>
                      <a:latin typeface="+mn-lt"/>
                      <a:ea typeface="+mn-ea"/>
                      <a:cs typeface="+mn-cs"/>
                    </a:defRPr>
                  </a:pPr>
                  <a:endParaRPr lang="fr-FR"/>
                </a:p>
              </c:txPr>
              <c:dLblPos val="inEnd"/>
              <c:showLegendKey val="0"/>
              <c:showVal val="1"/>
              <c:showCatName val="0"/>
              <c:showSerName val="0"/>
              <c:showPercent val="0"/>
              <c:showBubbleSize val="0"/>
              <c:extLst>
                <c:ext xmlns:c16="http://schemas.microsoft.com/office/drawing/2014/chart" uri="{C3380CC4-5D6E-409C-BE32-E72D297353CC}">
                  <c16:uniqueId val="{00000008-0010-47FE-B128-CA854C25949E}"/>
                </c:ext>
              </c:extLst>
            </c:dLbl>
            <c:spPr>
              <a:noFill/>
              <a:ln>
                <a:noFill/>
              </a:ln>
              <a:effectLst/>
            </c:spPr>
            <c:txPr>
              <a:bodyPr rot="0" spcFirstLastPara="1" vertOverflow="ellipsis" vert="horz" wrap="square" anchor="ctr" anchorCtr="1"/>
              <a:lstStyle/>
              <a:p>
                <a:pPr>
                  <a:defRPr sz="1300" b="1"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2'!$A$37:$B$43</c:f>
              <c:strCache>
                <c:ptCount val="7"/>
                <c:pt idx="0">
                  <c:v>Tous diplômes</c:v>
                </c:pt>
                <c:pt idx="1">
                  <c:v>Non-diplômés</c:v>
                </c:pt>
                <c:pt idx="2">
                  <c:v>CAP, BEP</c:v>
                </c:pt>
                <c:pt idx="3">
                  <c:v>Bac</c:v>
                </c:pt>
                <c:pt idx="4">
                  <c:v>Bac + 2</c:v>
                </c:pt>
                <c:pt idx="5">
                  <c:v>Bac + 3</c:v>
                </c:pt>
                <c:pt idx="6">
                  <c:v>Bac + 5 ou plus</c:v>
                </c:pt>
              </c:strCache>
            </c:strRef>
          </c:cat>
          <c:val>
            <c:numRef>
              <c:f>'Graphique 2'!$D$37:$D$43</c:f>
              <c:numCache>
                <c:formatCode>0</c:formatCode>
                <c:ptCount val="7"/>
                <c:pt idx="0">
                  <c:v>0.35681174929835058</c:v>
                </c:pt>
                <c:pt idx="1">
                  <c:v>-1.8613249579393414</c:v>
                </c:pt>
                <c:pt idx="2">
                  <c:v>-1.8955054974781549</c:v>
                </c:pt>
                <c:pt idx="3">
                  <c:v>-2.622212888540997</c:v>
                </c:pt>
                <c:pt idx="4">
                  <c:v>4.9156724812649522</c:v>
                </c:pt>
                <c:pt idx="5">
                  <c:v>2.4838012958963283E-2</c:v>
                </c:pt>
                <c:pt idx="6">
                  <c:v>11.567432286208676</c:v>
                </c:pt>
              </c:numCache>
            </c:numRef>
          </c:val>
          <c:extLst>
            <c:ext xmlns:c16="http://schemas.microsoft.com/office/drawing/2014/chart" uri="{C3380CC4-5D6E-409C-BE32-E72D297353CC}">
              <c16:uniqueId val="{00000007-0010-47FE-B128-CA854C25949E}"/>
            </c:ext>
          </c:extLst>
        </c:ser>
        <c:dLbls>
          <c:dLblPos val="inEnd"/>
          <c:showLegendKey val="0"/>
          <c:showVal val="1"/>
          <c:showCatName val="0"/>
          <c:showSerName val="0"/>
          <c:showPercent val="0"/>
          <c:showBubbleSize val="0"/>
        </c:dLbls>
        <c:gapWidth val="50"/>
        <c:axId val="106557824"/>
        <c:axId val="106559360"/>
      </c:barChart>
      <c:catAx>
        <c:axId val="10655782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fr-FR"/>
          </a:p>
        </c:txPr>
        <c:crossAx val="106559360"/>
        <c:crosses val="autoZero"/>
        <c:auto val="1"/>
        <c:lblAlgn val="ctr"/>
        <c:lblOffset val="100"/>
        <c:noMultiLvlLbl val="0"/>
      </c:catAx>
      <c:valAx>
        <c:axId val="106559360"/>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fr-FR"/>
          </a:p>
        </c:txPr>
        <c:crossAx val="106557824"/>
        <c:crosses val="autoZero"/>
        <c:crossBetween val="between"/>
      </c:valAx>
      <c:spPr>
        <a:noFill/>
        <a:ln>
          <a:noFill/>
        </a:ln>
        <a:effectLst/>
      </c:spPr>
    </c:plotArea>
    <c:legend>
      <c:legendPos val="b"/>
      <c:layout>
        <c:manualLayout>
          <c:xMode val="edge"/>
          <c:yMode val="edge"/>
          <c:x val="5.2132214295755014E-2"/>
          <c:y val="9.1389006481716648E-2"/>
          <c:w val="0.34596892955948072"/>
          <c:h val="6.7272881212429095E-2"/>
        </c:manualLayout>
      </c:layout>
      <c:overlay val="0"/>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300"/>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19050" y="428625"/>
    <xdr:ext cx="6657974" cy="4924425"/>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0.39687</cdr:x>
      <cdr:y>0.38824</cdr:y>
    </cdr:from>
    <cdr:to>
      <cdr:x>0.52495</cdr:x>
      <cdr:y>0.51335</cdr:y>
    </cdr:to>
    <cdr:sp macro="" textlink="">
      <cdr:nvSpPr>
        <cdr:cNvPr id="2" name="ZoneTexte 1"/>
        <cdr:cNvSpPr txBox="1"/>
      </cdr:nvSpPr>
      <cdr:spPr>
        <a:xfrm xmlns:a="http://schemas.openxmlformats.org/drawingml/2006/main">
          <a:off x="2642353" y="1911853"/>
          <a:ext cx="852753" cy="61609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fr-FR" sz="2400" b="1"/>
            <a:t>2007</a:t>
          </a:r>
        </a:p>
      </cdr:txBody>
    </cdr:sp>
  </cdr:relSizeAnchor>
  <cdr:relSizeAnchor xmlns:cdr="http://schemas.openxmlformats.org/drawingml/2006/chartDrawing">
    <cdr:from>
      <cdr:x>0.70093</cdr:x>
      <cdr:y>0.13949</cdr:y>
    </cdr:from>
    <cdr:to>
      <cdr:x>0.82901</cdr:x>
      <cdr:y>0.26459</cdr:y>
    </cdr:to>
    <cdr:sp macro="" textlink="">
      <cdr:nvSpPr>
        <cdr:cNvPr id="3" name="ZoneTexte 1"/>
        <cdr:cNvSpPr txBox="1"/>
      </cdr:nvSpPr>
      <cdr:spPr>
        <a:xfrm xmlns:a="http://schemas.openxmlformats.org/drawingml/2006/main">
          <a:off x="4666783" y="686932"/>
          <a:ext cx="852753" cy="61604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2400" b="1"/>
            <a:t>2018</a:t>
          </a:r>
        </a:p>
      </cdr:txBody>
    </cdr:sp>
  </cdr:relSizeAnchor>
</c:userShapes>
</file>

<file path=xl/drawings/drawing3.xml><?xml version="1.0" encoding="utf-8"?>
<xdr:wsDr xmlns:xdr="http://schemas.openxmlformats.org/drawingml/2006/spreadsheetDrawing" xmlns:a="http://schemas.openxmlformats.org/drawingml/2006/main">
  <xdr:absoluteAnchor>
    <xdr:pos x="0" y="504825"/>
    <xdr:ext cx="9077324" cy="5314950"/>
    <xdr:graphicFrame macro="">
      <xdr:nvGraphicFramePr>
        <xdr:cNvPr id="4" name="Graphique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ares.travail-emploi.gouv.fr/Users/laetitia.otte/Documents/Activite_partielle_Corona/Programmes/Redig_Note_AP_mai_v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ares.travail-emploi.gouv.fr/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nne-marie.stoliarof\AppData\Local\Microsoft\Windows\Temporary%20Internet%20Files\Content.Outlook\QXX9NMBE\Illustrations_DaresIndicateurs_2019T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utilisateurs\mbobbio\Donnees\Restructurations\Bilan\2003\Etude_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refreshError="1"/>
      <sheetData sheetId="1" refreshError="1"/>
      <sheetData sheetId="2" refreshError="1"/>
      <sheetData sheetId="3" refreshError="1">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C29"/>
  <sheetViews>
    <sheetView tabSelected="1" zoomScale="96" zoomScaleNormal="96" workbookViewId="0">
      <selection activeCell="A17" sqref="A17"/>
    </sheetView>
  </sheetViews>
  <sheetFormatPr baseColWidth="10" defaultColWidth="11.42578125" defaultRowHeight="11.25" x14ac:dyDescent="0.2"/>
  <cols>
    <col min="1" max="1" width="161" style="46" customWidth="1"/>
    <col min="2" max="16384" width="11.42578125" style="45"/>
  </cols>
  <sheetData>
    <row r="1" spans="1:3" s="27" customFormat="1" ht="34.5" customHeight="1" x14ac:dyDescent="0.25">
      <c r="A1" s="65" t="s">
        <v>119</v>
      </c>
      <c r="B1" s="26"/>
      <c r="C1" s="26"/>
    </row>
    <row r="2" spans="1:3" s="29" customFormat="1" ht="22.5" customHeight="1" x14ac:dyDescent="0.25">
      <c r="A2" s="120">
        <v>44470</v>
      </c>
      <c r="B2" s="28"/>
      <c r="C2" s="28"/>
    </row>
    <row r="3" spans="1:3" s="31" customFormat="1" ht="27.75" customHeight="1" x14ac:dyDescent="0.25">
      <c r="A3" s="30" t="s">
        <v>88</v>
      </c>
    </row>
    <row r="5" spans="1:3" s="29" customFormat="1" ht="12" x14ac:dyDescent="0.25">
      <c r="A5" s="35" t="s">
        <v>97</v>
      </c>
      <c r="B5" s="28"/>
      <c r="C5" s="28"/>
    </row>
    <row r="6" spans="1:3" s="29" customFormat="1" ht="12" x14ac:dyDescent="0.2">
      <c r="A6" s="121" t="s">
        <v>109</v>
      </c>
      <c r="B6" s="28"/>
      <c r="C6" s="28"/>
    </row>
    <row r="8" spans="1:3" s="33" customFormat="1" ht="27.75" customHeight="1" x14ac:dyDescent="0.25">
      <c r="A8" s="30" t="s">
        <v>89</v>
      </c>
      <c r="B8" s="32"/>
      <c r="C8" s="32"/>
    </row>
    <row r="9" spans="1:3" s="31" customFormat="1" ht="14.25" customHeight="1" x14ac:dyDescent="0.25">
      <c r="A9" s="34"/>
    </row>
    <row r="10" spans="1:3" s="36" customFormat="1" ht="12.75" x14ac:dyDescent="0.25">
      <c r="A10" s="35" t="s">
        <v>120</v>
      </c>
    </row>
    <row r="11" spans="1:3" s="31" customFormat="1" ht="27.75" customHeight="1" x14ac:dyDescent="0.25">
      <c r="A11" s="30" t="s">
        <v>90</v>
      </c>
    </row>
    <row r="12" spans="1:3" s="37" customFormat="1" ht="16.5" customHeight="1" x14ac:dyDescent="0.25">
      <c r="A12" s="51" t="s">
        <v>93</v>
      </c>
    </row>
    <row r="13" spans="1:3" s="37" customFormat="1" ht="16.5" customHeight="1" x14ac:dyDescent="0.25">
      <c r="A13" s="51" t="s">
        <v>95</v>
      </c>
    </row>
    <row r="14" spans="1:3" s="37" customFormat="1" ht="16.5" customHeight="1" x14ac:dyDescent="0.25">
      <c r="A14" s="51" t="s">
        <v>32</v>
      </c>
    </row>
    <row r="15" spans="1:3" s="37" customFormat="1" ht="16.5" customHeight="1" x14ac:dyDescent="0.25">
      <c r="A15" s="51" t="s">
        <v>99</v>
      </c>
    </row>
    <row r="16" spans="1:3" s="37" customFormat="1" ht="16.5" customHeight="1" x14ac:dyDescent="0.25">
      <c r="A16" s="51" t="s">
        <v>100</v>
      </c>
    </row>
    <row r="17" spans="1:2" s="37" customFormat="1" ht="16.5" customHeight="1" x14ac:dyDescent="0.25">
      <c r="A17" s="51" t="s">
        <v>104</v>
      </c>
    </row>
    <row r="18" spans="1:2" s="39" customFormat="1" ht="21" customHeight="1" x14ac:dyDescent="0.25">
      <c r="A18" s="40" t="s">
        <v>91</v>
      </c>
      <c r="B18" s="38"/>
    </row>
    <row r="19" spans="1:2" s="39" customFormat="1" ht="12.75" customHeight="1" x14ac:dyDescent="0.25">
      <c r="A19" s="41"/>
      <c r="B19" s="38"/>
    </row>
    <row r="20" spans="1:2" s="39" customFormat="1" ht="12.75" customHeight="1" x14ac:dyDescent="0.2">
      <c r="A20" s="42" t="s">
        <v>92</v>
      </c>
      <c r="B20" s="38"/>
    </row>
    <row r="21" spans="1:2" s="39" customFormat="1" ht="12.75" customHeight="1" x14ac:dyDescent="0.25">
      <c r="A21" s="43"/>
      <c r="B21" s="38"/>
    </row>
    <row r="22" spans="1:2" s="39" customFormat="1" ht="12.75" customHeight="1" x14ac:dyDescent="0.25">
      <c r="A22" s="38"/>
    </row>
    <row r="23" spans="1:2" s="39" customFormat="1" ht="12.75" customHeight="1" x14ac:dyDescent="0.25">
      <c r="A23" s="38"/>
    </row>
    <row r="24" spans="1:2" s="39" customFormat="1" ht="12.75" customHeight="1" x14ac:dyDescent="0.25">
      <c r="A24" s="44"/>
    </row>
    <row r="25" spans="1:2" s="39" customFormat="1" ht="12.75" customHeight="1" x14ac:dyDescent="0.25">
      <c r="A25" s="38"/>
    </row>
    <row r="26" spans="1:2" ht="12.75" customHeight="1" x14ac:dyDescent="0.2">
      <c r="A26" s="38"/>
    </row>
    <row r="27" spans="1:2" ht="12.75" customHeight="1" x14ac:dyDescent="0.2">
      <c r="A27" s="38"/>
    </row>
    <row r="28" spans="1:2" x14ac:dyDescent="0.2">
      <c r="A28" s="38"/>
    </row>
    <row r="29" spans="1:2" x14ac:dyDescent="0.2">
      <c r="A29" s="38"/>
    </row>
  </sheetData>
  <hyperlinks>
    <hyperlink ref="A20" r:id="rId1" display="mailto:DARES.communication@dares.travail.gouv.fr"/>
    <hyperlink ref="A12" location="'Graphique 1'!A1" display="Graphique 1 | Répartition des diplômes au sein des jeunes sortants en emploi en 2007 et en 2018"/>
    <hyperlink ref="A14" location="'Graphique 2'!A1" display="Graphique 2 : Part des cinq métiers qui recourent le plus aux jeunes sortants en 2018 dans l’emploi"/>
    <hyperlink ref="A15" location="'Tableau complémentaire 1'!A1" display="Tableau complémentaire 1 | Part des diplômes au sein des jeunes sortants par métiers en 2007 et 2018"/>
    <hyperlink ref="A16" location="'Tableau complémentaire 2'!A1" display="Tableau complémentaire 2 | Part et rang des jeunes sortants au sein des métiers en 2007 et 2018"/>
    <hyperlink ref="A17" location="'Tableau complémentaire 3'!A1" display="Tableau complémentaire 3 | Répartition de l'emploi des jeunes sortants selon le métier en 2018"/>
    <hyperlink ref="A13" location="'Tableau 1'!A1" display="Tableau 1 | Palmarès des cinq métiers qui recourent le plus aux jeunes sortants en 2018 selon le plus haut niveau de diplôme atteint à la fin des études initiales"/>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zoomScaleNormal="100" workbookViewId="0">
      <selection sqref="A1:P1"/>
    </sheetView>
  </sheetViews>
  <sheetFormatPr baseColWidth="10" defaultColWidth="9.140625" defaultRowHeight="15" x14ac:dyDescent="0.25"/>
  <sheetData>
    <row r="1" spans="1:16" x14ac:dyDescent="0.25">
      <c r="A1" s="156" t="s">
        <v>93</v>
      </c>
      <c r="B1" s="157"/>
      <c r="C1" s="157"/>
      <c r="D1" s="157"/>
      <c r="E1" s="157"/>
      <c r="F1" s="157"/>
      <c r="G1" s="157"/>
      <c r="H1" s="157"/>
      <c r="I1" s="157"/>
      <c r="J1" s="157"/>
      <c r="K1" s="157"/>
      <c r="L1" s="157"/>
      <c r="M1" s="157"/>
      <c r="N1" s="157"/>
      <c r="O1" s="157"/>
      <c r="P1" s="157"/>
    </row>
    <row r="2" spans="1:16" x14ac:dyDescent="0.25">
      <c r="A2" s="122" t="s">
        <v>105</v>
      </c>
      <c r="B2" s="118"/>
      <c r="C2" s="118"/>
      <c r="D2" s="118"/>
      <c r="E2" s="118"/>
      <c r="F2" s="118"/>
      <c r="G2" s="118"/>
      <c r="H2" s="118"/>
      <c r="I2" s="118"/>
      <c r="J2" s="118"/>
      <c r="K2" s="118"/>
      <c r="L2" s="118"/>
      <c r="M2" s="118"/>
      <c r="N2" s="118"/>
      <c r="O2" s="118"/>
      <c r="P2" s="118"/>
    </row>
    <row r="3" spans="1:16" x14ac:dyDescent="0.25">
      <c r="A3" s="119"/>
      <c r="B3" s="119"/>
      <c r="C3" s="119"/>
      <c r="D3" s="119"/>
      <c r="E3" s="119"/>
      <c r="F3" s="119"/>
      <c r="G3" s="119"/>
      <c r="H3" s="119"/>
      <c r="I3" s="119"/>
      <c r="J3" s="119"/>
      <c r="K3" s="119"/>
      <c r="L3" s="119"/>
      <c r="M3" s="119"/>
      <c r="N3" s="119"/>
      <c r="O3" s="119"/>
      <c r="P3" s="119"/>
    </row>
    <row r="10" spans="1:16" x14ac:dyDescent="0.25">
      <c r="A10" s="3"/>
      <c r="B10" s="5"/>
      <c r="C10" s="5"/>
    </row>
    <row r="12" spans="1:16" x14ac:dyDescent="0.25">
      <c r="A12" s="4"/>
    </row>
    <row r="13" spans="1:16" x14ac:dyDescent="0.25">
      <c r="A13" s="4"/>
    </row>
    <row r="14" spans="1:16" x14ac:dyDescent="0.25">
      <c r="A14" s="4"/>
    </row>
    <row r="29" spans="1:12" x14ac:dyDescent="0.25">
      <c r="A29" s="145" t="s">
        <v>94</v>
      </c>
      <c r="B29" s="151"/>
      <c r="C29" s="151"/>
      <c r="D29" s="151"/>
      <c r="E29" s="151"/>
      <c r="F29" s="151"/>
      <c r="G29" s="151"/>
      <c r="H29" s="151"/>
      <c r="I29" s="151"/>
      <c r="J29" s="53"/>
      <c r="K29" s="53"/>
      <c r="L29" s="53"/>
    </row>
    <row r="30" spans="1:12" x14ac:dyDescent="0.25">
      <c r="A30" s="145" t="s">
        <v>117</v>
      </c>
      <c r="B30" s="151"/>
      <c r="C30" s="151"/>
      <c r="D30" s="151"/>
      <c r="E30" s="151"/>
      <c r="F30" s="151"/>
      <c r="G30" s="151"/>
      <c r="H30" s="151"/>
      <c r="I30" s="151"/>
      <c r="J30" s="53"/>
      <c r="K30" s="53"/>
      <c r="L30" s="53"/>
    </row>
    <row r="31" spans="1:12" x14ac:dyDescent="0.25">
      <c r="A31" s="145" t="s">
        <v>118</v>
      </c>
      <c r="B31" s="145"/>
      <c r="C31" s="145"/>
      <c r="D31" s="145"/>
      <c r="E31" s="145"/>
      <c r="F31" s="145"/>
      <c r="G31" s="145"/>
      <c r="H31" s="145"/>
      <c r="I31" s="145"/>
      <c r="J31" s="52"/>
      <c r="K31" s="52"/>
      <c r="L31" s="53"/>
    </row>
    <row r="33" spans="1:3" x14ac:dyDescent="0.25">
      <c r="B33" s="8">
        <v>2007</v>
      </c>
      <c r="C33" s="9">
        <v>2018</v>
      </c>
    </row>
    <row r="34" spans="1:3" x14ac:dyDescent="0.25">
      <c r="B34" t="s">
        <v>30</v>
      </c>
      <c r="C34" t="s">
        <v>30</v>
      </c>
    </row>
    <row r="35" spans="1:3" ht="42.75" x14ac:dyDescent="0.25">
      <c r="A35" s="2" t="s">
        <v>31</v>
      </c>
      <c r="B35" s="7">
        <v>9.8800000000000008</v>
      </c>
      <c r="C35" s="6">
        <v>4.41</v>
      </c>
    </row>
    <row r="36" spans="1:3" ht="28.5" x14ac:dyDescent="0.25">
      <c r="A36" s="2" t="s">
        <v>25</v>
      </c>
      <c r="B36" s="7">
        <v>15.28</v>
      </c>
      <c r="C36" s="6">
        <v>10.130000000000001</v>
      </c>
    </row>
    <row r="37" spans="1:3" x14ac:dyDescent="0.25">
      <c r="A37" s="2" t="s">
        <v>26</v>
      </c>
      <c r="B37" s="7">
        <v>23.05</v>
      </c>
      <c r="C37" s="6">
        <v>25.24</v>
      </c>
    </row>
    <row r="38" spans="1:3" x14ac:dyDescent="0.25">
      <c r="A38" s="2" t="s">
        <v>27</v>
      </c>
      <c r="B38" s="7">
        <v>22.79</v>
      </c>
      <c r="C38" s="6">
        <v>14.89</v>
      </c>
    </row>
    <row r="39" spans="1:3" x14ac:dyDescent="0.25">
      <c r="A39" s="2" t="s">
        <v>28</v>
      </c>
      <c r="B39" s="7">
        <v>13.03</v>
      </c>
      <c r="C39" s="6">
        <v>15.83</v>
      </c>
    </row>
    <row r="40" spans="1:3" ht="28.5" x14ac:dyDescent="0.25">
      <c r="A40" s="2" t="s">
        <v>29</v>
      </c>
      <c r="B40" s="7">
        <v>15.98</v>
      </c>
      <c r="C40" s="6">
        <v>29.51</v>
      </c>
    </row>
  </sheetData>
  <mergeCells count="1">
    <mergeCell ref="A1:P1"/>
  </mergeCells>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topLeftCell="A22" workbookViewId="0">
      <selection activeCell="H31" sqref="H31:H32"/>
    </sheetView>
  </sheetViews>
  <sheetFormatPr baseColWidth="10" defaultRowHeight="11.25" x14ac:dyDescent="0.2"/>
  <cols>
    <col min="1" max="1" width="54.5703125" style="11" customWidth="1"/>
    <col min="2" max="3" width="11.5703125" style="10" customWidth="1"/>
    <col min="4" max="4" width="10.140625" style="12" customWidth="1"/>
    <col min="5" max="16384" width="11.42578125" style="11"/>
  </cols>
  <sheetData>
    <row r="1" spans="1:5" ht="35.25" customHeight="1" x14ac:dyDescent="0.25">
      <c r="A1" s="158" t="s">
        <v>95</v>
      </c>
      <c r="B1" s="159"/>
      <c r="C1" s="159"/>
      <c r="D1" s="159"/>
      <c r="E1" s="47"/>
    </row>
    <row r="2" spans="1:5" s="47" customFormat="1" ht="78.75" x14ac:dyDescent="0.2">
      <c r="A2" s="59"/>
      <c r="B2" s="60" t="s">
        <v>33</v>
      </c>
      <c r="C2" s="60" t="s">
        <v>122</v>
      </c>
      <c r="D2" s="60" t="s">
        <v>34</v>
      </c>
    </row>
    <row r="3" spans="1:5" s="47" customFormat="1" x14ac:dyDescent="0.2">
      <c r="A3" s="62" t="s">
        <v>23</v>
      </c>
      <c r="B3" s="62"/>
      <c r="C3" s="62"/>
      <c r="D3" s="63"/>
    </row>
    <row r="4" spans="1:5" s="47" customFormat="1" x14ac:dyDescent="0.2">
      <c r="A4" s="54" t="s">
        <v>21</v>
      </c>
      <c r="B4" s="99">
        <v>1</v>
      </c>
      <c r="C4" s="55">
        <v>15.46</v>
      </c>
      <c r="D4" s="139">
        <v>1</v>
      </c>
    </row>
    <row r="5" spans="1:5" s="47" customFormat="1" x14ac:dyDescent="0.2">
      <c r="A5" s="54" t="s">
        <v>16</v>
      </c>
      <c r="B5" s="99">
        <v>2</v>
      </c>
      <c r="C5" s="55">
        <v>15.46</v>
      </c>
      <c r="D5" s="139">
        <v>6</v>
      </c>
    </row>
    <row r="6" spans="1:5" s="47" customFormat="1" x14ac:dyDescent="0.2">
      <c r="A6" s="54" t="s">
        <v>7</v>
      </c>
      <c r="B6" s="99">
        <v>3</v>
      </c>
      <c r="C6" s="55">
        <v>13.09</v>
      </c>
      <c r="D6" s="139">
        <v>10</v>
      </c>
    </row>
    <row r="7" spans="1:5" s="47" customFormat="1" x14ac:dyDescent="0.2">
      <c r="A7" s="54" t="s">
        <v>13</v>
      </c>
      <c r="B7" s="99">
        <v>4</v>
      </c>
      <c r="C7" s="55">
        <v>12.62</v>
      </c>
      <c r="D7" s="139">
        <v>4</v>
      </c>
    </row>
    <row r="8" spans="1:5" s="47" customFormat="1" x14ac:dyDescent="0.2">
      <c r="A8" s="54" t="s">
        <v>3</v>
      </c>
      <c r="B8" s="99">
        <v>5</v>
      </c>
      <c r="C8" s="55">
        <v>12.56</v>
      </c>
      <c r="D8" s="139">
        <v>8</v>
      </c>
    </row>
    <row r="9" spans="1:5" ht="15" customHeight="1" x14ac:dyDescent="0.2">
      <c r="A9" s="62" t="s">
        <v>24</v>
      </c>
      <c r="B9" s="63"/>
      <c r="C9" s="63"/>
      <c r="D9" s="63"/>
      <c r="E9" s="47"/>
    </row>
    <row r="10" spans="1:5" x14ac:dyDescent="0.2">
      <c r="A10" s="54" t="s">
        <v>3</v>
      </c>
      <c r="B10" s="56">
        <v>1</v>
      </c>
      <c r="C10" s="55">
        <v>2.0699999999999998</v>
      </c>
      <c r="D10" s="56">
        <v>2</v>
      </c>
      <c r="E10" s="47"/>
    </row>
    <row r="11" spans="1:5" x14ac:dyDescent="0.2">
      <c r="A11" s="54" t="s">
        <v>16</v>
      </c>
      <c r="B11" s="56">
        <v>2</v>
      </c>
      <c r="C11" s="55">
        <v>1.96</v>
      </c>
      <c r="D11" s="56">
        <v>4</v>
      </c>
      <c r="E11" s="47"/>
    </row>
    <row r="12" spans="1:5" x14ac:dyDescent="0.2">
      <c r="A12" s="54" t="s">
        <v>1</v>
      </c>
      <c r="B12" s="56">
        <v>3</v>
      </c>
      <c r="C12" s="55">
        <v>1.54</v>
      </c>
      <c r="D12" s="56">
        <v>3</v>
      </c>
      <c r="E12" s="47"/>
    </row>
    <row r="13" spans="1:5" x14ac:dyDescent="0.2">
      <c r="A13" s="54" t="s">
        <v>21</v>
      </c>
      <c r="B13" s="56">
        <v>4</v>
      </c>
      <c r="C13" s="55">
        <v>1.07</v>
      </c>
      <c r="D13" s="56">
        <v>8</v>
      </c>
      <c r="E13" s="47"/>
    </row>
    <row r="14" spans="1:5" x14ac:dyDescent="0.2">
      <c r="A14" s="54" t="s">
        <v>12</v>
      </c>
      <c r="B14" s="56">
        <v>5</v>
      </c>
      <c r="C14" s="55">
        <v>0.87</v>
      </c>
      <c r="D14" s="56">
        <v>7</v>
      </c>
      <c r="E14" s="47"/>
    </row>
    <row r="15" spans="1:5" x14ac:dyDescent="0.2">
      <c r="A15" s="61" t="s">
        <v>22</v>
      </c>
      <c r="B15" s="58"/>
      <c r="C15" s="57">
        <v>0.3</v>
      </c>
      <c r="D15" s="58"/>
      <c r="E15" s="47"/>
    </row>
    <row r="16" spans="1:5" x14ac:dyDescent="0.2">
      <c r="A16" s="62" t="s">
        <v>25</v>
      </c>
      <c r="B16" s="63"/>
      <c r="C16" s="63"/>
      <c r="D16" s="63"/>
      <c r="E16" s="47"/>
    </row>
    <row r="17" spans="1:5" x14ac:dyDescent="0.2">
      <c r="A17" s="54" t="s">
        <v>14</v>
      </c>
      <c r="B17" s="56">
        <v>1</v>
      </c>
      <c r="C17" s="55">
        <v>5.03</v>
      </c>
      <c r="D17" s="56">
        <v>2</v>
      </c>
      <c r="E17" s="47"/>
    </row>
    <row r="18" spans="1:5" s="12" customFormat="1" x14ac:dyDescent="0.2">
      <c r="A18" s="54" t="s">
        <v>17</v>
      </c>
      <c r="B18" s="56">
        <v>2</v>
      </c>
      <c r="C18" s="55">
        <v>3.77</v>
      </c>
      <c r="D18" s="56">
        <v>5</v>
      </c>
      <c r="E18" s="88"/>
    </row>
    <row r="19" spans="1:5" s="12" customFormat="1" x14ac:dyDescent="0.2">
      <c r="A19" s="54" t="s">
        <v>3</v>
      </c>
      <c r="B19" s="56">
        <v>3</v>
      </c>
      <c r="C19" s="55">
        <v>2.83</v>
      </c>
      <c r="D19" s="56">
        <v>8</v>
      </c>
      <c r="E19" s="88"/>
    </row>
    <row r="20" spans="1:5" s="12" customFormat="1" x14ac:dyDescent="0.2">
      <c r="A20" s="54" t="s">
        <v>15</v>
      </c>
      <c r="B20" s="56">
        <v>4</v>
      </c>
      <c r="C20" s="55">
        <v>2.8</v>
      </c>
      <c r="D20" s="56">
        <v>4</v>
      </c>
      <c r="E20" s="88"/>
    </row>
    <row r="21" spans="1:5" s="12" customFormat="1" x14ac:dyDescent="0.2">
      <c r="A21" s="54" t="s">
        <v>1</v>
      </c>
      <c r="B21" s="56">
        <v>5</v>
      </c>
      <c r="C21" s="55">
        <v>2.58</v>
      </c>
      <c r="D21" s="56">
        <v>6</v>
      </c>
      <c r="E21" s="88"/>
    </row>
    <row r="22" spans="1:5" x14ac:dyDescent="0.2">
      <c r="A22" s="61" t="s">
        <v>22</v>
      </c>
      <c r="B22" s="58"/>
      <c r="C22" s="57">
        <v>0.7</v>
      </c>
      <c r="D22" s="58"/>
      <c r="E22" s="47"/>
    </row>
    <row r="23" spans="1:5" x14ac:dyDescent="0.2">
      <c r="A23" s="62" t="s">
        <v>26</v>
      </c>
      <c r="B23" s="63"/>
      <c r="C23" s="63"/>
      <c r="D23" s="63"/>
      <c r="E23" s="47"/>
    </row>
    <row r="24" spans="1:5" x14ac:dyDescent="0.2">
      <c r="A24" s="54" t="s">
        <v>21</v>
      </c>
      <c r="B24" s="56">
        <v>1</v>
      </c>
      <c r="C24" s="55">
        <v>6.19</v>
      </c>
      <c r="D24" s="56">
        <v>3</v>
      </c>
      <c r="E24" s="47"/>
    </row>
    <row r="25" spans="1:5" x14ac:dyDescent="0.2">
      <c r="A25" s="54" t="s">
        <v>16</v>
      </c>
      <c r="B25" s="56">
        <v>2</v>
      </c>
      <c r="C25" s="55">
        <v>6.17</v>
      </c>
      <c r="D25" s="56">
        <v>4</v>
      </c>
      <c r="E25" s="47"/>
    </row>
    <row r="26" spans="1:5" x14ac:dyDescent="0.2">
      <c r="A26" s="54" t="s">
        <v>12</v>
      </c>
      <c r="B26" s="56">
        <v>3</v>
      </c>
      <c r="C26" s="55">
        <v>5.84</v>
      </c>
      <c r="D26" s="56">
        <v>1</v>
      </c>
      <c r="E26" s="47"/>
    </row>
    <row r="27" spans="1:5" x14ac:dyDescent="0.2">
      <c r="A27" s="54" t="s">
        <v>13</v>
      </c>
      <c r="B27" s="56">
        <v>4</v>
      </c>
      <c r="C27" s="55">
        <v>5.41</v>
      </c>
      <c r="D27" s="56">
        <v>6</v>
      </c>
      <c r="E27" s="47"/>
    </row>
    <row r="28" spans="1:5" s="12" customFormat="1" x14ac:dyDescent="0.2">
      <c r="A28" s="54" t="s">
        <v>3</v>
      </c>
      <c r="B28" s="56">
        <v>5</v>
      </c>
      <c r="C28" s="55">
        <v>5.21</v>
      </c>
      <c r="D28" s="56">
        <v>11</v>
      </c>
      <c r="E28" s="88"/>
    </row>
    <row r="29" spans="1:5" x14ac:dyDescent="0.2">
      <c r="A29" s="61" t="s">
        <v>22</v>
      </c>
      <c r="B29" s="58"/>
      <c r="C29" s="57">
        <v>1.74</v>
      </c>
      <c r="D29" s="58"/>
      <c r="E29" s="47"/>
    </row>
    <row r="30" spans="1:5" x14ac:dyDescent="0.2">
      <c r="A30" s="62" t="s">
        <v>27</v>
      </c>
      <c r="B30" s="63"/>
      <c r="C30" s="63"/>
      <c r="D30" s="63"/>
      <c r="E30" s="47"/>
    </row>
    <row r="31" spans="1:5" x14ac:dyDescent="0.2">
      <c r="A31" s="54" t="s">
        <v>19</v>
      </c>
      <c r="B31" s="56">
        <v>1</v>
      </c>
      <c r="C31" s="55">
        <v>5.47</v>
      </c>
      <c r="D31" s="56">
        <v>2</v>
      </c>
      <c r="E31" s="47"/>
    </row>
    <row r="32" spans="1:5" x14ac:dyDescent="0.2">
      <c r="A32" s="54" t="s">
        <v>20</v>
      </c>
      <c r="B32" s="56">
        <v>2</v>
      </c>
      <c r="C32" s="55">
        <v>4.71</v>
      </c>
      <c r="D32" s="56">
        <v>4</v>
      </c>
      <c r="E32" s="47"/>
    </row>
    <row r="33" spans="1:5" x14ac:dyDescent="0.2">
      <c r="A33" s="54" t="s">
        <v>6</v>
      </c>
      <c r="B33" s="56">
        <v>3</v>
      </c>
      <c r="C33" s="55">
        <v>3.57</v>
      </c>
      <c r="D33" s="56">
        <v>3</v>
      </c>
      <c r="E33" s="47"/>
    </row>
    <row r="34" spans="1:5" x14ac:dyDescent="0.2">
      <c r="A34" s="54" t="s">
        <v>4</v>
      </c>
      <c r="B34" s="56">
        <v>4</v>
      </c>
      <c r="C34" s="55">
        <v>3.14</v>
      </c>
      <c r="D34" s="56">
        <v>6</v>
      </c>
      <c r="E34" s="47"/>
    </row>
    <row r="35" spans="1:5" s="12" customFormat="1" x14ac:dyDescent="0.2">
      <c r="A35" s="54" t="s">
        <v>10</v>
      </c>
      <c r="B35" s="56">
        <v>5</v>
      </c>
      <c r="C35" s="55">
        <v>3.03</v>
      </c>
      <c r="D35" s="56">
        <v>5</v>
      </c>
      <c r="E35" s="88"/>
    </row>
    <row r="36" spans="1:5" x14ac:dyDescent="0.2">
      <c r="A36" s="61" t="s">
        <v>22</v>
      </c>
      <c r="B36" s="58"/>
      <c r="C36" s="57">
        <v>1.03</v>
      </c>
      <c r="D36" s="58"/>
      <c r="E36" s="47"/>
    </row>
    <row r="37" spans="1:5" x14ac:dyDescent="0.2">
      <c r="A37" s="62" t="s">
        <v>28</v>
      </c>
      <c r="B37" s="63"/>
      <c r="C37" s="63"/>
      <c r="D37" s="63"/>
      <c r="E37" s="47"/>
    </row>
    <row r="38" spans="1:5" x14ac:dyDescent="0.2">
      <c r="A38" s="54" t="s">
        <v>18</v>
      </c>
      <c r="B38" s="56">
        <v>1</v>
      </c>
      <c r="C38" s="55">
        <v>9.5500000000000007</v>
      </c>
      <c r="D38" s="56">
        <v>39</v>
      </c>
      <c r="E38" s="47"/>
    </row>
    <row r="39" spans="1:5" x14ac:dyDescent="0.2">
      <c r="A39" s="54" t="s">
        <v>6</v>
      </c>
      <c r="B39" s="56">
        <v>2</v>
      </c>
      <c r="C39" s="55">
        <v>3.76</v>
      </c>
      <c r="D39" s="56">
        <v>6</v>
      </c>
      <c r="E39" s="47"/>
    </row>
    <row r="40" spans="1:5" x14ac:dyDescent="0.2">
      <c r="A40" s="54" t="s">
        <v>10</v>
      </c>
      <c r="B40" s="56">
        <v>3</v>
      </c>
      <c r="C40" s="55">
        <v>3.72</v>
      </c>
      <c r="D40" s="56">
        <v>5</v>
      </c>
      <c r="E40" s="47"/>
    </row>
    <row r="41" spans="1:5" x14ac:dyDescent="0.2">
      <c r="A41" s="54" t="s">
        <v>5</v>
      </c>
      <c r="B41" s="56">
        <v>4</v>
      </c>
      <c r="C41" s="55">
        <v>3</v>
      </c>
      <c r="D41" s="56">
        <v>8</v>
      </c>
      <c r="E41" s="47"/>
    </row>
    <row r="42" spans="1:5" s="12" customFormat="1" x14ac:dyDescent="0.2">
      <c r="A42" s="54" t="s">
        <v>11</v>
      </c>
      <c r="B42" s="56">
        <v>5</v>
      </c>
      <c r="C42" s="55">
        <v>2.96</v>
      </c>
      <c r="D42" s="56">
        <v>10</v>
      </c>
      <c r="E42" s="88"/>
    </row>
    <row r="43" spans="1:5" x14ac:dyDescent="0.2">
      <c r="A43" s="61" t="s">
        <v>22</v>
      </c>
      <c r="B43" s="58"/>
      <c r="C43" s="57">
        <v>1.0900000000000001</v>
      </c>
      <c r="D43" s="58"/>
      <c r="E43" s="47"/>
    </row>
    <row r="44" spans="1:5" x14ac:dyDescent="0.2">
      <c r="A44" s="62" t="s">
        <v>29</v>
      </c>
      <c r="B44" s="63"/>
      <c r="C44" s="63"/>
      <c r="D44" s="63"/>
      <c r="E44" s="47"/>
    </row>
    <row r="45" spans="1:5" x14ac:dyDescent="0.2">
      <c r="A45" s="54" t="s">
        <v>7</v>
      </c>
      <c r="B45" s="56">
        <v>1</v>
      </c>
      <c r="C45" s="55">
        <v>11.89</v>
      </c>
      <c r="D45" s="56">
        <v>2</v>
      </c>
      <c r="E45" s="47"/>
    </row>
    <row r="46" spans="1:5" x14ac:dyDescent="0.2">
      <c r="A46" s="54" t="s">
        <v>8</v>
      </c>
      <c r="B46" s="56">
        <v>2</v>
      </c>
      <c r="C46" s="55">
        <v>11.27</v>
      </c>
      <c r="D46" s="56">
        <v>1</v>
      </c>
      <c r="E46" s="47"/>
    </row>
    <row r="47" spans="1:5" x14ac:dyDescent="0.2">
      <c r="A47" s="54" t="s">
        <v>0</v>
      </c>
      <c r="B47" s="56">
        <v>3</v>
      </c>
      <c r="C47" s="55">
        <v>10.61</v>
      </c>
      <c r="D47" s="56">
        <v>3</v>
      </c>
      <c r="E47" s="47"/>
    </row>
    <row r="48" spans="1:5" x14ac:dyDescent="0.2">
      <c r="A48" s="54" t="s">
        <v>9</v>
      </c>
      <c r="B48" s="56">
        <v>4</v>
      </c>
      <c r="C48" s="55">
        <v>9.86</v>
      </c>
      <c r="D48" s="56">
        <v>5</v>
      </c>
      <c r="E48" s="47"/>
    </row>
    <row r="49" spans="1:5" s="12" customFormat="1" x14ac:dyDescent="0.2">
      <c r="A49" s="54" t="s">
        <v>2</v>
      </c>
      <c r="B49" s="56">
        <v>5</v>
      </c>
      <c r="C49" s="55">
        <v>8.7100000000000009</v>
      </c>
      <c r="D49" s="56">
        <v>4</v>
      </c>
      <c r="E49" s="88"/>
    </row>
    <row r="50" spans="1:5" x14ac:dyDescent="0.2">
      <c r="A50" s="61" t="s">
        <v>22</v>
      </c>
      <c r="B50" s="58"/>
      <c r="C50" s="57">
        <v>2.04</v>
      </c>
      <c r="D50" s="58"/>
      <c r="E50" s="47"/>
    </row>
    <row r="51" spans="1:5" x14ac:dyDescent="0.2">
      <c r="A51" s="141" t="s">
        <v>54</v>
      </c>
      <c r="B51" s="136"/>
      <c r="C51" s="142">
        <v>6.9</v>
      </c>
      <c r="D51" s="138"/>
      <c r="E51" s="47"/>
    </row>
    <row r="52" spans="1:5" ht="61.5" customHeight="1" x14ac:dyDescent="0.25">
      <c r="A52" s="160" t="s">
        <v>121</v>
      </c>
      <c r="B52" s="157"/>
      <c r="C52" s="157"/>
      <c r="D52" s="157"/>
      <c r="E52" s="47"/>
    </row>
    <row r="53" spans="1:5" ht="12" x14ac:dyDescent="0.2">
      <c r="A53" s="52" t="s">
        <v>96</v>
      </c>
      <c r="B53" s="87"/>
      <c r="C53" s="87"/>
      <c r="D53" s="88"/>
      <c r="E53" s="47"/>
    </row>
    <row r="54" spans="1:5" ht="12" x14ac:dyDescent="0.2">
      <c r="A54" s="52" t="s">
        <v>114</v>
      </c>
      <c r="B54" s="87"/>
      <c r="C54" s="87"/>
      <c r="D54" s="88"/>
      <c r="E54" s="47"/>
    </row>
    <row r="55" spans="1:5" x14ac:dyDescent="0.2">
      <c r="A55" s="143"/>
      <c r="B55" s="87"/>
      <c r="C55" s="87"/>
      <c r="D55" s="88"/>
      <c r="E55" s="47"/>
    </row>
    <row r="56" spans="1:5" s="12" customFormat="1" x14ac:dyDescent="0.2">
      <c r="A56" s="13"/>
      <c r="B56" s="10"/>
      <c r="C56" s="10"/>
    </row>
    <row r="57" spans="1:5" x14ac:dyDescent="0.2">
      <c r="A57" s="14"/>
    </row>
    <row r="58" spans="1:5" x14ac:dyDescent="0.2">
      <c r="A58" s="14"/>
    </row>
    <row r="59" spans="1:5" x14ac:dyDescent="0.2">
      <c r="A59" s="14"/>
    </row>
    <row r="63" spans="1:5" s="12" customFormat="1" x14ac:dyDescent="0.2">
      <c r="A63" s="11"/>
      <c r="B63" s="10"/>
      <c r="C63" s="10"/>
    </row>
    <row r="65" ht="50.25" customHeight="1" x14ac:dyDescent="0.2"/>
    <row r="67" ht="11.25" customHeight="1" x14ac:dyDescent="0.2"/>
  </sheetData>
  <mergeCells count="2">
    <mergeCell ref="A1:D1"/>
    <mergeCell ref="A52:D5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workbookViewId="0">
      <selection activeCell="J40" sqref="J40"/>
    </sheetView>
  </sheetViews>
  <sheetFormatPr baseColWidth="10" defaultColWidth="9.140625" defaultRowHeight="15" x14ac:dyDescent="0.25"/>
  <cols>
    <col min="1" max="16384" width="9.140625" style="1"/>
  </cols>
  <sheetData>
    <row r="1" spans="1:25" x14ac:dyDescent="0.25">
      <c r="A1" s="162" t="s">
        <v>102</v>
      </c>
      <c r="B1" s="163"/>
      <c r="C1" s="163"/>
      <c r="D1" s="163"/>
      <c r="E1" s="163"/>
      <c r="F1" s="163"/>
      <c r="G1" s="163"/>
      <c r="H1" s="163"/>
      <c r="I1" s="163"/>
      <c r="J1" s="163"/>
      <c r="K1" s="163"/>
      <c r="L1" s="163"/>
      <c r="M1" s="163"/>
      <c r="N1" s="163"/>
      <c r="O1" s="163"/>
      <c r="P1" s="163"/>
      <c r="Q1" s="163"/>
      <c r="R1" s="163"/>
      <c r="S1" s="163"/>
      <c r="T1" s="163"/>
      <c r="U1" s="163"/>
      <c r="V1" s="163"/>
      <c r="W1" s="163"/>
      <c r="X1" s="163"/>
      <c r="Y1" s="163"/>
    </row>
    <row r="2" spans="1:25" s="66" customFormat="1" x14ac:dyDescent="0.25">
      <c r="A2" s="140" t="s">
        <v>105</v>
      </c>
      <c r="B2" s="64"/>
      <c r="C2" s="64"/>
      <c r="D2" s="64"/>
      <c r="E2" s="64"/>
      <c r="F2" s="64"/>
      <c r="G2" s="64"/>
      <c r="H2" s="64"/>
      <c r="I2" s="64"/>
      <c r="J2" s="64"/>
      <c r="K2" s="64"/>
      <c r="L2" s="64"/>
      <c r="M2" s="64"/>
      <c r="N2" s="64"/>
      <c r="O2" s="64"/>
    </row>
    <row r="3" spans="1:25" x14ac:dyDescent="0.25">
      <c r="A3" s="64"/>
      <c r="B3" s="64"/>
      <c r="C3" s="64"/>
      <c r="D3" s="64"/>
      <c r="E3" s="64"/>
      <c r="F3" s="64"/>
      <c r="G3" s="64"/>
      <c r="H3" s="64"/>
      <c r="I3" s="64"/>
      <c r="J3" s="64"/>
      <c r="K3" s="64"/>
      <c r="L3" s="64"/>
      <c r="M3" s="64"/>
      <c r="N3" s="64"/>
      <c r="O3" s="64"/>
    </row>
    <row r="4" spans="1:25" x14ac:dyDescent="0.25">
      <c r="A4" s="64"/>
      <c r="B4" s="64"/>
      <c r="C4" s="64"/>
      <c r="D4" s="64"/>
      <c r="E4" s="64"/>
      <c r="F4" s="64"/>
      <c r="G4" s="64"/>
      <c r="H4" s="64"/>
      <c r="I4" s="64"/>
      <c r="J4" s="64"/>
      <c r="K4" s="64"/>
      <c r="L4" s="64"/>
      <c r="M4" s="64"/>
      <c r="N4" s="64"/>
      <c r="O4" s="64"/>
    </row>
    <row r="5" spans="1:25" x14ac:dyDescent="0.25">
      <c r="A5" s="64"/>
      <c r="B5" s="64"/>
      <c r="C5" s="64"/>
      <c r="D5" s="64"/>
      <c r="E5" s="64"/>
      <c r="F5" s="64"/>
      <c r="G5" s="64"/>
      <c r="H5" s="64"/>
      <c r="I5" s="64"/>
      <c r="J5" s="64"/>
      <c r="K5" s="64"/>
      <c r="L5" s="64"/>
      <c r="M5" s="64"/>
      <c r="N5" s="64"/>
      <c r="O5" s="64"/>
    </row>
    <row r="6" spans="1:25" x14ac:dyDescent="0.25">
      <c r="A6" s="64"/>
      <c r="B6" s="64"/>
      <c r="C6" s="64"/>
      <c r="D6" s="64"/>
      <c r="E6" s="64"/>
      <c r="F6" s="64"/>
      <c r="G6" s="64"/>
      <c r="H6" s="64"/>
      <c r="I6" s="64"/>
      <c r="J6" s="64"/>
      <c r="K6" s="64"/>
      <c r="L6" s="64"/>
      <c r="M6" s="64"/>
      <c r="N6" s="64"/>
      <c r="O6" s="64"/>
    </row>
    <row r="7" spans="1:25" x14ac:dyDescent="0.25">
      <c r="A7" s="64"/>
      <c r="B7" s="64"/>
      <c r="C7" s="64"/>
      <c r="D7" s="64"/>
      <c r="E7" s="64"/>
      <c r="F7" s="64"/>
      <c r="G7" s="64"/>
      <c r="H7" s="64"/>
      <c r="I7" s="64"/>
      <c r="J7" s="64"/>
      <c r="K7" s="64"/>
      <c r="L7" s="64"/>
      <c r="M7" s="64"/>
      <c r="N7" s="64"/>
      <c r="O7" s="64"/>
    </row>
    <row r="8" spans="1:25" x14ac:dyDescent="0.25">
      <c r="A8" s="64"/>
      <c r="B8" s="64"/>
      <c r="C8" s="64"/>
      <c r="D8" s="64"/>
      <c r="E8" s="64"/>
      <c r="F8" s="64"/>
      <c r="G8" s="64"/>
      <c r="H8" s="64"/>
      <c r="I8" s="64"/>
      <c r="J8" s="64"/>
      <c r="K8" s="64"/>
      <c r="L8" s="64"/>
      <c r="M8" s="64"/>
      <c r="N8" s="64"/>
      <c r="O8" s="64"/>
    </row>
    <row r="9" spans="1:25" x14ac:dyDescent="0.25">
      <c r="A9" s="64"/>
      <c r="B9" s="64"/>
      <c r="C9" s="64"/>
      <c r="D9" s="64"/>
      <c r="E9" s="64"/>
      <c r="F9" s="64"/>
      <c r="G9" s="64"/>
      <c r="H9" s="64"/>
      <c r="I9" s="64"/>
      <c r="J9" s="64"/>
      <c r="K9" s="64"/>
      <c r="L9" s="64"/>
      <c r="M9" s="64"/>
      <c r="N9" s="64"/>
      <c r="O9" s="64"/>
    </row>
    <row r="10" spans="1:25" ht="30" customHeight="1" x14ac:dyDescent="0.25">
      <c r="A10" s="64"/>
      <c r="B10" s="64"/>
      <c r="C10" s="64"/>
      <c r="D10" s="64"/>
      <c r="E10" s="64"/>
      <c r="F10" s="64"/>
      <c r="G10" s="64"/>
      <c r="H10" s="64"/>
      <c r="I10" s="64"/>
      <c r="J10" s="64"/>
      <c r="K10" s="64"/>
      <c r="L10" s="64"/>
      <c r="M10" s="64"/>
      <c r="N10" s="64"/>
      <c r="O10" s="64"/>
    </row>
    <row r="11" spans="1:25" x14ac:dyDescent="0.25">
      <c r="A11" s="64"/>
      <c r="B11" s="64"/>
      <c r="C11" s="64"/>
      <c r="D11" s="64"/>
      <c r="E11" s="64"/>
      <c r="F11" s="64"/>
      <c r="G11" s="64"/>
      <c r="H11" s="64"/>
      <c r="I11" s="64"/>
      <c r="J11" s="64"/>
      <c r="K11" s="64"/>
      <c r="L11" s="64"/>
      <c r="M11" s="64"/>
      <c r="N11" s="64"/>
      <c r="O11" s="64"/>
    </row>
    <row r="12" spans="1:25" x14ac:dyDescent="0.25">
      <c r="A12" s="64"/>
      <c r="B12" s="64"/>
      <c r="C12" s="64"/>
      <c r="D12" s="64"/>
      <c r="E12" s="64"/>
      <c r="F12" s="64"/>
      <c r="G12" s="64"/>
      <c r="H12" s="64"/>
      <c r="I12" s="64"/>
      <c r="J12" s="64"/>
      <c r="K12" s="64"/>
      <c r="L12" s="64"/>
      <c r="M12" s="64"/>
      <c r="N12" s="64"/>
      <c r="O12" s="64"/>
    </row>
    <row r="13" spans="1:25" x14ac:dyDescent="0.25">
      <c r="A13" s="64"/>
      <c r="B13" s="64"/>
      <c r="C13" s="64"/>
      <c r="D13" s="64"/>
      <c r="E13" s="64"/>
      <c r="F13" s="64"/>
      <c r="G13" s="64"/>
      <c r="H13" s="64"/>
      <c r="I13" s="64"/>
      <c r="J13" s="64"/>
      <c r="K13" s="64"/>
      <c r="L13" s="64"/>
      <c r="M13" s="64"/>
      <c r="N13" s="64"/>
      <c r="O13" s="64"/>
      <c r="R13" s="64"/>
    </row>
    <row r="14" spans="1:25" x14ac:dyDescent="0.25">
      <c r="A14" s="64"/>
      <c r="B14" s="64"/>
      <c r="C14" s="64"/>
      <c r="D14" s="64"/>
      <c r="E14" s="64"/>
      <c r="F14" s="64"/>
      <c r="G14" s="64"/>
      <c r="H14" s="64"/>
      <c r="I14" s="64"/>
      <c r="J14" s="64"/>
      <c r="K14" s="64"/>
      <c r="L14" s="64"/>
      <c r="M14" s="64"/>
      <c r="N14" s="64"/>
      <c r="O14" s="64"/>
    </row>
    <row r="15" spans="1:25" x14ac:dyDescent="0.25">
      <c r="A15" s="64"/>
      <c r="B15" s="64"/>
      <c r="C15" s="64"/>
      <c r="D15" s="64"/>
      <c r="E15" s="64"/>
      <c r="F15" s="64"/>
      <c r="G15" s="64"/>
      <c r="H15" s="64"/>
      <c r="I15" s="64"/>
      <c r="J15" s="64"/>
      <c r="K15" s="64"/>
      <c r="L15" s="64"/>
      <c r="M15" s="64"/>
      <c r="N15" s="64"/>
      <c r="O15" s="64"/>
      <c r="Q15" s="67"/>
      <c r="R15" s="67"/>
      <c r="S15" s="67"/>
      <c r="T15" s="67"/>
      <c r="U15" s="67"/>
      <c r="V15" s="67"/>
      <c r="W15" s="67"/>
    </row>
    <row r="16" spans="1:25" x14ac:dyDescent="0.25">
      <c r="A16" s="64"/>
      <c r="B16" s="64"/>
      <c r="C16" s="64"/>
      <c r="D16" s="64"/>
      <c r="E16" s="64"/>
      <c r="F16" s="64"/>
      <c r="G16" s="64"/>
      <c r="H16" s="64"/>
      <c r="I16" s="64"/>
      <c r="J16" s="64"/>
      <c r="K16" s="64"/>
      <c r="L16" s="64"/>
      <c r="M16" s="64"/>
      <c r="N16" s="64"/>
      <c r="O16" s="64"/>
    </row>
    <row r="17" spans="1:15" x14ac:dyDescent="0.25">
      <c r="A17" s="64"/>
      <c r="B17" s="64"/>
      <c r="C17" s="64"/>
      <c r="D17" s="64"/>
      <c r="E17" s="64"/>
      <c r="F17" s="64"/>
      <c r="G17" s="64"/>
      <c r="H17" s="64"/>
      <c r="I17" s="64"/>
      <c r="J17" s="64"/>
      <c r="K17" s="64"/>
      <c r="L17" s="64"/>
      <c r="M17" s="64"/>
      <c r="N17" s="64"/>
      <c r="O17" s="64"/>
    </row>
    <row r="18" spans="1:15" x14ac:dyDescent="0.25">
      <c r="A18" s="64"/>
      <c r="B18" s="64"/>
      <c r="C18" s="64"/>
      <c r="D18" s="64"/>
      <c r="E18" s="64"/>
      <c r="F18" s="64"/>
      <c r="G18" s="64"/>
      <c r="H18" s="64"/>
      <c r="I18" s="64"/>
      <c r="J18" s="64"/>
      <c r="K18" s="64"/>
      <c r="L18" s="64"/>
      <c r="M18" s="64"/>
      <c r="N18" s="64"/>
      <c r="O18" s="64"/>
    </row>
    <row r="19" spans="1:15" x14ac:dyDescent="0.25">
      <c r="A19" s="64"/>
      <c r="B19" s="64"/>
      <c r="C19" s="64"/>
      <c r="D19" s="64"/>
      <c r="E19" s="64"/>
      <c r="F19" s="64"/>
      <c r="G19" s="64"/>
      <c r="H19" s="64"/>
      <c r="I19" s="64"/>
      <c r="J19" s="64"/>
      <c r="K19" s="64"/>
      <c r="L19" s="64"/>
      <c r="M19" s="64"/>
      <c r="N19" s="64"/>
      <c r="O19" s="64"/>
    </row>
    <row r="20" spans="1:15" x14ac:dyDescent="0.25">
      <c r="A20" s="64"/>
      <c r="B20" s="64"/>
      <c r="C20" s="64"/>
      <c r="D20" s="64"/>
      <c r="E20" s="64"/>
      <c r="F20" s="64"/>
      <c r="G20" s="64"/>
      <c r="H20" s="64"/>
      <c r="I20" s="64"/>
      <c r="J20" s="64"/>
      <c r="K20" s="64"/>
      <c r="L20" s="64"/>
      <c r="M20" s="64"/>
      <c r="N20" s="64"/>
      <c r="O20" s="64"/>
    </row>
    <row r="21" spans="1:15" x14ac:dyDescent="0.25">
      <c r="A21" s="64"/>
      <c r="B21" s="64"/>
      <c r="C21" s="64"/>
      <c r="D21" s="64"/>
      <c r="E21" s="64"/>
      <c r="F21" s="64"/>
      <c r="G21" s="64"/>
      <c r="H21" s="64"/>
      <c r="I21" s="64"/>
      <c r="J21" s="64"/>
      <c r="K21" s="64"/>
      <c r="L21" s="64"/>
      <c r="M21" s="64"/>
      <c r="N21" s="64"/>
      <c r="O21" s="64"/>
    </row>
    <row r="22" spans="1:15" ht="30" customHeight="1" x14ac:dyDescent="0.25">
      <c r="A22" s="64"/>
      <c r="B22" s="64"/>
      <c r="C22" s="64"/>
      <c r="D22" s="64"/>
      <c r="E22" s="64"/>
      <c r="F22" s="64"/>
      <c r="G22" s="64"/>
      <c r="H22" s="64"/>
      <c r="I22" s="64"/>
      <c r="J22" s="64"/>
      <c r="K22" s="64"/>
      <c r="L22" s="64"/>
      <c r="M22" s="64"/>
      <c r="N22" s="64"/>
      <c r="O22" s="64"/>
    </row>
    <row r="23" spans="1:15" x14ac:dyDescent="0.25">
      <c r="A23" s="64"/>
      <c r="B23" s="64"/>
      <c r="C23" s="64"/>
      <c r="D23" s="64"/>
      <c r="E23" s="64"/>
      <c r="F23" s="64"/>
      <c r="G23" s="64"/>
      <c r="H23" s="64"/>
      <c r="I23" s="64"/>
      <c r="J23" s="64"/>
      <c r="K23" s="64"/>
      <c r="L23" s="64"/>
      <c r="M23" s="64"/>
      <c r="N23" s="64"/>
      <c r="O23" s="64"/>
    </row>
    <row r="24" spans="1:15" x14ac:dyDescent="0.25">
      <c r="A24" s="64"/>
      <c r="B24" s="64"/>
      <c r="C24" s="64"/>
      <c r="D24" s="64"/>
      <c r="E24" s="64"/>
      <c r="F24" s="64"/>
      <c r="G24" s="64"/>
      <c r="H24" s="64"/>
      <c r="I24" s="64"/>
      <c r="J24" s="64"/>
      <c r="K24" s="64"/>
      <c r="L24" s="64"/>
      <c r="M24" s="64"/>
      <c r="N24" s="64"/>
      <c r="O24" s="64"/>
    </row>
    <row r="25" spans="1:15" x14ac:dyDescent="0.25">
      <c r="A25" s="64"/>
      <c r="B25" s="64"/>
      <c r="C25" s="64"/>
      <c r="D25" s="64"/>
      <c r="E25" s="64"/>
      <c r="F25" s="64"/>
      <c r="G25" s="64"/>
      <c r="H25" s="64"/>
      <c r="I25" s="64"/>
      <c r="J25" s="64"/>
      <c r="K25" s="64"/>
      <c r="L25" s="64"/>
      <c r="M25" s="64"/>
      <c r="N25" s="64"/>
      <c r="O25" s="64"/>
    </row>
    <row r="26" spans="1:15" x14ac:dyDescent="0.25">
      <c r="A26" s="64"/>
      <c r="B26" s="64"/>
      <c r="C26" s="64"/>
      <c r="D26" s="64"/>
      <c r="E26" s="64"/>
      <c r="F26" s="64"/>
      <c r="G26" s="64"/>
      <c r="H26" s="64"/>
      <c r="I26" s="64"/>
      <c r="J26" s="64"/>
      <c r="K26" s="64"/>
      <c r="L26" s="64"/>
      <c r="M26" s="64"/>
      <c r="N26" s="64"/>
      <c r="O26" s="64"/>
    </row>
    <row r="27" spans="1:15" x14ac:dyDescent="0.25">
      <c r="A27" s="64"/>
      <c r="B27" s="64"/>
      <c r="C27" s="64"/>
      <c r="D27" s="64"/>
      <c r="E27" s="64"/>
      <c r="F27" s="64"/>
      <c r="G27" s="64"/>
      <c r="H27" s="64"/>
      <c r="I27" s="64"/>
      <c r="J27" s="64"/>
      <c r="K27" s="64"/>
      <c r="L27" s="64"/>
      <c r="M27" s="64"/>
      <c r="N27" s="64"/>
      <c r="O27" s="64"/>
    </row>
    <row r="28" spans="1:15" x14ac:dyDescent="0.25">
      <c r="A28" s="64"/>
      <c r="B28" s="64"/>
      <c r="C28" s="64"/>
      <c r="D28" s="64"/>
      <c r="E28" s="64"/>
      <c r="F28" s="64"/>
      <c r="G28" s="64"/>
      <c r="H28" s="64"/>
      <c r="I28" s="64"/>
      <c r="J28" s="64"/>
      <c r="K28" s="64"/>
      <c r="L28" s="64"/>
      <c r="M28" s="64"/>
      <c r="N28" s="64"/>
      <c r="O28" s="64"/>
    </row>
    <row r="29" spans="1:15" x14ac:dyDescent="0.25">
      <c r="A29" s="64"/>
      <c r="B29" s="64"/>
      <c r="C29" s="64"/>
      <c r="D29" s="64"/>
      <c r="E29" s="64"/>
      <c r="F29" s="64"/>
      <c r="G29" s="64"/>
      <c r="H29" s="64"/>
      <c r="I29" s="64"/>
      <c r="J29" s="64"/>
      <c r="K29" s="64"/>
      <c r="L29" s="64"/>
      <c r="M29" s="64"/>
      <c r="N29" s="64"/>
      <c r="O29" s="64"/>
    </row>
    <row r="30" spans="1:15" x14ac:dyDescent="0.25">
      <c r="A30" s="64"/>
      <c r="B30" s="64"/>
      <c r="C30" s="64"/>
      <c r="D30" s="64"/>
      <c r="E30" s="64"/>
      <c r="F30" s="64"/>
      <c r="G30" s="64"/>
      <c r="H30" s="64"/>
      <c r="I30" s="64"/>
      <c r="J30" s="64"/>
      <c r="K30" s="64"/>
      <c r="L30" s="64"/>
      <c r="M30" s="64"/>
      <c r="N30" s="64"/>
      <c r="O30" s="64"/>
    </row>
    <row r="31" spans="1:15" ht="21" customHeight="1" x14ac:dyDescent="0.25">
      <c r="A31" s="161" t="s">
        <v>123</v>
      </c>
      <c r="B31" s="161"/>
      <c r="C31" s="161"/>
      <c r="D31" s="161"/>
      <c r="E31" s="161"/>
      <c r="F31" s="161"/>
      <c r="G31" s="161"/>
      <c r="H31" s="161"/>
      <c r="I31" s="161"/>
      <c r="J31" s="161"/>
      <c r="K31" s="161"/>
      <c r="L31" s="161"/>
      <c r="M31" s="161"/>
      <c r="N31" s="161"/>
      <c r="O31" s="161"/>
    </row>
    <row r="32" spans="1:15" ht="15" customHeight="1" x14ac:dyDescent="0.25">
      <c r="A32" s="145" t="s">
        <v>124</v>
      </c>
      <c r="B32" s="145"/>
      <c r="C32" s="145"/>
      <c r="D32" s="145"/>
      <c r="E32" s="145"/>
      <c r="F32" s="145"/>
      <c r="G32" s="145"/>
      <c r="H32" s="145"/>
      <c r="I32" s="145"/>
      <c r="J32" s="145"/>
      <c r="K32" s="145"/>
      <c r="L32" s="145"/>
      <c r="M32" s="145"/>
      <c r="N32" s="145"/>
      <c r="O32" s="145"/>
    </row>
    <row r="33" spans="1:23" s="67" customFormat="1" ht="15" customHeight="1" x14ac:dyDescent="0.25">
      <c r="A33" s="145" t="s">
        <v>116</v>
      </c>
      <c r="B33" s="145"/>
      <c r="C33" s="145"/>
      <c r="D33" s="145"/>
      <c r="E33" s="145"/>
      <c r="F33" s="145"/>
      <c r="G33" s="145"/>
      <c r="H33" s="145"/>
      <c r="I33" s="145"/>
      <c r="J33" s="145"/>
      <c r="K33" s="145"/>
      <c r="L33" s="145"/>
      <c r="M33" s="145"/>
      <c r="N33" s="145"/>
      <c r="O33" s="145"/>
      <c r="Q33" s="1"/>
      <c r="R33" s="1"/>
      <c r="S33" s="1"/>
      <c r="T33" s="1"/>
      <c r="U33" s="1"/>
      <c r="V33" s="1"/>
      <c r="W33" s="1"/>
    </row>
    <row r="35" spans="1:23" x14ac:dyDescent="0.25">
      <c r="A35" s="155" t="s">
        <v>101</v>
      </c>
    </row>
    <row r="36" spans="1:23" x14ac:dyDescent="0.25">
      <c r="B36"/>
      <c r="C36" s="15">
        <v>2019</v>
      </c>
      <c r="D36" s="15">
        <v>2020</v>
      </c>
    </row>
    <row r="37" spans="1:23" ht="13.5" customHeight="1" x14ac:dyDescent="0.25">
      <c r="B37" t="s">
        <v>23</v>
      </c>
      <c r="C37" s="7">
        <v>1.3461740253935552</v>
      </c>
      <c r="D37" s="7">
        <v>0.35681174929835058</v>
      </c>
    </row>
    <row r="38" spans="1:23" x14ac:dyDescent="0.25">
      <c r="B38" t="s">
        <v>24</v>
      </c>
      <c r="C38" s="7">
        <v>-2.6243794959123221</v>
      </c>
      <c r="D38" s="7">
        <v>-1.8613249579393414</v>
      </c>
    </row>
    <row r="39" spans="1:23" x14ac:dyDescent="0.25">
      <c r="B39" t="s">
        <v>25</v>
      </c>
      <c r="C39" s="7">
        <v>-1.2426974924215159</v>
      </c>
      <c r="D39" s="7">
        <v>-1.8955054974781549</v>
      </c>
    </row>
    <row r="40" spans="1:23" x14ac:dyDescent="0.25">
      <c r="B40" t="s">
        <v>26</v>
      </c>
      <c r="C40" s="7">
        <v>-1.4201111664108474</v>
      </c>
      <c r="D40" s="7">
        <v>-2.622212888540997</v>
      </c>
    </row>
    <row r="41" spans="1:23" x14ac:dyDescent="0.25">
      <c r="B41" t="s">
        <v>27</v>
      </c>
      <c r="C41" s="7">
        <v>2.5538120326101525</v>
      </c>
      <c r="D41" s="7">
        <v>4.9156724812649522</v>
      </c>
    </row>
    <row r="42" spans="1:23" x14ac:dyDescent="0.25">
      <c r="B42" t="s">
        <v>28</v>
      </c>
      <c r="C42" s="7">
        <v>-0.63744280593499081</v>
      </c>
      <c r="D42" s="7">
        <v>2.4838012958963283E-2</v>
      </c>
    </row>
    <row r="43" spans="1:23" x14ac:dyDescent="0.25">
      <c r="B43" t="s">
        <v>29</v>
      </c>
      <c r="C43" s="7">
        <v>7.958359603573224</v>
      </c>
      <c r="D43" s="7">
        <v>11.567432286208676</v>
      </c>
    </row>
    <row r="44" spans="1:23" x14ac:dyDescent="0.25">
      <c r="A44"/>
      <c r="B44" s="7"/>
      <c r="C44" s="7"/>
    </row>
  </sheetData>
  <mergeCells count="2">
    <mergeCell ref="A31:O31"/>
    <mergeCell ref="A1:Y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0"/>
  <sheetViews>
    <sheetView workbookViewId="0">
      <pane xSplit="1" ySplit="4" topLeftCell="B5" activePane="bottomRight" state="frozen"/>
      <selection pane="topRight" activeCell="B1" sqref="B1"/>
      <selection pane="bottomLeft" activeCell="A5" sqref="A5"/>
      <selection pane="bottomRight"/>
    </sheetView>
  </sheetViews>
  <sheetFormatPr baseColWidth="10" defaultColWidth="9.140625" defaultRowHeight="15" x14ac:dyDescent="0.25"/>
  <cols>
    <col min="1" max="1" width="34.42578125" style="16" customWidth="1"/>
    <col min="2" max="14" width="9.140625" style="17"/>
    <col min="15" max="15" width="9.140625" style="18"/>
    <col min="16" max="28" width="9.140625" style="17"/>
    <col min="29" max="29" width="9.140625" style="18"/>
    <col min="30" max="30" width="15.42578125" style="19" customWidth="1"/>
    <col min="31" max="16384" width="9.140625" style="17"/>
  </cols>
  <sheetData>
    <row r="1" spans="1:30" s="20" customFormat="1" x14ac:dyDescent="0.25">
      <c r="A1" s="84"/>
      <c r="B1" s="104"/>
      <c r="C1" s="104"/>
      <c r="D1" s="104"/>
      <c r="E1" s="104"/>
      <c r="F1" s="104"/>
      <c r="G1" s="104"/>
      <c r="H1" s="104"/>
      <c r="I1" s="104"/>
      <c r="J1" s="104"/>
      <c r="K1" s="104"/>
      <c r="L1" s="104"/>
      <c r="M1" s="104"/>
      <c r="N1" s="104"/>
      <c r="O1" s="105"/>
      <c r="P1" s="104"/>
      <c r="Q1" s="104"/>
      <c r="R1" s="104"/>
      <c r="S1" s="104"/>
      <c r="T1" s="104"/>
      <c r="U1" s="104"/>
      <c r="V1" s="104"/>
      <c r="W1" s="104"/>
      <c r="X1" s="104"/>
      <c r="Y1" s="104"/>
      <c r="Z1" s="104"/>
      <c r="AA1" s="104"/>
      <c r="AB1" s="104"/>
      <c r="AC1" s="105"/>
      <c r="AD1" s="103"/>
    </row>
    <row r="2" spans="1:30" x14ac:dyDescent="0.25">
      <c r="A2" s="158" t="s">
        <v>112</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row>
    <row r="3" spans="1:30" x14ac:dyDescent="0.25">
      <c r="A3" s="123" t="s">
        <v>105</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row>
    <row r="4" spans="1:30" x14ac:dyDescent="0.25">
      <c r="A4" s="166"/>
      <c r="B4" s="168" t="s">
        <v>35</v>
      </c>
      <c r="C4" s="169"/>
      <c r="D4" s="169"/>
      <c r="E4" s="169"/>
      <c r="F4" s="169"/>
      <c r="G4" s="169"/>
      <c r="H4" s="170"/>
      <c r="I4" s="168" t="s">
        <v>36</v>
      </c>
      <c r="J4" s="169"/>
      <c r="K4" s="169"/>
      <c r="L4" s="169"/>
      <c r="M4" s="169"/>
      <c r="N4" s="169"/>
      <c r="O4" s="170"/>
      <c r="P4" s="168" t="s">
        <v>34</v>
      </c>
      <c r="Q4" s="169"/>
      <c r="R4" s="169"/>
      <c r="S4" s="169"/>
      <c r="T4" s="169"/>
      <c r="U4" s="169"/>
      <c r="V4" s="170"/>
      <c r="W4" s="171" t="s">
        <v>33</v>
      </c>
      <c r="X4" s="169"/>
      <c r="Y4" s="169"/>
      <c r="Z4" s="169"/>
      <c r="AA4" s="169"/>
      <c r="AB4" s="169"/>
      <c r="AC4" s="169"/>
      <c r="AD4" s="172" t="s">
        <v>82</v>
      </c>
    </row>
    <row r="5" spans="1:30" ht="45" x14ac:dyDescent="0.25">
      <c r="A5" s="167"/>
      <c r="B5" s="77" t="s">
        <v>37</v>
      </c>
      <c r="C5" s="78" t="s">
        <v>38</v>
      </c>
      <c r="D5" s="78" t="s">
        <v>39</v>
      </c>
      <c r="E5" s="78" t="s">
        <v>40</v>
      </c>
      <c r="F5" s="78" t="s">
        <v>41</v>
      </c>
      <c r="G5" s="78" t="s">
        <v>42</v>
      </c>
      <c r="H5" s="94" t="s">
        <v>43</v>
      </c>
      <c r="I5" s="78" t="s">
        <v>37</v>
      </c>
      <c r="J5" s="78" t="s">
        <v>38</v>
      </c>
      <c r="K5" s="78" t="s">
        <v>39</v>
      </c>
      <c r="L5" s="78" t="s">
        <v>40</v>
      </c>
      <c r="M5" s="78" t="s">
        <v>41</v>
      </c>
      <c r="N5" s="78" t="s">
        <v>42</v>
      </c>
      <c r="O5" s="94" t="s">
        <v>43</v>
      </c>
      <c r="P5" s="77" t="s">
        <v>37</v>
      </c>
      <c r="Q5" s="78" t="s">
        <v>38</v>
      </c>
      <c r="R5" s="78" t="s">
        <v>39</v>
      </c>
      <c r="S5" s="78" t="s">
        <v>40</v>
      </c>
      <c r="T5" s="78" t="s">
        <v>41</v>
      </c>
      <c r="U5" s="78" t="s">
        <v>42</v>
      </c>
      <c r="V5" s="94" t="s">
        <v>43</v>
      </c>
      <c r="W5" s="78" t="s">
        <v>37</v>
      </c>
      <c r="X5" s="78" t="s">
        <v>38</v>
      </c>
      <c r="Y5" s="78" t="s">
        <v>39</v>
      </c>
      <c r="Z5" s="78" t="s">
        <v>40</v>
      </c>
      <c r="AA5" s="78" t="s">
        <v>41</v>
      </c>
      <c r="AB5" s="78" t="s">
        <v>42</v>
      </c>
      <c r="AC5" s="77" t="s">
        <v>43</v>
      </c>
      <c r="AD5" s="173"/>
    </row>
    <row r="6" spans="1:30" ht="22.5" x14ac:dyDescent="0.25">
      <c r="A6" s="54" t="s">
        <v>21</v>
      </c>
      <c r="B6" s="74">
        <v>1.83</v>
      </c>
      <c r="C6" s="48">
        <v>1.53</v>
      </c>
      <c r="D6" s="48">
        <v>5.42</v>
      </c>
      <c r="E6" s="48">
        <v>2.33</v>
      </c>
      <c r="F6" s="48">
        <v>5.76</v>
      </c>
      <c r="G6" s="48">
        <v>1.24</v>
      </c>
      <c r="H6" s="55">
        <v>18.11</v>
      </c>
      <c r="I6" s="48">
        <v>1.07</v>
      </c>
      <c r="J6" s="48">
        <v>1.3</v>
      </c>
      <c r="K6" s="48">
        <v>6.19</v>
      </c>
      <c r="L6" s="48">
        <v>2.0499999999999998</v>
      </c>
      <c r="M6" s="48">
        <v>2.3199999999999998</v>
      </c>
      <c r="N6" s="48">
        <v>2.52</v>
      </c>
      <c r="O6" s="95">
        <v>15.46</v>
      </c>
      <c r="P6" s="97">
        <v>8</v>
      </c>
      <c r="Q6" s="49">
        <v>18</v>
      </c>
      <c r="R6" s="49">
        <v>3</v>
      </c>
      <c r="S6" s="49">
        <v>20</v>
      </c>
      <c r="T6" s="49">
        <v>1</v>
      </c>
      <c r="U6" s="49">
        <v>18</v>
      </c>
      <c r="V6" s="99">
        <v>1</v>
      </c>
      <c r="W6" s="49">
        <v>4</v>
      </c>
      <c r="X6" s="49">
        <v>11</v>
      </c>
      <c r="Y6" s="49">
        <v>1</v>
      </c>
      <c r="Z6" s="49">
        <v>11</v>
      </c>
      <c r="AA6" s="49">
        <v>8</v>
      </c>
      <c r="AB6" s="49">
        <v>18</v>
      </c>
      <c r="AC6" s="101">
        <v>1</v>
      </c>
      <c r="AD6" s="69">
        <v>3.56</v>
      </c>
    </row>
    <row r="7" spans="1:30" ht="22.5" x14ac:dyDescent="0.25">
      <c r="A7" s="54" t="s">
        <v>16</v>
      </c>
      <c r="B7" s="74">
        <v>3.23</v>
      </c>
      <c r="C7" s="48">
        <v>2.86</v>
      </c>
      <c r="D7" s="48">
        <v>5.04</v>
      </c>
      <c r="E7" s="48">
        <v>1.59</v>
      </c>
      <c r="F7" s="48">
        <v>1.36</v>
      </c>
      <c r="G7" s="48">
        <v>0.23</v>
      </c>
      <c r="H7" s="55">
        <v>14.31</v>
      </c>
      <c r="I7" s="48">
        <v>1.96</v>
      </c>
      <c r="J7" s="48">
        <v>2.4700000000000002</v>
      </c>
      <c r="K7" s="48">
        <v>6.17</v>
      </c>
      <c r="L7" s="48">
        <v>2.06</v>
      </c>
      <c r="M7" s="48">
        <v>1.79</v>
      </c>
      <c r="N7" s="48">
        <v>1.01</v>
      </c>
      <c r="O7" s="95">
        <v>15.46</v>
      </c>
      <c r="P7" s="97">
        <v>4</v>
      </c>
      <c r="Q7" s="49">
        <v>12</v>
      </c>
      <c r="R7" s="49">
        <v>5</v>
      </c>
      <c r="S7" s="49">
        <v>23</v>
      </c>
      <c r="T7" s="49">
        <v>14</v>
      </c>
      <c r="U7" s="49">
        <v>35</v>
      </c>
      <c r="V7" s="99">
        <v>6</v>
      </c>
      <c r="W7" s="49">
        <v>2</v>
      </c>
      <c r="X7" s="49">
        <v>7</v>
      </c>
      <c r="Y7" s="49">
        <v>2</v>
      </c>
      <c r="Z7" s="49">
        <v>10</v>
      </c>
      <c r="AA7" s="49">
        <v>16</v>
      </c>
      <c r="AB7" s="49">
        <v>29</v>
      </c>
      <c r="AC7" s="101">
        <v>2</v>
      </c>
      <c r="AD7" s="69">
        <v>3.5</v>
      </c>
    </row>
    <row r="8" spans="1:30" x14ac:dyDescent="0.25">
      <c r="A8" s="54" t="s">
        <v>7</v>
      </c>
      <c r="B8" s="74">
        <v>7.0000000000000007E-2</v>
      </c>
      <c r="C8" s="48">
        <v>0</v>
      </c>
      <c r="D8" s="48">
        <v>0.34</v>
      </c>
      <c r="E8" s="48">
        <v>0.56999999999999995</v>
      </c>
      <c r="F8" s="48">
        <v>0.9</v>
      </c>
      <c r="G8" s="48">
        <v>11.1</v>
      </c>
      <c r="H8" s="55">
        <v>12.99</v>
      </c>
      <c r="I8" s="48">
        <v>0</v>
      </c>
      <c r="J8" s="48">
        <v>0</v>
      </c>
      <c r="K8" s="48">
        <v>0.02</v>
      </c>
      <c r="L8" s="48">
        <v>0.14000000000000001</v>
      </c>
      <c r="M8" s="48">
        <v>1.04</v>
      </c>
      <c r="N8" s="48">
        <v>11.89</v>
      </c>
      <c r="O8" s="95">
        <v>13.09</v>
      </c>
      <c r="P8" s="97">
        <v>45</v>
      </c>
      <c r="Q8" s="49">
        <v>49</v>
      </c>
      <c r="R8" s="49">
        <v>50</v>
      </c>
      <c r="S8" s="49">
        <v>38</v>
      </c>
      <c r="T8" s="49">
        <v>21</v>
      </c>
      <c r="U8" s="49">
        <v>2</v>
      </c>
      <c r="V8" s="99">
        <v>10</v>
      </c>
      <c r="W8" s="49">
        <v>46</v>
      </c>
      <c r="X8" s="49">
        <v>49</v>
      </c>
      <c r="Y8" s="49">
        <v>56</v>
      </c>
      <c r="Z8" s="49">
        <v>50</v>
      </c>
      <c r="AA8" s="49">
        <v>23</v>
      </c>
      <c r="AB8" s="49">
        <v>1</v>
      </c>
      <c r="AC8" s="101">
        <v>3</v>
      </c>
      <c r="AD8" s="69">
        <v>3.13</v>
      </c>
    </row>
    <row r="9" spans="1:30" x14ac:dyDescent="0.25">
      <c r="A9" s="54" t="s">
        <v>13</v>
      </c>
      <c r="B9" s="74">
        <v>2.0099999999999998</v>
      </c>
      <c r="C9" s="48">
        <v>2.4300000000000002</v>
      </c>
      <c r="D9" s="48">
        <v>4.32</v>
      </c>
      <c r="E9" s="48">
        <v>3.92</v>
      </c>
      <c r="F9" s="48">
        <v>1.94</v>
      </c>
      <c r="G9" s="48">
        <v>0.45</v>
      </c>
      <c r="H9" s="55">
        <v>15.08</v>
      </c>
      <c r="I9" s="48">
        <v>0.63</v>
      </c>
      <c r="J9" s="48">
        <v>1.21</v>
      </c>
      <c r="K9" s="48">
        <v>5.41</v>
      </c>
      <c r="L9" s="48">
        <v>2.71</v>
      </c>
      <c r="M9" s="48">
        <v>1.93</v>
      </c>
      <c r="N9" s="48">
        <v>0.72</v>
      </c>
      <c r="O9" s="95">
        <v>12.62</v>
      </c>
      <c r="P9" s="97">
        <v>6</v>
      </c>
      <c r="Q9" s="49">
        <v>15</v>
      </c>
      <c r="R9" s="49">
        <v>6</v>
      </c>
      <c r="S9" s="49">
        <v>10</v>
      </c>
      <c r="T9" s="49">
        <v>9</v>
      </c>
      <c r="U9" s="49">
        <v>28</v>
      </c>
      <c r="V9" s="99">
        <v>4</v>
      </c>
      <c r="W9" s="49">
        <v>12</v>
      </c>
      <c r="X9" s="49">
        <v>13</v>
      </c>
      <c r="Y9" s="49">
        <v>4</v>
      </c>
      <c r="Z9" s="49">
        <v>7</v>
      </c>
      <c r="AA9" s="49">
        <v>14</v>
      </c>
      <c r="AB9" s="49">
        <v>30</v>
      </c>
      <c r="AC9" s="101">
        <v>4</v>
      </c>
      <c r="AD9" s="69">
        <v>5.99</v>
      </c>
    </row>
    <row r="10" spans="1:30" x14ac:dyDescent="0.25">
      <c r="A10" s="54" t="s">
        <v>3</v>
      </c>
      <c r="B10" s="74">
        <v>5.07</v>
      </c>
      <c r="C10" s="48">
        <v>3.64</v>
      </c>
      <c r="D10" s="48">
        <v>3.04</v>
      </c>
      <c r="E10" s="48">
        <v>1.26</v>
      </c>
      <c r="F10" s="48">
        <v>0.34</v>
      </c>
      <c r="G10" s="48">
        <v>0.05</v>
      </c>
      <c r="H10" s="55">
        <v>13.4</v>
      </c>
      <c r="I10" s="48">
        <v>2.0699999999999998</v>
      </c>
      <c r="J10" s="48">
        <v>2.83</v>
      </c>
      <c r="K10" s="48">
        <v>5.21</v>
      </c>
      <c r="L10" s="48">
        <v>1.43</v>
      </c>
      <c r="M10" s="48">
        <v>0.75</v>
      </c>
      <c r="N10" s="48">
        <v>0.27</v>
      </c>
      <c r="O10" s="95">
        <v>12.56</v>
      </c>
      <c r="P10" s="97">
        <v>2</v>
      </c>
      <c r="Q10" s="49">
        <v>8</v>
      </c>
      <c r="R10" s="49">
        <v>11</v>
      </c>
      <c r="S10" s="49">
        <v>26</v>
      </c>
      <c r="T10" s="49">
        <v>36</v>
      </c>
      <c r="U10" s="49">
        <v>44</v>
      </c>
      <c r="V10" s="99">
        <v>8</v>
      </c>
      <c r="W10" s="49">
        <v>1</v>
      </c>
      <c r="X10" s="49">
        <v>3</v>
      </c>
      <c r="Y10" s="49">
        <v>5</v>
      </c>
      <c r="Z10" s="49">
        <v>20</v>
      </c>
      <c r="AA10" s="49">
        <v>27</v>
      </c>
      <c r="AB10" s="49">
        <v>41</v>
      </c>
      <c r="AC10" s="101">
        <v>5</v>
      </c>
      <c r="AD10" s="69">
        <v>2.6</v>
      </c>
    </row>
    <row r="11" spans="1:30" x14ac:dyDescent="0.25">
      <c r="A11" s="54" t="s">
        <v>8</v>
      </c>
      <c r="B11" s="74">
        <v>0.04</v>
      </c>
      <c r="C11" s="48">
        <v>0.01</v>
      </c>
      <c r="D11" s="48">
        <v>0.34</v>
      </c>
      <c r="E11" s="48">
        <v>0.46</v>
      </c>
      <c r="F11" s="48">
        <v>0.24</v>
      </c>
      <c r="G11" s="48">
        <v>11.61</v>
      </c>
      <c r="H11" s="55">
        <v>12.71</v>
      </c>
      <c r="I11" s="48">
        <v>0</v>
      </c>
      <c r="J11" s="48">
        <v>0</v>
      </c>
      <c r="K11" s="48">
        <v>0.01</v>
      </c>
      <c r="L11" s="48">
        <v>0</v>
      </c>
      <c r="M11" s="48">
        <v>0.84</v>
      </c>
      <c r="N11" s="48">
        <v>11.27</v>
      </c>
      <c r="O11" s="95">
        <v>12.12</v>
      </c>
      <c r="P11" s="97">
        <v>47</v>
      </c>
      <c r="Q11" s="49">
        <v>45</v>
      </c>
      <c r="R11" s="49">
        <v>49</v>
      </c>
      <c r="S11" s="49">
        <v>42</v>
      </c>
      <c r="T11" s="49">
        <v>42</v>
      </c>
      <c r="U11" s="49">
        <v>1</v>
      </c>
      <c r="V11" s="99">
        <v>11</v>
      </c>
      <c r="W11" s="49">
        <v>47</v>
      </c>
      <c r="X11" s="49">
        <v>50</v>
      </c>
      <c r="Y11" s="49">
        <v>57</v>
      </c>
      <c r="Z11" s="49">
        <v>58</v>
      </c>
      <c r="AA11" s="49">
        <v>25</v>
      </c>
      <c r="AB11" s="49">
        <v>2</v>
      </c>
      <c r="AC11" s="101">
        <v>6</v>
      </c>
      <c r="AD11" s="69">
        <v>2.6</v>
      </c>
    </row>
    <row r="12" spans="1:30" x14ac:dyDescent="0.25">
      <c r="A12" s="54" t="s">
        <v>19</v>
      </c>
      <c r="B12" s="74">
        <v>0.46</v>
      </c>
      <c r="C12" s="48">
        <v>0.38</v>
      </c>
      <c r="D12" s="48">
        <v>2.95</v>
      </c>
      <c r="E12" s="48">
        <v>8.8699999999999992</v>
      </c>
      <c r="F12" s="48">
        <v>0.24</v>
      </c>
      <c r="G12" s="48">
        <v>1.79</v>
      </c>
      <c r="H12" s="55">
        <v>14.7</v>
      </c>
      <c r="I12" s="48">
        <v>0.02</v>
      </c>
      <c r="J12" s="48">
        <v>0.12</v>
      </c>
      <c r="K12" s="48">
        <v>1.47</v>
      </c>
      <c r="L12" s="48">
        <v>5.47</v>
      </c>
      <c r="M12" s="48">
        <v>2.29</v>
      </c>
      <c r="N12" s="48">
        <v>2.73</v>
      </c>
      <c r="O12" s="95">
        <v>12.09</v>
      </c>
      <c r="P12" s="97">
        <v>28</v>
      </c>
      <c r="Q12" s="49">
        <v>28</v>
      </c>
      <c r="R12" s="49">
        <v>13</v>
      </c>
      <c r="S12" s="49">
        <v>2</v>
      </c>
      <c r="T12" s="49">
        <v>40</v>
      </c>
      <c r="U12" s="49">
        <v>16</v>
      </c>
      <c r="V12" s="99">
        <v>5</v>
      </c>
      <c r="W12" s="49">
        <v>42</v>
      </c>
      <c r="X12" s="49">
        <v>38</v>
      </c>
      <c r="Y12" s="49">
        <v>25</v>
      </c>
      <c r="Z12" s="49">
        <v>1</v>
      </c>
      <c r="AA12" s="49">
        <v>9</v>
      </c>
      <c r="AB12" s="49">
        <v>17</v>
      </c>
      <c r="AC12" s="101">
        <v>7</v>
      </c>
      <c r="AD12" s="69">
        <v>2.86</v>
      </c>
    </row>
    <row r="13" spans="1:30" x14ac:dyDescent="0.25">
      <c r="A13" s="54" t="s">
        <v>5</v>
      </c>
      <c r="B13" s="74">
        <v>0.44</v>
      </c>
      <c r="C13" s="48">
        <v>0.66</v>
      </c>
      <c r="D13" s="48">
        <v>2.88</v>
      </c>
      <c r="E13" s="48">
        <v>3.93</v>
      </c>
      <c r="F13" s="48">
        <v>2.2599999999999998</v>
      </c>
      <c r="G13" s="48">
        <v>1.69</v>
      </c>
      <c r="H13" s="55">
        <v>11.87</v>
      </c>
      <c r="I13" s="48">
        <v>0.33</v>
      </c>
      <c r="J13" s="48">
        <v>0.37</v>
      </c>
      <c r="K13" s="48">
        <v>2.57</v>
      </c>
      <c r="L13" s="48">
        <v>2.37</v>
      </c>
      <c r="M13" s="48">
        <v>3</v>
      </c>
      <c r="N13" s="48">
        <v>3.15</v>
      </c>
      <c r="O13" s="95">
        <v>11.78</v>
      </c>
      <c r="P13" s="97">
        <v>29</v>
      </c>
      <c r="Q13" s="49">
        <v>26</v>
      </c>
      <c r="R13" s="49">
        <v>15</v>
      </c>
      <c r="S13" s="49">
        <v>9</v>
      </c>
      <c r="T13" s="49">
        <v>8</v>
      </c>
      <c r="U13" s="49">
        <v>17</v>
      </c>
      <c r="V13" s="99">
        <v>15</v>
      </c>
      <c r="W13" s="49">
        <v>18</v>
      </c>
      <c r="X13" s="49">
        <v>25</v>
      </c>
      <c r="Y13" s="49">
        <v>15</v>
      </c>
      <c r="Z13" s="49">
        <v>8</v>
      </c>
      <c r="AA13" s="49">
        <v>4</v>
      </c>
      <c r="AB13" s="49">
        <v>14</v>
      </c>
      <c r="AC13" s="101">
        <v>8</v>
      </c>
      <c r="AD13" s="69">
        <v>2.2599999999999998</v>
      </c>
    </row>
    <row r="14" spans="1:30" x14ac:dyDescent="0.25">
      <c r="A14" s="54" t="s">
        <v>0</v>
      </c>
      <c r="B14" s="74">
        <v>0</v>
      </c>
      <c r="C14" s="48">
        <v>0.19</v>
      </c>
      <c r="D14" s="48">
        <v>0.24</v>
      </c>
      <c r="E14" s="48">
        <v>0.06</v>
      </c>
      <c r="F14" s="48">
        <v>0.44</v>
      </c>
      <c r="G14" s="48">
        <v>10.71</v>
      </c>
      <c r="H14" s="55">
        <v>11.64</v>
      </c>
      <c r="I14" s="48">
        <v>0</v>
      </c>
      <c r="J14" s="48">
        <v>0</v>
      </c>
      <c r="K14" s="48">
        <v>0.11</v>
      </c>
      <c r="L14" s="48">
        <v>0.11</v>
      </c>
      <c r="M14" s="48">
        <v>0.51</v>
      </c>
      <c r="N14" s="48">
        <v>10.61</v>
      </c>
      <c r="O14" s="95">
        <v>11.33</v>
      </c>
      <c r="P14" s="97">
        <v>52</v>
      </c>
      <c r="Q14" s="49">
        <v>38</v>
      </c>
      <c r="R14" s="49">
        <v>54</v>
      </c>
      <c r="S14" s="49">
        <v>55</v>
      </c>
      <c r="T14" s="49">
        <v>33</v>
      </c>
      <c r="U14" s="49">
        <v>3</v>
      </c>
      <c r="V14" s="99">
        <v>16</v>
      </c>
      <c r="W14" s="49">
        <v>48</v>
      </c>
      <c r="X14" s="49">
        <v>51</v>
      </c>
      <c r="Y14" s="49">
        <v>49</v>
      </c>
      <c r="Z14" s="49">
        <v>52</v>
      </c>
      <c r="AA14" s="49">
        <v>34</v>
      </c>
      <c r="AB14" s="49">
        <v>3</v>
      </c>
      <c r="AC14" s="101">
        <v>9</v>
      </c>
      <c r="AD14" s="69">
        <v>1.18</v>
      </c>
    </row>
    <row r="15" spans="1:30" ht="22.5" x14ac:dyDescent="0.25">
      <c r="A15" s="54" t="s">
        <v>44</v>
      </c>
      <c r="B15" s="74">
        <v>0</v>
      </c>
      <c r="C15" s="48">
        <v>0</v>
      </c>
      <c r="D15" s="48">
        <v>0.68</v>
      </c>
      <c r="E15" s="48">
        <v>1.53</v>
      </c>
      <c r="F15" s="48">
        <v>5.15</v>
      </c>
      <c r="G15" s="48">
        <v>6.53</v>
      </c>
      <c r="H15" s="55">
        <v>13.88</v>
      </c>
      <c r="I15" s="48">
        <v>0.05</v>
      </c>
      <c r="J15" s="48">
        <v>0</v>
      </c>
      <c r="K15" s="48">
        <v>0.14000000000000001</v>
      </c>
      <c r="L15" s="48">
        <v>0.61</v>
      </c>
      <c r="M15" s="48">
        <v>2.1</v>
      </c>
      <c r="N15" s="48">
        <v>8.0500000000000007</v>
      </c>
      <c r="O15" s="95">
        <v>10.95</v>
      </c>
      <c r="P15" s="97">
        <v>57</v>
      </c>
      <c r="Q15" s="49">
        <v>58</v>
      </c>
      <c r="R15" s="49">
        <v>44</v>
      </c>
      <c r="S15" s="49">
        <v>24</v>
      </c>
      <c r="T15" s="49">
        <v>3</v>
      </c>
      <c r="U15" s="49">
        <v>6</v>
      </c>
      <c r="V15" s="99">
        <v>7</v>
      </c>
      <c r="W15" s="49">
        <v>37</v>
      </c>
      <c r="X15" s="49">
        <v>45</v>
      </c>
      <c r="Y15" s="49">
        <v>47</v>
      </c>
      <c r="Z15" s="49">
        <v>35</v>
      </c>
      <c r="AA15" s="49">
        <v>11</v>
      </c>
      <c r="AB15" s="49">
        <v>6</v>
      </c>
      <c r="AC15" s="101">
        <v>10</v>
      </c>
      <c r="AD15" s="69">
        <v>1.22</v>
      </c>
    </row>
    <row r="16" spans="1:30" x14ac:dyDescent="0.25">
      <c r="A16" s="54" t="s">
        <v>18</v>
      </c>
      <c r="B16" s="74">
        <v>0</v>
      </c>
      <c r="C16" s="48">
        <v>0.24</v>
      </c>
      <c r="D16" s="48">
        <v>0.81</v>
      </c>
      <c r="E16" s="48">
        <v>12</v>
      </c>
      <c r="F16" s="48">
        <v>0.27</v>
      </c>
      <c r="G16" s="48">
        <v>0</v>
      </c>
      <c r="H16" s="55">
        <v>13.32</v>
      </c>
      <c r="I16" s="48">
        <v>0</v>
      </c>
      <c r="J16" s="48">
        <v>0.03</v>
      </c>
      <c r="K16" s="48">
        <v>0.13</v>
      </c>
      <c r="L16" s="48">
        <v>7.0000000000000007E-2</v>
      </c>
      <c r="M16" s="48">
        <v>9.5500000000000007</v>
      </c>
      <c r="N16" s="48">
        <v>0.56000000000000005</v>
      </c>
      <c r="O16" s="95">
        <v>10.35</v>
      </c>
      <c r="P16" s="97">
        <v>58</v>
      </c>
      <c r="Q16" s="49">
        <v>36</v>
      </c>
      <c r="R16" s="49">
        <v>41</v>
      </c>
      <c r="S16" s="49">
        <v>1</v>
      </c>
      <c r="T16" s="49">
        <v>39</v>
      </c>
      <c r="U16" s="49">
        <v>50</v>
      </c>
      <c r="V16" s="99">
        <v>9</v>
      </c>
      <c r="W16" s="49">
        <v>45</v>
      </c>
      <c r="X16" s="49">
        <v>42</v>
      </c>
      <c r="Y16" s="49">
        <v>48</v>
      </c>
      <c r="Z16" s="49">
        <v>54</v>
      </c>
      <c r="AA16" s="49">
        <v>1</v>
      </c>
      <c r="AB16" s="49">
        <v>35</v>
      </c>
      <c r="AC16" s="101">
        <v>11</v>
      </c>
      <c r="AD16" s="69">
        <v>3.66</v>
      </c>
    </row>
    <row r="17" spans="1:30" x14ac:dyDescent="0.25">
      <c r="A17" s="54" t="s">
        <v>6</v>
      </c>
      <c r="B17" s="74">
        <v>0.82</v>
      </c>
      <c r="C17" s="48">
        <v>0</v>
      </c>
      <c r="D17" s="48">
        <v>1.76</v>
      </c>
      <c r="E17" s="48">
        <v>8.4600000000000009</v>
      </c>
      <c r="F17" s="48">
        <v>2.6</v>
      </c>
      <c r="G17" s="48">
        <v>1.82</v>
      </c>
      <c r="H17" s="55">
        <v>15.46</v>
      </c>
      <c r="I17" s="48">
        <v>0.1</v>
      </c>
      <c r="J17" s="48">
        <v>0.18</v>
      </c>
      <c r="K17" s="48">
        <v>0.74</v>
      </c>
      <c r="L17" s="48">
        <v>3.57</v>
      </c>
      <c r="M17" s="48">
        <v>3.76</v>
      </c>
      <c r="N17" s="48">
        <v>1.99</v>
      </c>
      <c r="O17" s="95">
        <v>10.33</v>
      </c>
      <c r="P17" s="97">
        <v>18</v>
      </c>
      <c r="Q17" s="49">
        <v>46</v>
      </c>
      <c r="R17" s="49">
        <v>22</v>
      </c>
      <c r="S17" s="49">
        <v>3</v>
      </c>
      <c r="T17" s="49">
        <v>6</v>
      </c>
      <c r="U17" s="49">
        <v>15</v>
      </c>
      <c r="V17" s="99">
        <v>3</v>
      </c>
      <c r="W17" s="49">
        <v>31</v>
      </c>
      <c r="X17" s="49">
        <v>32</v>
      </c>
      <c r="Y17" s="49">
        <v>40</v>
      </c>
      <c r="Z17" s="49">
        <v>3</v>
      </c>
      <c r="AA17" s="49">
        <v>2</v>
      </c>
      <c r="AB17" s="49">
        <v>20</v>
      </c>
      <c r="AC17" s="101">
        <v>12</v>
      </c>
      <c r="AD17" s="69">
        <v>0.99</v>
      </c>
    </row>
    <row r="18" spans="1:30" ht="22.5" x14ac:dyDescent="0.25">
      <c r="A18" s="54" t="s">
        <v>9</v>
      </c>
      <c r="B18" s="74">
        <v>0</v>
      </c>
      <c r="C18" s="48">
        <v>0</v>
      </c>
      <c r="D18" s="48">
        <v>0.83</v>
      </c>
      <c r="E18" s="48">
        <v>0</v>
      </c>
      <c r="F18" s="48">
        <v>0</v>
      </c>
      <c r="G18" s="48">
        <v>6.98</v>
      </c>
      <c r="H18" s="55">
        <v>7.81</v>
      </c>
      <c r="I18" s="48">
        <v>0</v>
      </c>
      <c r="J18" s="48">
        <v>0</v>
      </c>
      <c r="K18" s="48">
        <v>0</v>
      </c>
      <c r="L18" s="48">
        <v>0.02</v>
      </c>
      <c r="M18" s="48">
        <v>0.35</v>
      </c>
      <c r="N18" s="48">
        <v>9.86</v>
      </c>
      <c r="O18" s="95">
        <v>10.23</v>
      </c>
      <c r="P18" s="97">
        <v>54</v>
      </c>
      <c r="Q18" s="49">
        <v>55</v>
      </c>
      <c r="R18" s="49">
        <v>40</v>
      </c>
      <c r="S18" s="49">
        <v>57</v>
      </c>
      <c r="T18" s="49">
        <v>57</v>
      </c>
      <c r="U18" s="49">
        <v>5</v>
      </c>
      <c r="V18" s="99">
        <v>30</v>
      </c>
      <c r="W18" s="49">
        <v>51</v>
      </c>
      <c r="X18" s="49">
        <v>53</v>
      </c>
      <c r="Y18" s="49">
        <v>58</v>
      </c>
      <c r="Z18" s="49">
        <v>57</v>
      </c>
      <c r="AA18" s="49">
        <v>40</v>
      </c>
      <c r="AB18" s="49">
        <v>4</v>
      </c>
      <c r="AC18" s="101">
        <v>13</v>
      </c>
      <c r="AD18" s="69">
        <v>0.56999999999999995</v>
      </c>
    </row>
    <row r="19" spans="1:30" x14ac:dyDescent="0.25">
      <c r="A19" s="54" t="s">
        <v>12</v>
      </c>
      <c r="B19" s="74">
        <v>1.89</v>
      </c>
      <c r="C19" s="48">
        <v>3.3</v>
      </c>
      <c r="D19" s="48">
        <v>7.11</v>
      </c>
      <c r="E19" s="48">
        <v>2.4700000000000002</v>
      </c>
      <c r="F19" s="48">
        <v>0.89</v>
      </c>
      <c r="G19" s="48">
        <v>0.28000000000000003</v>
      </c>
      <c r="H19" s="55">
        <v>15.94</v>
      </c>
      <c r="I19" s="48">
        <v>0.87</v>
      </c>
      <c r="J19" s="48">
        <v>0.88</v>
      </c>
      <c r="K19" s="48">
        <v>5.84</v>
      </c>
      <c r="L19" s="48">
        <v>1.41</v>
      </c>
      <c r="M19" s="48">
        <v>0.73</v>
      </c>
      <c r="N19" s="48">
        <v>0.35</v>
      </c>
      <c r="O19" s="95">
        <v>10.07</v>
      </c>
      <c r="P19" s="97">
        <v>7</v>
      </c>
      <c r="Q19" s="49">
        <v>10</v>
      </c>
      <c r="R19" s="49">
        <v>1</v>
      </c>
      <c r="S19" s="49">
        <v>18</v>
      </c>
      <c r="T19" s="49">
        <v>22</v>
      </c>
      <c r="U19" s="49">
        <v>32</v>
      </c>
      <c r="V19" s="99">
        <v>2</v>
      </c>
      <c r="W19" s="49">
        <v>5</v>
      </c>
      <c r="X19" s="49">
        <v>17</v>
      </c>
      <c r="Y19" s="49">
        <v>3</v>
      </c>
      <c r="Z19" s="49">
        <v>21</v>
      </c>
      <c r="AA19" s="49">
        <v>28</v>
      </c>
      <c r="AB19" s="49">
        <v>39</v>
      </c>
      <c r="AC19" s="101">
        <v>14</v>
      </c>
      <c r="AD19" s="69">
        <v>1.68</v>
      </c>
    </row>
    <row r="20" spans="1:30" ht="22.5" x14ac:dyDescent="0.25">
      <c r="A20" s="54" t="s">
        <v>45</v>
      </c>
      <c r="B20" s="74">
        <v>3.08</v>
      </c>
      <c r="C20" s="48">
        <v>2.76</v>
      </c>
      <c r="D20" s="48">
        <v>2.14</v>
      </c>
      <c r="E20" s="48">
        <v>0.92</v>
      </c>
      <c r="F20" s="48">
        <v>0.37</v>
      </c>
      <c r="G20" s="48">
        <v>0.15</v>
      </c>
      <c r="H20" s="55">
        <v>9.43</v>
      </c>
      <c r="I20" s="48">
        <v>0.86</v>
      </c>
      <c r="J20" s="48">
        <v>2.52</v>
      </c>
      <c r="K20" s="48">
        <v>5.1100000000000003</v>
      </c>
      <c r="L20" s="48">
        <v>0.99</v>
      </c>
      <c r="M20" s="48">
        <v>0.24</v>
      </c>
      <c r="N20" s="48">
        <v>0.09</v>
      </c>
      <c r="O20" s="95">
        <v>9.81</v>
      </c>
      <c r="P20" s="97">
        <v>5</v>
      </c>
      <c r="Q20" s="49">
        <v>13</v>
      </c>
      <c r="R20" s="49">
        <v>19</v>
      </c>
      <c r="S20" s="49">
        <v>30</v>
      </c>
      <c r="T20" s="49">
        <v>34</v>
      </c>
      <c r="U20" s="49">
        <v>38</v>
      </c>
      <c r="V20" s="99">
        <v>24</v>
      </c>
      <c r="W20" s="49">
        <v>7</v>
      </c>
      <c r="X20" s="49">
        <v>6</v>
      </c>
      <c r="Y20" s="49">
        <v>7</v>
      </c>
      <c r="Z20" s="49">
        <v>28</v>
      </c>
      <c r="AA20" s="49">
        <v>47</v>
      </c>
      <c r="AB20" s="49">
        <v>48</v>
      </c>
      <c r="AC20" s="101">
        <v>15</v>
      </c>
      <c r="AD20" s="69">
        <v>1.03</v>
      </c>
    </row>
    <row r="21" spans="1:30" x14ac:dyDescent="0.25">
      <c r="A21" s="54" t="s">
        <v>15</v>
      </c>
      <c r="B21" s="74">
        <v>1.25</v>
      </c>
      <c r="C21" s="48">
        <v>4.17</v>
      </c>
      <c r="D21" s="48">
        <v>3</v>
      </c>
      <c r="E21" s="48">
        <v>0.52</v>
      </c>
      <c r="F21" s="48">
        <v>0.23</v>
      </c>
      <c r="G21" s="48">
        <v>0.1</v>
      </c>
      <c r="H21" s="55">
        <v>9.27</v>
      </c>
      <c r="I21" s="48">
        <v>0.77</v>
      </c>
      <c r="J21" s="48">
        <v>2.8</v>
      </c>
      <c r="K21" s="48">
        <v>4.07</v>
      </c>
      <c r="L21" s="48">
        <v>0.75</v>
      </c>
      <c r="M21" s="48">
        <v>0.76</v>
      </c>
      <c r="N21" s="48">
        <v>0.57999999999999996</v>
      </c>
      <c r="O21" s="95">
        <v>9.7200000000000006</v>
      </c>
      <c r="P21" s="97">
        <v>10</v>
      </c>
      <c r="Q21" s="49">
        <v>3</v>
      </c>
      <c r="R21" s="49">
        <v>12</v>
      </c>
      <c r="S21" s="49">
        <v>39</v>
      </c>
      <c r="T21" s="49">
        <v>44</v>
      </c>
      <c r="U21" s="49">
        <v>41</v>
      </c>
      <c r="V21" s="99">
        <v>25</v>
      </c>
      <c r="W21" s="49">
        <v>9</v>
      </c>
      <c r="X21" s="49">
        <v>4</v>
      </c>
      <c r="Y21" s="49">
        <v>9</v>
      </c>
      <c r="Z21" s="49">
        <v>33</v>
      </c>
      <c r="AA21" s="49">
        <v>26</v>
      </c>
      <c r="AB21" s="49">
        <v>33</v>
      </c>
      <c r="AC21" s="101">
        <v>16</v>
      </c>
      <c r="AD21" s="69">
        <v>1.98</v>
      </c>
    </row>
    <row r="22" spans="1:30" x14ac:dyDescent="0.25">
      <c r="A22" s="54" t="s">
        <v>10</v>
      </c>
      <c r="B22" s="74">
        <v>0.31</v>
      </c>
      <c r="C22" s="48">
        <v>0</v>
      </c>
      <c r="D22" s="48">
        <v>1</v>
      </c>
      <c r="E22" s="48">
        <v>5.71</v>
      </c>
      <c r="F22" s="48">
        <v>2.74</v>
      </c>
      <c r="G22" s="48">
        <v>0.93</v>
      </c>
      <c r="H22" s="55">
        <v>10.69</v>
      </c>
      <c r="I22" s="48">
        <v>0.02</v>
      </c>
      <c r="J22" s="48">
        <v>0</v>
      </c>
      <c r="K22" s="48">
        <v>0.82</v>
      </c>
      <c r="L22" s="48">
        <v>3.03</v>
      </c>
      <c r="M22" s="48">
        <v>3.72</v>
      </c>
      <c r="N22" s="48">
        <v>1.97</v>
      </c>
      <c r="O22" s="95">
        <v>9.56</v>
      </c>
      <c r="P22" s="97">
        <v>34</v>
      </c>
      <c r="Q22" s="49">
        <v>47</v>
      </c>
      <c r="R22" s="49">
        <v>36</v>
      </c>
      <c r="S22" s="49">
        <v>5</v>
      </c>
      <c r="T22" s="49">
        <v>5</v>
      </c>
      <c r="U22" s="49">
        <v>23</v>
      </c>
      <c r="V22" s="99">
        <v>21</v>
      </c>
      <c r="W22" s="49">
        <v>44</v>
      </c>
      <c r="X22" s="49">
        <v>48</v>
      </c>
      <c r="Y22" s="49">
        <v>37</v>
      </c>
      <c r="Z22" s="49">
        <v>5</v>
      </c>
      <c r="AA22" s="49">
        <v>3</v>
      </c>
      <c r="AB22" s="49">
        <v>21</v>
      </c>
      <c r="AC22" s="101">
        <v>17</v>
      </c>
      <c r="AD22" s="69">
        <v>1.22</v>
      </c>
    </row>
    <row r="23" spans="1:30" x14ac:dyDescent="0.25">
      <c r="A23" s="54" t="s">
        <v>1</v>
      </c>
      <c r="B23" s="74">
        <v>3.26</v>
      </c>
      <c r="C23" s="48">
        <v>3.74</v>
      </c>
      <c r="D23" s="48">
        <v>4.05</v>
      </c>
      <c r="E23" s="48">
        <v>1.0900000000000001</v>
      </c>
      <c r="F23" s="48">
        <v>0.24</v>
      </c>
      <c r="G23" s="48">
        <v>0</v>
      </c>
      <c r="H23" s="55">
        <v>12.39</v>
      </c>
      <c r="I23" s="48">
        <v>1.54</v>
      </c>
      <c r="J23" s="48">
        <v>2.58</v>
      </c>
      <c r="K23" s="48">
        <v>3.62</v>
      </c>
      <c r="L23" s="48">
        <v>1.26</v>
      </c>
      <c r="M23" s="48">
        <v>0.47</v>
      </c>
      <c r="N23" s="48">
        <v>0.01</v>
      </c>
      <c r="O23" s="95">
        <v>9.49</v>
      </c>
      <c r="P23" s="97">
        <v>3</v>
      </c>
      <c r="Q23" s="49">
        <v>6</v>
      </c>
      <c r="R23" s="49">
        <v>7</v>
      </c>
      <c r="S23" s="49">
        <v>28</v>
      </c>
      <c r="T23" s="49">
        <v>41</v>
      </c>
      <c r="U23" s="49">
        <v>51</v>
      </c>
      <c r="V23" s="99">
        <v>12</v>
      </c>
      <c r="W23" s="49">
        <v>3</v>
      </c>
      <c r="X23" s="49">
        <v>5</v>
      </c>
      <c r="Y23" s="49">
        <v>10</v>
      </c>
      <c r="Z23" s="49">
        <v>24</v>
      </c>
      <c r="AA23" s="49">
        <v>35</v>
      </c>
      <c r="AB23" s="49">
        <v>53</v>
      </c>
      <c r="AC23" s="101">
        <v>18</v>
      </c>
      <c r="AD23" s="69">
        <v>0.85</v>
      </c>
    </row>
    <row r="24" spans="1:30" x14ac:dyDescent="0.25">
      <c r="A24" s="54" t="s">
        <v>2</v>
      </c>
      <c r="B24" s="74">
        <v>0</v>
      </c>
      <c r="C24" s="48">
        <v>0</v>
      </c>
      <c r="D24" s="48">
        <v>0.19</v>
      </c>
      <c r="E24" s="48">
        <v>0.44</v>
      </c>
      <c r="F24" s="48">
        <v>1.05</v>
      </c>
      <c r="G24" s="48">
        <v>9.8699999999999992</v>
      </c>
      <c r="H24" s="55">
        <v>11.54</v>
      </c>
      <c r="I24" s="48">
        <v>0</v>
      </c>
      <c r="J24" s="48">
        <v>0</v>
      </c>
      <c r="K24" s="48">
        <v>0.08</v>
      </c>
      <c r="L24" s="48">
        <v>0.16</v>
      </c>
      <c r="M24" s="48">
        <v>0.32</v>
      </c>
      <c r="N24" s="48">
        <v>8.7100000000000009</v>
      </c>
      <c r="O24" s="95">
        <v>9.27</v>
      </c>
      <c r="P24" s="97">
        <v>53</v>
      </c>
      <c r="Q24" s="49">
        <v>54</v>
      </c>
      <c r="R24" s="49">
        <v>56</v>
      </c>
      <c r="S24" s="49">
        <v>43</v>
      </c>
      <c r="T24" s="49">
        <v>19</v>
      </c>
      <c r="U24" s="49">
        <v>4</v>
      </c>
      <c r="V24" s="99">
        <v>18</v>
      </c>
      <c r="W24" s="49">
        <v>50</v>
      </c>
      <c r="X24" s="49">
        <v>52</v>
      </c>
      <c r="Y24" s="49">
        <v>50</v>
      </c>
      <c r="Z24" s="49">
        <v>47</v>
      </c>
      <c r="AA24" s="49">
        <v>42</v>
      </c>
      <c r="AB24" s="49">
        <v>5</v>
      </c>
      <c r="AC24" s="101">
        <v>19</v>
      </c>
      <c r="AD24" s="69">
        <v>1.6</v>
      </c>
    </row>
    <row r="25" spans="1:30" ht="22.5" x14ac:dyDescent="0.25">
      <c r="A25" s="54" t="s">
        <v>46</v>
      </c>
      <c r="B25" s="74">
        <v>0.19</v>
      </c>
      <c r="C25" s="48">
        <v>0.06</v>
      </c>
      <c r="D25" s="48">
        <v>1.61</v>
      </c>
      <c r="E25" s="48">
        <v>3.39</v>
      </c>
      <c r="F25" s="48">
        <v>1.53</v>
      </c>
      <c r="G25" s="48">
        <v>2.89</v>
      </c>
      <c r="H25" s="55">
        <v>9.66</v>
      </c>
      <c r="I25" s="48">
        <v>0.05</v>
      </c>
      <c r="J25" s="48">
        <v>0</v>
      </c>
      <c r="K25" s="48">
        <v>0.61</v>
      </c>
      <c r="L25" s="48">
        <v>1.55</v>
      </c>
      <c r="M25" s="48">
        <v>2.6</v>
      </c>
      <c r="N25" s="48">
        <v>4.01</v>
      </c>
      <c r="O25" s="95">
        <v>8.83</v>
      </c>
      <c r="P25" s="97">
        <v>38</v>
      </c>
      <c r="Q25" s="49">
        <v>43</v>
      </c>
      <c r="R25" s="49">
        <v>25</v>
      </c>
      <c r="S25" s="49">
        <v>14</v>
      </c>
      <c r="T25" s="49">
        <v>13</v>
      </c>
      <c r="U25" s="49">
        <v>11</v>
      </c>
      <c r="V25" s="99">
        <v>23</v>
      </c>
      <c r="W25" s="49">
        <v>38</v>
      </c>
      <c r="X25" s="49">
        <v>46</v>
      </c>
      <c r="Y25" s="49">
        <v>41</v>
      </c>
      <c r="Z25" s="49">
        <v>18</v>
      </c>
      <c r="AA25" s="49">
        <v>7</v>
      </c>
      <c r="AB25" s="49">
        <v>12</v>
      </c>
      <c r="AC25" s="101">
        <v>20</v>
      </c>
      <c r="AD25" s="69">
        <v>2.19</v>
      </c>
    </row>
    <row r="26" spans="1:30" x14ac:dyDescent="0.25">
      <c r="A26" s="54" t="s">
        <v>47</v>
      </c>
      <c r="B26" s="74">
        <v>0.24</v>
      </c>
      <c r="C26" s="48">
        <v>0.13</v>
      </c>
      <c r="D26" s="48">
        <v>1.85</v>
      </c>
      <c r="E26" s="48">
        <v>4.9800000000000004</v>
      </c>
      <c r="F26" s="48">
        <v>3.72</v>
      </c>
      <c r="G26" s="48">
        <v>1.01</v>
      </c>
      <c r="H26" s="55">
        <v>11.93</v>
      </c>
      <c r="I26" s="48">
        <v>0.11</v>
      </c>
      <c r="J26" s="48">
        <v>0.12</v>
      </c>
      <c r="K26" s="48">
        <v>0.81</v>
      </c>
      <c r="L26" s="48">
        <v>1.6</v>
      </c>
      <c r="M26" s="48">
        <v>2.76</v>
      </c>
      <c r="N26" s="48">
        <v>2.86</v>
      </c>
      <c r="O26" s="95">
        <v>8.27</v>
      </c>
      <c r="P26" s="97">
        <v>37</v>
      </c>
      <c r="Q26" s="49">
        <v>42</v>
      </c>
      <c r="R26" s="49">
        <v>21</v>
      </c>
      <c r="S26" s="49">
        <v>7</v>
      </c>
      <c r="T26" s="49">
        <v>4</v>
      </c>
      <c r="U26" s="49">
        <v>21</v>
      </c>
      <c r="V26" s="99">
        <v>14</v>
      </c>
      <c r="W26" s="49">
        <v>28</v>
      </c>
      <c r="X26" s="49">
        <v>36</v>
      </c>
      <c r="Y26" s="49">
        <v>38</v>
      </c>
      <c r="Z26" s="49">
        <v>15</v>
      </c>
      <c r="AA26" s="49">
        <v>6</v>
      </c>
      <c r="AB26" s="49">
        <v>16</v>
      </c>
      <c r="AC26" s="101">
        <v>21</v>
      </c>
      <c r="AD26" s="69">
        <v>1.95</v>
      </c>
    </row>
    <row r="27" spans="1:30" ht="22.5" x14ac:dyDescent="0.25">
      <c r="A27" s="54" t="s">
        <v>48</v>
      </c>
      <c r="B27" s="74">
        <v>0.62</v>
      </c>
      <c r="C27" s="48">
        <v>0.15</v>
      </c>
      <c r="D27" s="48">
        <v>1.08</v>
      </c>
      <c r="E27" s="48">
        <v>3.57</v>
      </c>
      <c r="F27" s="48">
        <v>1.04</v>
      </c>
      <c r="G27" s="48">
        <v>0.76</v>
      </c>
      <c r="H27" s="55">
        <v>7.21</v>
      </c>
      <c r="I27" s="48">
        <v>0.09</v>
      </c>
      <c r="J27" s="48">
        <v>0.26</v>
      </c>
      <c r="K27" s="48">
        <v>1.1000000000000001</v>
      </c>
      <c r="L27" s="48">
        <v>2.85</v>
      </c>
      <c r="M27" s="48">
        <v>2.04</v>
      </c>
      <c r="N27" s="48">
        <v>1.8</v>
      </c>
      <c r="O27" s="95">
        <v>8.14</v>
      </c>
      <c r="P27" s="97">
        <v>22</v>
      </c>
      <c r="Q27" s="49">
        <v>39</v>
      </c>
      <c r="R27" s="49">
        <v>34</v>
      </c>
      <c r="S27" s="49">
        <v>13</v>
      </c>
      <c r="T27" s="49">
        <v>20</v>
      </c>
      <c r="U27" s="49">
        <v>25</v>
      </c>
      <c r="V27" s="99">
        <v>34</v>
      </c>
      <c r="W27" s="49">
        <v>34</v>
      </c>
      <c r="X27" s="49">
        <v>27</v>
      </c>
      <c r="Y27" s="49">
        <v>32</v>
      </c>
      <c r="Z27" s="49">
        <v>6</v>
      </c>
      <c r="AA27" s="49">
        <v>13</v>
      </c>
      <c r="AB27" s="49">
        <v>25</v>
      </c>
      <c r="AC27" s="101">
        <v>22</v>
      </c>
      <c r="AD27" s="69">
        <v>2.19</v>
      </c>
    </row>
    <row r="28" spans="1:30" x14ac:dyDescent="0.25">
      <c r="A28" s="54" t="s">
        <v>14</v>
      </c>
      <c r="B28" s="74">
        <v>1.03</v>
      </c>
      <c r="C28" s="48">
        <v>4.3</v>
      </c>
      <c r="D28" s="48">
        <v>0.65</v>
      </c>
      <c r="E28" s="48">
        <v>0</v>
      </c>
      <c r="F28" s="48">
        <v>0</v>
      </c>
      <c r="G28" s="48">
        <v>0</v>
      </c>
      <c r="H28" s="55">
        <v>5.98</v>
      </c>
      <c r="I28" s="48">
        <v>0.16</v>
      </c>
      <c r="J28" s="48">
        <v>5.03</v>
      </c>
      <c r="K28" s="48">
        <v>2.14</v>
      </c>
      <c r="L28" s="48">
        <v>0.48</v>
      </c>
      <c r="M28" s="48">
        <v>0.17</v>
      </c>
      <c r="N28" s="48">
        <v>0.01</v>
      </c>
      <c r="O28" s="95">
        <v>8</v>
      </c>
      <c r="P28" s="97">
        <v>13</v>
      </c>
      <c r="Q28" s="49">
        <v>2</v>
      </c>
      <c r="R28" s="49">
        <v>46</v>
      </c>
      <c r="S28" s="49">
        <v>58</v>
      </c>
      <c r="T28" s="49">
        <v>58</v>
      </c>
      <c r="U28" s="49">
        <v>58</v>
      </c>
      <c r="V28" s="99">
        <v>43</v>
      </c>
      <c r="W28" s="49">
        <v>25</v>
      </c>
      <c r="X28" s="49">
        <v>1</v>
      </c>
      <c r="Y28" s="49">
        <v>19</v>
      </c>
      <c r="Z28" s="49">
        <v>37</v>
      </c>
      <c r="AA28" s="49">
        <v>49</v>
      </c>
      <c r="AB28" s="49">
        <v>54</v>
      </c>
      <c r="AC28" s="101">
        <v>23</v>
      </c>
      <c r="AD28" s="69">
        <v>1.05</v>
      </c>
    </row>
    <row r="29" spans="1:30" x14ac:dyDescent="0.25">
      <c r="A29" s="54" t="s">
        <v>49</v>
      </c>
      <c r="B29" s="74">
        <v>0.28000000000000003</v>
      </c>
      <c r="C29" s="48">
        <v>0.31</v>
      </c>
      <c r="D29" s="48">
        <v>1.66</v>
      </c>
      <c r="E29" s="48">
        <v>4.51</v>
      </c>
      <c r="F29" s="48">
        <v>1.32</v>
      </c>
      <c r="G29" s="48">
        <v>1.18</v>
      </c>
      <c r="H29" s="55">
        <v>9.25</v>
      </c>
      <c r="I29" s="48">
        <v>0.03</v>
      </c>
      <c r="J29" s="48">
        <v>0.19</v>
      </c>
      <c r="K29" s="48">
        <v>1.41</v>
      </c>
      <c r="L29" s="48">
        <v>2.0099999999999998</v>
      </c>
      <c r="M29" s="48">
        <v>2.21</v>
      </c>
      <c r="N29" s="48">
        <v>2.0299999999999998</v>
      </c>
      <c r="O29" s="95">
        <v>7.88</v>
      </c>
      <c r="P29" s="97">
        <v>36</v>
      </c>
      <c r="Q29" s="49">
        <v>30</v>
      </c>
      <c r="R29" s="49">
        <v>23</v>
      </c>
      <c r="S29" s="49">
        <v>8</v>
      </c>
      <c r="T29" s="49">
        <v>15</v>
      </c>
      <c r="U29" s="49">
        <v>19</v>
      </c>
      <c r="V29" s="99">
        <v>26</v>
      </c>
      <c r="W29" s="49">
        <v>41</v>
      </c>
      <c r="X29" s="49">
        <v>31</v>
      </c>
      <c r="Y29" s="49">
        <v>26</v>
      </c>
      <c r="Z29" s="49">
        <v>12</v>
      </c>
      <c r="AA29" s="49">
        <v>10</v>
      </c>
      <c r="AB29" s="49">
        <v>19</v>
      </c>
      <c r="AC29" s="101">
        <v>24</v>
      </c>
      <c r="AD29" s="69">
        <v>2.34</v>
      </c>
    </row>
    <row r="30" spans="1:30" x14ac:dyDescent="0.25">
      <c r="A30" s="54" t="s">
        <v>50</v>
      </c>
      <c r="B30" s="74">
        <v>0.02</v>
      </c>
      <c r="C30" s="48">
        <v>0</v>
      </c>
      <c r="D30" s="48">
        <v>0.06</v>
      </c>
      <c r="E30" s="48">
        <v>0.09</v>
      </c>
      <c r="F30" s="48">
        <v>0.03</v>
      </c>
      <c r="G30" s="48">
        <v>6.15</v>
      </c>
      <c r="H30" s="55">
        <v>6.35</v>
      </c>
      <c r="I30" s="48">
        <v>0.04</v>
      </c>
      <c r="J30" s="48">
        <v>0</v>
      </c>
      <c r="K30" s="48">
        <v>0.05</v>
      </c>
      <c r="L30" s="48">
        <v>0.05</v>
      </c>
      <c r="M30" s="48">
        <v>0.06</v>
      </c>
      <c r="N30" s="48">
        <v>7.64</v>
      </c>
      <c r="O30" s="95">
        <v>7.83</v>
      </c>
      <c r="P30" s="97">
        <v>51</v>
      </c>
      <c r="Q30" s="49">
        <v>53</v>
      </c>
      <c r="R30" s="49">
        <v>58</v>
      </c>
      <c r="S30" s="49">
        <v>52</v>
      </c>
      <c r="T30" s="49">
        <v>54</v>
      </c>
      <c r="U30" s="49">
        <v>7</v>
      </c>
      <c r="V30" s="99">
        <v>39</v>
      </c>
      <c r="W30" s="49">
        <v>40</v>
      </c>
      <c r="X30" s="49">
        <v>47</v>
      </c>
      <c r="Y30" s="49">
        <v>53</v>
      </c>
      <c r="Z30" s="49">
        <v>55</v>
      </c>
      <c r="AA30" s="49">
        <v>56</v>
      </c>
      <c r="AB30" s="49">
        <v>7</v>
      </c>
      <c r="AC30" s="101">
        <v>25</v>
      </c>
      <c r="AD30" s="69">
        <v>1.66</v>
      </c>
    </row>
    <row r="31" spans="1:30" x14ac:dyDescent="0.25">
      <c r="A31" s="54" t="s">
        <v>51</v>
      </c>
      <c r="B31" s="74">
        <v>0.61</v>
      </c>
      <c r="C31" s="48">
        <v>4.74</v>
      </c>
      <c r="D31" s="48">
        <v>5.04</v>
      </c>
      <c r="E31" s="48">
        <v>0.08</v>
      </c>
      <c r="F31" s="48">
        <v>0.32</v>
      </c>
      <c r="G31" s="48">
        <v>0</v>
      </c>
      <c r="H31" s="55">
        <v>10.79</v>
      </c>
      <c r="I31" s="48">
        <v>0.15</v>
      </c>
      <c r="J31" s="48">
        <v>1.25</v>
      </c>
      <c r="K31" s="48">
        <v>5.15</v>
      </c>
      <c r="L31" s="48">
        <v>0.83</v>
      </c>
      <c r="M31" s="48">
        <v>0.42</v>
      </c>
      <c r="N31" s="48">
        <v>0.04</v>
      </c>
      <c r="O31" s="95">
        <v>7.83</v>
      </c>
      <c r="P31" s="97">
        <v>23</v>
      </c>
      <c r="Q31" s="49">
        <v>1</v>
      </c>
      <c r="R31" s="49">
        <v>4</v>
      </c>
      <c r="S31" s="49">
        <v>53</v>
      </c>
      <c r="T31" s="49">
        <v>37</v>
      </c>
      <c r="U31" s="49">
        <v>49</v>
      </c>
      <c r="V31" s="99">
        <v>20</v>
      </c>
      <c r="W31" s="49">
        <v>26</v>
      </c>
      <c r="X31" s="49">
        <v>12</v>
      </c>
      <c r="Y31" s="49">
        <v>6</v>
      </c>
      <c r="Z31" s="49">
        <v>30</v>
      </c>
      <c r="AA31" s="49">
        <v>36</v>
      </c>
      <c r="AB31" s="49">
        <v>50</v>
      </c>
      <c r="AC31" s="101">
        <v>26</v>
      </c>
      <c r="AD31" s="69">
        <v>0.98</v>
      </c>
    </row>
    <row r="32" spans="1:30" x14ac:dyDescent="0.25">
      <c r="A32" s="54" t="s">
        <v>4</v>
      </c>
      <c r="B32" s="74">
        <v>0.57999999999999996</v>
      </c>
      <c r="C32" s="48">
        <v>0.2</v>
      </c>
      <c r="D32" s="48">
        <v>2.62</v>
      </c>
      <c r="E32" s="48">
        <v>5.28</v>
      </c>
      <c r="F32" s="48">
        <v>2.52</v>
      </c>
      <c r="G32" s="48">
        <v>0.37</v>
      </c>
      <c r="H32" s="55">
        <v>11.57</v>
      </c>
      <c r="I32" s="48">
        <v>0</v>
      </c>
      <c r="J32" s="48">
        <v>0.13</v>
      </c>
      <c r="K32" s="48">
        <v>1.0900000000000001</v>
      </c>
      <c r="L32" s="48">
        <v>3.14</v>
      </c>
      <c r="M32" s="48">
        <v>2.09</v>
      </c>
      <c r="N32" s="48">
        <v>1.18</v>
      </c>
      <c r="O32" s="95">
        <v>7.63</v>
      </c>
      <c r="P32" s="97">
        <v>25</v>
      </c>
      <c r="Q32" s="49">
        <v>37</v>
      </c>
      <c r="R32" s="49">
        <v>17</v>
      </c>
      <c r="S32" s="49">
        <v>6</v>
      </c>
      <c r="T32" s="49">
        <v>7</v>
      </c>
      <c r="U32" s="49">
        <v>31</v>
      </c>
      <c r="V32" s="99">
        <v>17</v>
      </c>
      <c r="W32" s="49">
        <v>49</v>
      </c>
      <c r="X32" s="49">
        <v>35</v>
      </c>
      <c r="Y32" s="49">
        <v>33</v>
      </c>
      <c r="Z32" s="49">
        <v>4</v>
      </c>
      <c r="AA32" s="49">
        <v>12</v>
      </c>
      <c r="AB32" s="49">
        <v>28</v>
      </c>
      <c r="AC32" s="101">
        <v>27</v>
      </c>
      <c r="AD32" s="69">
        <v>1.19</v>
      </c>
    </row>
    <row r="33" spans="1:30" ht="22.5" x14ac:dyDescent="0.25">
      <c r="A33" s="54" t="s">
        <v>52</v>
      </c>
      <c r="B33" s="74">
        <v>0.11</v>
      </c>
      <c r="C33" s="48">
        <v>0.38</v>
      </c>
      <c r="D33" s="48">
        <v>2.84</v>
      </c>
      <c r="E33" s="48">
        <v>2.67</v>
      </c>
      <c r="F33" s="48">
        <v>1.69</v>
      </c>
      <c r="G33" s="48">
        <v>0.23</v>
      </c>
      <c r="H33" s="55">
        <v>7.94</v>
      </c>
      <c r="I33" s="48">
        <v>0.25</v>
      </c>
      <c r="J33" s="48">
        <v>0.43</v>
      </c>
      <c r="K33" s="48">
        <v>1.3</v>
      </c>
      <c r="L33" s="48">
        <v>1.56</v>
      </c>
      <c r="M33" s="48">
        <v>1.9</v>
      </c>
      <c r="N33" s="48">
        <v>1.91</v>
      </c>
      <c r="O33" s="95">
        <v>7.34</v>
      </c>
      <c r="P33" s="97">
        <v>43</v>
      </c>
      <c r="Q33" s="49">
        <v>29</v>
      </c>
      <c r="R33" s="49">
        <v>16</v>
      </c>
      <c r="S33" s="49">
        <v>17</v>
      </c>
      <c r="T33" s="49">
        <v>11</v>
      </c>
      <c r="U33" s="49">
        <v>34</v>
      </c>
      <c r="V33" s="99">
        <v>29</v>
      </c>
      <c r="W33" s="49">
        <v>22</v>
      </c>
      <c r="X33" s="49">
        <v>24</v>
      </c>
      <c r="Y33" s="49">
        <v>28</v>
      </c>
      <c r="Z33" s="49">
        <v>17</v>
      </c>
      <c r="AA33" s="49">
        <v>15</v>
      </c>
      <c r="AB33" s="49">
        <v>22</v>
      </c>
      <c r="AC33" s="101">
        <v>28</v>
      </c>
      <c r="AD33" s="69">
        <v>0.72</v>
      </c>
    </row>
    <row r="34" spans="1:30" s="50" customFormat="1" ht="22.5" x14ac:dyDescent="0.25">
      <c r="A34" s="54" t="s">
        <v>20</v>
      </c>
      <c r="B34" s="74">
        <v>0.15</v>
      </c>
      <c r="C34" s="48">
        <v>1.1299999999999999</v>
      </c>
      <c r="D34" s="48">
        <v>1.44</v>
      </c>
      <c r="E34" s="48">
        <v>6.85</v>
      </c>
      <c r="F34" s="48">
        <v>1.58</v>
      </c>
      <c r="G34" s="48">
        <v>0.38</v>
      </c>
      <c r="H34" s="55">
        <v>11.54</v>
      </c>
      <c r="I34" s="48">
        <v>0.02</v>
      </c>
      <c r="J34" s="48">
        <v>0.12</v>
      </c>
      <c r="K34" s="48">
        <v>0.79</v>
      </c>
      <c r="L34" s="48">
        <v>4.71</v>
      </c>
      <c r="M34" s="48">
        <v>1.03</v>
      </c>
      <c r="N34" s="48">
        <v>0.57999999999999996</v>
      </c>
      <c r="O34" s="95">
        <v>7.25</v>
      </c>
      <c r="P34" s="97">
        <v>40</v>
      </c>
      <c r="Q34" s="49">
        <v>22</v>
      </c>
      <c r="R34" s="49">
        <v>28</v>
      </c>
      <c r="S34" s="49">
        <v>4</v>
      </c>
      <c r="T34" s="49">
        <v>12</v>
      </c>
      <c r="U34" s="49">
        <v>29</v>
      </c>
      <c r="V34" s="99">
        <v>19</v>
      </c>
      <c r="W34" s="49">
        <v>43</v>
      </c>
      <c r="X34" s="49">
        <v>39</v>
      </c>
      <c r="Y34" s="49">
        <v>39</v>
      </c>
      <c r="Z34" s="49">
        <v>2</v>
      </c>
      <c r="AA34" s="49">
        <v>24</v>
      </c>
      <c r="AB34" s="49">
        <v>32</v>
      </c>
      <c r="AC34" s="101">
        <v>29</v>
      </c>
      <c r="AD34" s="69">
        <v>1.43</v>
      </c>
    </row>
    <row r="35" spans="1:30" x14ac:dyDescent="0.25">
      <c r="A35" s="54" t="s">
        <v>17</v>
      </c>
      <c r="B35" s="74">
        <v>0.89</v>
      </c>
      <c r="C35" s="48">
        <v>4.12</v>
      </c>
      <c r="D35" s="48">
        <v>3.31</v>
      </c>
      <c r="E35" s="48">
        <v>0.51</v>
      </c>
      <c r="F35" s="48">
        <v>0.06</v>
      </c>
      <c r="G35" s="48">
        <v>0.02</v>
      </c>
      <c r="H35" s="55">
        <v>8.9</v>
      </c>
      <c r="I35" s="48">
        <v>0.1</v>
      </c>
      <c r="J35" s="48">
        <v>3.77</v>
      </c>
      <c r="K35" s="48">
        <v>2.65</v>
      </c>
      <c r="L35" s="48">
        <v>0.28000000000000003</v>
      </c>
      <c r="M35" s="48">
        <v>0.28999999999999998</v>
      </c>
      <c r="N35" s="48">
        <v>0.02</v>
      </c>
      <c r="O35" s="95">
        <v>7.11</v>
      </c>
      <c r="P35" s="97">
        <v>17</v>
      </c>
      <c r="Q35" s="49">
        <v>5</v>
      </c>
      <c r="R35" s="49">
        <v>9</v>
      </c>
      <c r="S35" s="49">
        <v>40</v>
      </c>
      <c r="T35" s="49">
        <v>52</v>
      </c>
      <c r="U35" s="49">
        <v>47</v>
      </c>
      <c r="V35" s="99">
        <v>27</v>
      </c>
      <c r="W35" s="49">
        <v>32</v>
      </c>
      <c r="X35" s="49">
        <v>2</v>
      </c>
      <c r="Y35" s="49">
        <v>14</v>
      </c>
      <c r="Z35" s="49">
        <v>43</v>
      </c>
      <c r="AA35" s="49">
        <v>44</v>
      </c>
      <c r="AB35" s="49">
        <v>52</v>
      </c>
      <c r="AC35" s="101">
        <v>30</v>
      </c>
      <c r="AD35" s="69">
        <v>2.83</v>
      </c>
    </row>
    <row r="36" spans="1:30" x14ac:dyDescent="0.25">
      <c r="A36" s="54" t="s">
        <v>53</v>
      </c>
      <c r="B36" s="74">
        <v>0.92</v>
      </c>
      <c r="C36" s="48">
        <v>4.17</v>
      </c>
      <c r="D36" s="48">
        <v>1.2</v>
      </c>
      <c r="E36" s="48">
        <v>0.5</v>
      </c>
      <c r="F36" s="48">
        <v>0</v>
      </c>
      <c r="G36" s="48">
        <v>0</v>
      </c>
      <c r="H36" s="55">
        <v>6.79</v>
      </c>
      <c r="I36" s="48">
        <v>0.48</v>
      </c>
      <c r="J36" s="48">
        <v>1.81</v>
      </c>
      <c r="K36" s="48">
        <v>3.38</v>
      </c>
      <c r="L36" s="48">
        <v>1.38</v>
      </c>
      <c r="M36" s="48">
        <v>0.04</v>
      </c>
      <c r="N36" s="48">
        <v>0</v>
      </c>
      <c r="O36" s="95">
        <v>7.09</v>
      </c>
      <c r="P36" s="97">
        <v>16</v>
      </c>
      <c r="Q36" s="49">
        <v>4</v>
      </c>
      <c r="R36" s="49">
        <v>33</v>
      </c>
      <c r="S36" s="49">
        <v>41</v>
      </c>
      <c r="T36" s="49">
        <v>55</v>
      </c>
      <c r="U36" s="49">
        <v>56</v>
      </c>
      <c r="V36" s="99">
        <v>36</v>
      </c>
      <c r="W36" s="49">
        <v>15</v>
      </c>
      <c r="X36" s="49">
        <v>9</v>
      </c>
      <c r="Y36" s="49">
        <v>11</v>
      </c>
      <c r="Z36" s="49">
        <v>22</v>
      </c>
      <c r="AA36" s="49">
        <v>57</v>
      </c>
      <c r="AB36" s="49">
        <v>57</v>
      </c>
      <c r="AC36" s="101">
        <v>31</v>
      </c>
      <c r="AD36" s="69">
        <v>0.7</v>
      </c>
    </row>
    <row r="37" spans="1:30" x14ac:dyDescent="0.25">
      <c r="A37" s="54" t="s">
        <v>11</v>
      </c>
      <c r="B37" s="74">
        <v>0</v>
      </c>
      <c r="C37" s="48">
        <v>0</v>
      </c>
      <c r="D37" s="48">
        <v>0.28999999999999998</v>
      </c>
      <c r="E37" s="48">
        <v>3.82</v>
      </c>
      <c r="F37" s="48">
        <v>1.69</v>
      </c>
      <c r="G37" s="48">
        <v>2.4300000000000002</v>
      </c>
      <c r="H37" s="55">
        <v>8.23</v>
      </c>
      <c r="I37" s="48">
        <v>0.11</v>
      </c>
      <c r="J37" s="48">
        <v>0.01</v>
      </c>
      <c r="K37" s="48">
        <v>0.36</v>
      </c>
      <c r="L37" s="48">
        <v>1.58</v>
      </c>
      <c r="M37" s="48">
        <v>2.96</v>
      </c>
      <c r="N37" s="48">
        <v>1.84</v>
      </c>
      <c r="O37" s="95">
        <v>6.86</v>
      </c>
      <c r="P37" s="97">
        <v>55</v>
      </c>
      <c r="Q37" s="49">
        <v>56</v>
      </c>
      <c r="R37" s="49">
        <v>52</v>
      </c>
      <c r="S37" s="49">
        <v>11</v>
      </c>
      <c r="T37" s="49">
        <v>10</v>
      </c>
      <c r="U37" s="49">
        <v>13</v>
      </c>
      <c r="V37" s="99">
        <v>28</v>
      </c>
      <c r="W37" s="49">
        <v>29</v>
      </c>
      <c r="X37" s="49">
        <v>43</v>
      </c>
      <c r="Y37" s="49">
        <v>44</v>
      </c>
      <c r="Z37" s="49">
        <v>16</v>
      </c>
      <c r="AA37" s="49">
        <v>5</v>
      </c>
      <c r="AB37" s="49">
        <v>24</v>
      </c>
      <c r="AC37" s="101">
        <v>32</v>
      </c>
      <c r="AD37" s="69">
        <v>0.67</v>
      </c>
    </row>
    <row r="38" spans="1:30" ht="22.5" x14ac:dyDescent="0.25">
      <c r="A38" s="54" t="s">
        <v>55</v>
      </c>
      <c r="B38" s="74">
        <v>0.06</v>
      </c>
      <c r="C38" s="48">
        <v>0.14000000000000001</v>
      </c>
      <c r="D38" s="48">
        <v>1.04</v>
      </c>
      <c r="E38" s="48">
        <v>3.28</v>
      </c>
      <c r="F38" s="48">
        <v>0.64</v>
      </c>
      <c r="G38" s="48">
        <v>0.23</v>
      </c>
      <c r="H38" s="55">
        <v>5.41</v>
      </c>
      <c r="I38" s="48">
        <v>0.05</v>
      </c>
      <c r="J38" s="48">
        <v>0.23</v>
      </c>
      <c r="K38" s="48">
        <v>0.51</v>
      </c>
      <c r="L38" s="48">
        <v>1.49</v>
      </c>
      <c r="M38" s="48">
        <v>1.44</v>
      </c>
      <c r="N38" s="48">
        <v>3.07</v>
      </c>
      <c r="O38" s="95">
        <v>6.79</v>
      </c>
      <c r="P38" s="97">
        <v>46</v>
      </c>
      <c r="Q38" s="49">
        <v>40</v>
      </c>
      <c r="R38" s="49">
        <v>35</v>
      </c>
      <c r="S38" s="49">
        <v>15</v>
      </c>
      <c r="T38" s="49">
        <v>30</v>
      </c>
      <c r="U38" s="49">
        <v>36</v>
      </c>
      <c r="V38" s="99">
        <v>46</v>
      </c>
      <c r="W38" s="49">
        <v>39</v>
      </c>
      <c r="X38" s="49">
        <v>30</v>
      </c>
      <c r="Y38" s="49">
        <v>43</v>
      </c>
      <c r="Z38" s="49">
        <v>19</v>
      </c>
      <c r="AA38" s="49">
        <v>17</v>
      </c>
      <c r="AB38" s="49">
        <v>15</v>
      </c>
      <c r="AC38" s="101">
        <v>33</v>
      </c>
      <c r="AD38" s="69">
        <v>0.82</v>
      </c>
    </row>
    <row r="39" spans="1:30" x14ac:dyDescent="0.25">
      <c r="A39" s="54" t="s">
        <v>56</v>
      </c>
      <c r="B39" s="74">
        <v>1.17</v>
      </c>
      <c r="C39" s="48">
        <v>1.57</v>
      </c>
      <c r="D39" s="48">
        <v>5.79</v>
      </c>
      <c r="E39" s="48">
        <v>1</v>
      </c>
      <c r="F39" s="48">
        <v>0.74</v>
      </c>
      <c r="G39" s="48">
        <v>0.14000000000000001</v>
      </c>
      <c r="H39" s="55">
        <v>10.41</v>
      </c>
      <c r="I39" s="48">
        <v>0.35</v>
      </c>
      <c r="J39" s="48">
        <v>0.23</v>
      </c>
      <c r="K39" s="48">
        <v>4.47</v>
      </c>
      <c r="L39" s="48">
        <v>0.79</v>
      </c>
      <c r="M39" s="48">
        <v>0.32</v>
      </c>
      <c r="N39" s="48">
        <v>0.23</v>
      </c>
      <c r="O39" s="95">
        <v>6.39</v>
      </c>
      <c r="P39" s="97">
        <v>12</v>
      </c>
      <c r="Q39" s="49">
        <v>17</v>
      </c>
      <c r="R39" s="49">
        <v>2</v>
      </c>
      <c r="S39" s="49">
        <v>29</v>
      </c>
      <c r="T39" s="49">
        <v>27</v>
      </c>
      <c r="U39" s="49">
        <v>39</v>
      </c>
      <c r="V39" s="99">
        <v>22</v>
      </c>
      <c r="W39" s="49">
        <v>17</v>
      </c>
      <c r="X39" s="49">
        <v>28</v>
      </c>
      <c r="Y39" s="49">
        <v>8</v>
      </c>
      <c r="Z39" s="49">
        <v>32</v>
      </c>
      <c r="AA39" s="49">
        <v>41</v>
      </c>
      <c r="AB39" s="49">
        <v>43</v>
      </c>
      <c r="AC39" s="101">
        <v>34</v>
      </c>
      <c r="AD39" s="69">
        <v>1.23</v>
      </c>
    </row>
    <row r="40" spans="1:30" ht="22.5" x14ac:dyDescent="0.25">
      <c r="A40" s="54" t="s">
        <v>57</v>
      </c>
      <c r="B40" s="74">
        <v>0.03</v>
      </c>
      <c r="C40" s="48">
        <v>0</v>
      </c>
      <c r="D40" s="48">
        <v>0.65</v>
      </c>
      <c r="E40" s="48">
        <v>0.18</v>
      </c>
      <c r="F40" s="48">
        <v>0.87</v>
      </c>
      <c r="G40" s="48">
        <v>4.47</v>
      </c>
      <c r="H40" s="55">
        <v>6.2</v>
      </c>
      <c r="I40" s="48">
        <v>0</v>
      </c>
      <c r="J40" s="48">
        <v>0</v>
      </c>
      <c r="K40" s="48">
        <v>0.06</v>
      </c>
      <c r="L40" s="48">
        <v>0.14000000000000001</v>
      </c>
      <c r="M40" s="48">
        <v>0.18</v>
      </c>
      <c r="N40" s="48">
        <v>5.89</v>
      </c>
      <c r="O40" s="95">
        <v>6.28</v>
      </c>
      <c r="P40" s="97">
        <v>49</v>
      </c>
      <c r="Q40" s="49">
        <v>51</v>
      </c>
      <c r="R40" s="49">
        <v>47</v>
      </c>
      <c r="S40" s="49">
        <v>51</v>
      </c>
      <c r="T40" s="49">
        <v>23</v>
      </c>
      <c r="U40" s="49">
        <v>9</v>
      </c>
      <c r="V40" s="99">
        <v>41</v>
      </c>
      <c r="W40" s="49">
        <v>54</v>
      </c>
      <c r="X40" s="49">
        <v>55</v>
      </c>
      <c r="Y40" s="49">
        <v>51</v>
      </c>
      <c r="Z40" s="49">
        <v>48</v>
      </c>
      <c r="AA40" s="49">
        <v>48</v>
      </c>
      <c r="AB40" s="49">
        <v>8</v>
      </c>
      <c r="AC40" s="101">
        <v>35</v>
      </c>
      <c r="AD40" s="69">
        <v>2.37</v>
      </c>
    </row>
    <row r="41" spans="1:30" x14ac:dyDescent="0.25">
      <c r="A41" s="54" t="s">
        <v>58</v>
      </c>
      <c r="B41" s="74">
        <v>1.01</v>
      </c>
      <c r="C41" s="48">
        <v>2.59</v>
      </c>
      <c r="D41" s="48">
        <v>2</v>
      </c>
      <c r="E41" s="48">
        <v>0.78</v>
      </c>
      <c r="F41" s="48">
        <v>0.21</v>
      </c>
      <c r="G41" s="48">
        <v>0</v>
      </c>
      <c r="H41" s="55">
        <v>6.59</v>
      </c>
      <c r="I41" s="48">
        <v>0.86</v>
      </c>
      <c r="J41" s="48">
        <v>1.2</v>
      </c>
      <c r="K41" s="48">
        <v>2.54</v>
      </c>
      <c r="L41" s="48">
        <v>1.2</v>
      </c>
      <c r="M41" s="48">
        <v>0.26</v>
      </c>
      <c r="N41" s="48">
        <v>0.14000000000000001</v>
      </c>
      <c r="O41" s="95">
        <v>6.19</v>
      </c>
      <c r="P41" s="97">
        <v>14</v>
      </c>
      <c r="Q41" s="49">
        <v>14</v>
      </c>
      <c r="R41" s="49">
        <v>20</v>
      </c>
      <c r="S41" s="49">
        <v>34</v>
      </c>
      <c r="T41" s="49">
        <v>45</v>
      </c>
      <c r="U41" s="49">
        <v>52</v>
      </c>
      <c r="V41" s="99">
        <v>37</v>
      </c>
      <c r="W41" s="49">
        <v>8</v>
      </c>
      <c r="X41" s="49">
        <v>14</v>
      </c>
      <c r="Y41" s="49">
        <v>16</v>
      </c>
      <c r="Z41" s="49">
        <v>25</v>
      </c>
      <c r="AA41" s="49">
        <v>45</v>
      </c>
      <c r="AB41" s="49">
        <v>47</v>
      </c>
      <c r="AC41" s="101">
        <v>36</v>
      </c>
      <c r="AD41" s="69">
        <v>1.0900000000000001</v>
      </c>
    </row>
    <row r="42" spans="1:30" ht="22.5" x14ac:dyDescent="0.25">
      <c r="A42" s="54" t="s">
        <v>59</v>
      </c>
      <c r="B42" s="74">
        <v>0.34</v>
      </c>
      <c r="C42" s="48">
        <v>0.61</v>
      </c>
      <c r="D42" s="48">
        <v>1.41</v>
      </c>
      <c r="E42" s="48">
        <v>0.91</v>
      </c>
      <c r="F42" s="48">
        <v>0.1</v>
      </c>
      <c r="G42" s="48">
        <v>0.1</v>
      </c>
      <c r="H42" s="55">
        <v>3.47</v>
      </c>
      <c r="I42" s="48">
        <v>0.3</v>
      </c>
      <c r="J42" s="48">
        <v>0.37</v>
      </c>
      <c r="K42" s="48">
        <v>3.36</v>
      </c>
      <c r="L42" s="48">
        <v>1.37</v>
      </c>
      <c r="M42" s="48">
        <v>0.55000000000000004</v>
      </c>
      <c r="N42" s="48">
        <v>0.23</v>
      </c>
      <c r="O42" s="95">
        <v>6.17</v>
      </c>
      <c r="P42" s="97">
        <v>32</v>
      </c>
      <c r="Q42" s="49">
        <v>27</v>
      </c>
      <c r="R42" s="49">
        <v>29</v>
      </c>
      <c r="S42" s="49">
        <v>31</v>
      </c>
      <c r="T42" s="49">
        <v>51</v>
      </c>
      <c r="U42" s="49">
        <v>42</v>
      </c>
      <c r="V42" s="99">
        <v>55</v>
      </c>
      <c r="W42" s="49">
        <v>19</v>
      </c>
      <c r="X42" s="49">
        <v>26</v>
      </c>
      <c r="Y42" s="49">
        <v>12</v>
      </c>
      <c r="Z42" s="49">
        <v>23</v>
      </c>
      <c r="AA42" s="49">
        <v>32</v>
      </c>
      <c r="AB42" s="49">
        <v>42</v>
      </c>
      <c r="AC42" s="101">
        <v>37</v>
      </c>
      <c r="AD42" s="69">
        <v>1.52</v>
      </c>
    </row>
    <row r="43" spans="1:30" ht="33.75" x14ac:dyDescent="0.25">
      <c r="A43" s="54" t="s">
        <v>60</v>
      </c>
      <c r="B43" s="74">
        <v>5.17</v>
      </c>
      <c r="C43" s="48">
        <v>3.69</v>
      </c>
      <c r="D43" s="48">
        <v>2.36</v>
      </c>
      <c r="E43" s="48">
        <v>0.66</v>
      </c>
      <c r="F43" s="48">
        <v>0.12</v>
      </c>
      <c r="G43" s="48">
        <v>0</v>
      </c>
      <c r="H43" s="55">
        <v>12</v>
      </c>
      <c r="I43" s="48">
        <v>0.87</v>
      </c>
      <c r="J43" s="48">
        <v>2.09</v>
      </c>
      <c r="K43" s="48">
        <v>2.12</v>
      </c>
      <c r="L43" s="48">
        <v>0.49</v>
      </c>
      <c r="M43" s="48">
        <v>0.16</v>
      </c>
      <c r="N43" s="48">
        <v>0</v>
      </c>
      <c r="O43" s="95">
        <v>5.74</v>
      </c>
      <c r="P43" s="97">
        <v>1</v>
      </c>
      <c r="Q43" s="49">
        <v>7</v>
      </c>
      <c r="R43" s="49">
        <v>18</v>
      </c>
      <c r="S43" s="49">
        <v>36</v>
      </c>
      <c r="T43" s="49">
        <v>49</v>
      </c>
      <c r="U43" s="49">
        <v>55</v>
      </c>
      <c r="V43" s="99">
        <v>13</v>
      </c>
      <c r="W43" s="49">
        <v>6</v>
      </c>
      <c r="X43" s="49">
        <v>8</v>
      </c>
      <c r="Y43" s="49">
        <v>20</v>
      </c>
      <c r="Z43" s="49">
        <v>36</v>
      </c>
      <c r="AA43" s="49">
        <v>50</v>
      </c>
      <c r="AB43" s="49">
        <v>55</v>
      </c>
      <c r="AC43" s="101">
        <v>38</v>
      </c>
      <c r="AD43" s="69">
        <v>0.56999999999999995</v>
      </c>
    </row>
    <row r="44" spans="1:30" x14ac:dyDescent="0.25">
      <c r="A44" s="54" t="s">
        <v>61</v>
      </c>
      <c r="B44" s="74">
        <v>0.71</v>
      </c>
      <c r="C44" s="48">
        <v>0.78</v>
      </c>
      <c r="D44" s="48">
        <v>1.64</v>
      </c>
      <c r="E44" s="48">
        <v>1.5</v>
      </c>
      <c r="F44" s="48">
        <v>0.53</v>
      </c>
      <c r="G44" s="48">
        <v>0</v>
      </c>
      <c r="H44" s="55">
        <v>5.16</v>
      </c>
      <c r="I44" s="48">
        <v>0.36</v>
      </c>
      <c r="J44" s="48">
        <v>0.75</v>
      </c>
      <c r="K44" s="48">
        <v>2.09</v>
      </c>
      <c r="L44" s="48">
        <v>0.92</v>
      </c>
      <c r="M44" s="48">
        <v>1.07</v>
      </c>
      <c r="N44" s="48">
        <v>0.51</v>
      </c>
      <c r="O44" s="95">
        <v>5.7</v>
      </c>
      <c r="P44" s="97">
        <v>21</v>
      </c>
      <c r="Q44" s="49">
        <v>24</v>
      </c>
      <c r="R44" s="49">
        <v>24</v>
      </c>
      <c r="S44" s="49">
        <v>25</v>
      </c>
      <c r="T44" s="49">
        <v>32</v>
      </c>
      <c r="U44" s="49">
        <v>48</v>
      </c>
      <c r="V44" s="99">
        <v>48</v>
      </c>
      <c r="W44" s="49">
        <v>16</v>
      </c>
      <c r="X44" s="49">
        <v>21</v>
      </c>
      <c r="Y44" s="49">
        <v>21</v>
      </c>
      <c r="Z44" s="49">
        <v>29</v>
      </c>
      <c r="AA44" s="49">
        <v>22</v>
      </c>
      <c r="AB44" s="49">
        <v>37</v>
      </c>
      <c r="AC44" s="101">
        <v>39</v>
      </c>
      <c r="AD44" s="69">
        <v>0.95</v>
      </c>
    </row>
    <row r="45" spans="1:30" x14ac:dyDescent="0.25">
      <c r="A45" s="54" t="s">
        <v>62</v>
      </c>
      <c r="B45" s="74">
        <v>0.04</v>
      </c>
      <c r="C45" s="48">
        <v>0</v>
      </c>
      <c r="D45" s="48">
        <v>0.32</v>
      </c>
      <c r="E45" s="48">
        <v>0.04</v>
      </c>
      <c r="F45" s="48">
        <v>5.7</v>
      </c>
      <c r="G45" s="48">
        <v>1.1499999999999999</v>
      </c>
      <c r="H45" s="55">
        <v>7.25</v>
      </c>
      <c r="I45" s="48">
        <v>0</v>
      </c>
      <c r="J45" s="48">
        <v>0</v>
      </c>
      <c r="K45" s="48">
        <v>0.03</v>
      </c>
      <c r="L45" s="48">
        <v>0.08</v>
      </c>
      <c r="M45" s="48">
        <v>0.26</v>
      </c>
      <c r="N45" s="48">
        <v>5.2</v>
      </c>
      <c r="O45" s="95">
        <v>5.58</v>
      </c>
      <c r="P45" s="97">
        <v>48</v>
      </c>
      <c r="Q45" s="49">
        <v>50</v>
      </c>
      <c r="R45" s="49">
        <v>51</v>
      </c>
      <c r="S45" s="49">
        <v>56</v>
      </c>
      <c r="T45" s="49">
        <v>2</v>
      </c>
      <c r="U45" s="49">
        <v>20</v>
      </c>
      <c r="V45" s="99">
        <v>33</v>
      </c>
      <c r="W45" s="49">
        <v>52</v>
      </c>
      <c r="X45" s="49">
        <v>54</v>
      </c>
      <c r="Y45" s="49">
        <v>54</v>
      </c>
      <c r="Z45" s="49">
        <v>53</v>
      </c>
      <c r="AA45" s="49">
        <v>46</v>
      </c>
      <c r="AB45" s="49">
        <v>9</v>
      </c>
      <c r="AC45" s="101">
        <v>40</v>
      </c>
      <c r="AD45" s="69">
        <v>3.25</v>
      </c>
    </row>
    <row r="46" spans="1:30" x14ac:dyDescent="0.25">
      <c r="A46" s="54" t="s">
        <v>63</v>
      </c>
      <c r="B46" s="74">
        <v>0.55000000000000004</v>
      </c>
      <c r="C46" s="48">
        <v>1.1599999999999999</v>
      </c>
      <c r="D46" s="48">
        <v>3.68</v>
      </c>
      <c r="E46" s="48">
        <v>2.1800000000000002</v>
      </c>
      <c r="F46" s="48">
        <v>0.17</v>
      </c>
      <c r="G46" s="48">
        <v>0</v>
      </c>
      <c r="H46" s="55">
        <v>7.74</v>
      </c>
      <c r="I46" s="48">
        <v>0.28000000000000003</v>
      </c>
      <c r="J46" s="48">
        <v>0.77</v>
      </c>
      <c r="K46" s="48">
        <v>2.96</v>
      </c>
      <c r="L46" s="48">
        <v>1</v>
      </c>
      <c r="M46" s="48">
        <v>0.36</v>
      </c>
      <c r="N46" s="48">
        <v>0.04</v>
      </c>
      <c r="O46" s="95">
        <v>5.42</v>
      </c>
      <c r="P46" s="97">
        <v>26</v>
      </c>
      <c r="Q46" s="49">
        <v>21</v>
      </c>
      <c r="R46" s="49">
        <v>8</v>
      </c>
      <c r="S46" s="49">
        <v>21</v>
      </c>
      <c r="T46" s="49">
        <v>46</v>
      </c>
      <c r="U46" s="49">
        <v>53</v>
      </c>
      <c r="V46" s="99">
        <v>31</v>
      </c>
      <c r="W46" s="49">
        <v>20</v>
      </c>
      <c r="X46" s="49">
        <v>20</v>
      </c>
      <c r="Y46" s="49">
        <v>13</v>
      </c>
      <c r="Z46" s="49">
        <v>27</v>
      </c>
      <c r="AA46" s="49">
        <v>39</v>
      </c>
      <c r="AB46" s="49">
        <v>51</v>
      </c>
      <c r="AC46" s="101">
        <v>41</v>
      </c>
      <c r="AD46" s="69">
        <v>0.61</v>
      </c>
    </row>
    <row r="47" spans="1:30" x14ac:dyDescent="0.25">
      <c r="A47" s="54" t="s">
        <v>64</v>
      </c>
      <c r="B47" s="74">
        <v>1.37</v>
      </c>
      <c r="C47" s="48">
        <v>1.85</v>
      </c>
      <c r="D47" s="48">
        <v>1.26</v>
      </c>
      <c r="E47" s="48">
        <v>0.81</v>
      </c>
      <c r="F47" s="48">
        <v>0.36</v>
      </c>
      <c r="G47" s="48">
        <v>0.14000000000000001</v>
      </c>
      <c r="H47" s="55">
        <v>5.78</v>
      </c>
      <c r="I47" s="48">
        <v>0.56999999999999995</v>
      </c>
      <c r="J47" s="48">
        <v>0.88</v>
      </c>
      <c r="K47" s="48">
        <v>2.17</v>
      </c>
      <c r="L47" s="48">
        <v>1.04</v>
      </c>
      <c r="M47" s="48">
        <v>0.61</v>
      </c>
      <c r="N47" s="48">
        <v>0.14000000000000001</v>
      </c>
      <c r="O47" s="95">
        <v>5.41</v>
      </c>
      <c r="P47" s="97">
        <v>9</v>
      </c>
      <c r="Q47" s="49">
        <v>16</v>
      </c>
      <c r="R47" s="49">
        <v>30</v>
      </c>
      <c r="S47" s="49">
        <v>33</v>
      </c>
      <c r="T47" s="49">
        <v>35</v>
      </c>
      <c r="U47" s="49">
        <v>40</v>
      </c>
      <c r="V47" s="99">
        <v>44</v>
      </c>
      <c r="W47" s="49">
        <v>13</v>
      </c>
      <c r="X47" s="49">
        <v>18</v>
      </c>
      <c r="Y47" s="49">
        <v>18</v>
      </c>
      <c r="Z47" s="49">
        <v>26</v>
      </c>
      <c r="AA47" s="49">
        <v>31</v>
      </c>
      <c r="AB47" s="49">
        <v>46</v>
      </c>
      <c r="AC47" s="101">
        <v>42</v>
      </c>
      <c r="AD47" s="69">
        <v>1.47</v>
      </c>
    </row>
    <row r="48" spans="1:30" x14ac:dyDescent="0.25">
      <c r="A48" s="54" t="s">
        <v>65</v>
      </c>
      <c r="B48" s="74">
        <v>0</v>
      </c>
      <c r="C48" s="48">
        <v>0</v>
      </c>
      <c r="D48" s="48">
        <v>0.26</v>
      </c>
      <c r="E48" s="48">
        <v>0.35</v>
      </c>
      <c r="F48" s="48">
        <v>1.19</v>
      </c>
      <c r="G48" s="48">
        <v>2.82</v>
      </c>
      <c r="H48" s="55">
        <v>4.63</v>
      </c>
      <c r="I48" s="48">
        <v>0</v>
      </c>
      <c r="J48" s="48">
        <v>0</v>
      </c>
      <c r="K48" s="48">
        <v>0.06</v>
      </c>
      <c r="L48" s="48">
        <v>0.14000000000000001</v>
      </c>
      <c r="M48" s="48">
        <v>0.12</v>
      </c>
      <c r="N48" s="48">
        <v>4.9400000000000004</v>
      </c>
      <c r="O48" s="95">
        <v>5.26</v>
      </c>
      <c r="P48" s="97">
        <v>56</v>
      </c>
      <c r="Q48" s="49">
        <v>57</v>
      </c>
      <c r="R48" s="49">
        <v>53</v>
      </c>
      <c r="S48" s="49">
        <v>45</v>
      </c>
      <c r="T48" s="49">
        <v>18</v>
      </c>
      <c r="U48" s="49">
        <v>12</v>
      </c>
      <c r="V48" s="99">
        <v>49</v>
      </c>
      <c r="W48" s="49">
        <v>57</v>
      </c>
      <c r="X48" s="49">
        <v>58</v>
      </c>
      <c r="Y48" s="49">
        <v>52</v>
      </c>
      <c r="Z48" s="49">
        <v>49</v>
      </c>
      <c r="AA48" s="49">
        <v>54</v>
      </c>
      <c r="AB48" s="49">
        <v>10</v>
      </c>
      <c r="AC48" s="101">
        <v>43</v>
      </c>
      <c r="AD48" s="69">
        <v>0.82</v>
      </c>
    </row>
    <row r="49" spans="1:30" x14ac:dyDescent="0.25">
      <c r="A49" s="54" t="s">
        <v>66</v>
      </c>
      <c r="B49" s="74">
        <v>0.08</v>
      </c>
      <c r="C49" s="48">
        <v>0.02</v>
      </c>
      <c r="D49" s="48">
        <v>0.13</v>
      </c>
      <c r="E49" s="48">
        <v>0.74</v>
      </c>
      <c r="F49" s="48">
        <v>0.68</v>
      </c>
      <c r="G49" s="48">
        <v>3.78</v>
      </c>
      <c r="H49" s="55">
        <v>5.43</v>
      </c>
      <c r="I49" s="48">
        <v>0</v>
      </c>
      <c r="J49" s="48">
        <v>0</v>
      </c>
      <c r="K49" s="48">
        <v>0.03</v>
      </c>
      <c r="L49" s="48">
        <v>0.13</v>
      </c>
      <c r="M49" s="48">
        <v>0.63</v>
      </c>
      <c r="N49" s="48">
        <v>4.43</v>
      </c>
      <c r="O49" s="95">
        <v>5.22</v>
      </c>
      <c r="P49" s="97">
        <v>44</v>
      </c>
      <c r="Q49" s="49">
        <v>44</v>
      </c>
      <c r="R49" s="49">
        <v>57</v>
      </c>
      <c r="S49" s="49">
        <v>35</v>
      </c>
      <c r="T49" s="49">
        <v>29</v>
      </c>
      <c r="U49" s="49">
        <v>10</v>
      </c>
      <c r="V49" s="99">
        <v>45</v>
      </c>
      <c r="W49" s="49">
        <v>56</v>
      </c>
      <c r="X49" s="49">
        <v>57</v>
      </c>
      <c r="Y49" s="49">
        <v>55</v>
      </c>
      <c r="Z49" s="49">
        <v>51</v>
      </c>
      <c r="AA49" s="49">
        <v>30</v>
      </c>
      <c r="AB49" s="49">
        <v>11</v>
      </c>
      <c r="AC49" s="101">
        <v>44</v>
      </c>
      <c r="AD49" s="69">
        <v>1.81</v>
      </c>
    </row>
    <row r="50" spans="1:30" ht="22.5" x14ac:dyDescent="0.25">
      <c r="A50" s="54" t="s">
        <v>67</v>
      </c>
      <c r="B50" s="74">
        <v>0.34</v>
      </c>
      <c r="C50" s="48">
        <v>0.28999999999999998</v>
      </c>
      <c r="D50" s="48">
        <v>1.59</v>
      </c>
      <c r="E50" s="48">
        <v>2.68</v>
      </c>
      <c r="F50" s="48">
        <v>0.62</v>
      </c>
      <c r="G50" s="48">
        <v>0.78</v>
      </c>
      <c r="H50" s="55">
        <v>6.3</v>
      </c>
      <c r="I50" s="48">
        <v>0</v>
      </c>
      <c r="J50" s="48">
        <v>0.11</v>
      </c>
      <c r="K50" s="48">
        <v>1.0900000000000001</v>
      </c>
      <c r="L50" s="48">
        <v>2.08</v>
      </c>
      <c r="M50" s="48">
        <v>1.1200000000000001</v>
      </c>
      <c r="N50" s="48">
        <v>0.61</v>
      </c>
      <c r="O50" s="95">
        <v>5.01</v>
      </c>
      <c r="P50" s="97">
        <v>33</v>
      </c>
      <c r="Q50" s="49">
        <v>32</v>
      </c>
      <c r="R50" s="49">
        <v>26</v>
      </c>
      <c r="S50" s="49">
        <v>16</v>
      </c>
      <c r="T50" s="49">
        <v>31</v>
      </c>
      <c r="U50" s="49">
        <v>24</v>
      </c>
      <c r="V50" s="99">
        <v>40</v>
      </c>
      <c r="W50" s="49">
        <v>53</v>
      </c>
      <c r="X50" s="49">
        <v>40</v>
      </c>
      <c r="Y50" s="49">
        <v>34</v>
      </c>
      <c r="Z50" s="49">
        <v>9</v>
      </c>
      <c r="AA50" s="49">
        <v>20</v>
      </c>
      <c r="AB50" s="49">
        <v>31</v>
      </c>
      <c r="AC50" s="101">
        <v>45</v>
      </c>
      <c r="AD50" s="69">
        <v>0.83</v>
      </c>
    </row>
    <row r="51" spans="1:30" x14ac:dyDescent="0.25">
      <c r="A51" s="54" t="s">
        <v>68</v>
      </c>
      <c r="B51" s="74">
        <v>0.12</v>
      </c>
      <c r="C51" s="48">
        <v>0.28000000000000003</v>
      </c>
      <c r="D51" s="48">
        <v>0.99</v>
      </c>
      <c r="E51" s="48">
        <v>0.85</v>
      </c>
      <c r="F51" s="48">
        <v>0.17</v>
      </c>
      <c r="G51" s="48">
        <v>0.62</v>
      </c>
      <c r="H51" s="55">
        <v>3.03</v>
      </c>
      <c r="I51" s="48">
        <v>0.06</v>
      </c>
      <c r="J51" s="48">
        <v>0.23</v>
      </c>
      <c r="K51" s="48">
        <v>0.84</v>
      </c>
      <c r="L51" s="48">
        <v>0.45</v>
      </c>
      <c r="M51" s="48">
        <v>1.0900000000000001</v>
      </c>
      <c r="N51" s="48">
        <v>1.9</v>
      </c>
      <c r="O51" s="95">
        <v>4.57</v>
      </c>
      <c r="P51" s="97">
        <v>42</v>
      </c>
      <c r="Q51" s="49">
        <v>33</v>
      </c>
      <c r="R51" s="49">
        <v>37</v>
      </c>
      <c r="S51" s="49">
        <v>32</v>
      </c>
      <c r="T51" s="49">
        <v>47</v>
      </c>
      <c r="U51" s="49">
        <v>26</v>
      </c>
      <c r="V51" s="99">
        <v>57</v>
      </c>
      <c r="W51" s="49">
        <v>36</v>
      </c>
      <c r="X51" s="49">
        <v>29</v>
      </c>
      <c r="Y51" s="49">
        <v>36</v>
      </c>
      <c r="Z51" s="49">
        <v>38</v>
      </c>
      <c r="AA51" s="49">
        <v>21</v>
      </c>
      <c r="AB51" s="49">
        <v>23</v>
      </c>
      <c r="AC51" s="101">
        <v>46</v>
      </c>
      <c r="AD51" s="69">
        <v>0.5</v>
      </c>
    </row>
    <row r="52" spans="1:30" ht="22.5" x14ac:dyDescent="0.25">
      <c r="A52" s="54" t="s">
        <v>69</v>
      </c>
      <c r="B52" s="74">
        <v>0.46</v>
      </c>
      <c r="C52" s="48">
        <v>3.62</v>
      </c>
      <c r="D52" s="48">
        <v>2.93</v>
      </c>
      <c r="E52" s="48">
        <v>0.34</v>
      </c>
      <c r="F52" s="48">
        <v>0.05</v>
      </c>
      <c r="G52" s="48">
        <v>0.04</v>
      </c>
      <c r="H52" s="55">
        <v>7.43</v>
      </c>
      <c r="I52" s="48">
        <v>0.28000000000000003</v>
      </c>
      <c r="J52" s="48">
        <v>1.5</v>
      </c>
      <c r="K52" s="48">
        <v>2.33</v>
      </c>
      <c r="L52" s="48">
        <v>0.37</v>
      </c>
      <c r="M52" s="48">
        <v>0.03</v>
      </c>
      <c r="N52" s="48">
        <v>0</v>
      </c>
      <c r="O52" s="95">
        <v>4.5199999999999996</v>
      </c>
      <c r="P52" s="97">
        <v>27</v>
      </c>
      <c r="Q52" s="49">
        <v>9</v>
      </c>
      <c r="R52" s="49">
        <v>14</v>
      </c>
      <c r="S52" s="49">
        <v>46</v>
      </c>
      <c r="T52" s="49">
        <v>53</v>
      </c>
      <c r="U52" s="49">
        <v>45</v>
      </c>
      <c r="V52" s="99">
        <v>32</v>
      </c>
      <c r="W52" s="49">
        <v>21</v>
      </c>
      <c r="X52" s="49">
        <v>10</v>
      </c>
      <c r="Y52" s="49">
        <v>17</v>
      </c>
      <c r="Z52" s="49">
        <v>39</v>
      </c>
      <c r="AA52" s="49">
        <v>58</v>
      </c>
      <c r="AB52" s="49">
        <v>58</v>
      </c>
      <c r="AC52" s="101">
        <v>47</v>
      </c>
      <c r="AD52" s="69">
        <v>1.26</v>
      </c>
    </row>
    <row r="53" spans="1:30" ht="22.5" x14ac:dyDescent="0.25">
      <c r="A53" s="54" t="s">
        <v>70</v>
      </c>
      <c r="B53" s="74">
        <v>0.28000000000000003</v>
      </c>
      <c r="C53" s="48">
        <v>0.24</v>
      </c>
      <c r="D53" s="48">
        <v>0.91</v>
      </c>
      <c r="E53" s="48">
        <v>3.65</v>
      </c>
      <c r="F53" s="48">
        <v>0.8</v>
      </c>
      <c r="G53" s="48">
        <v>0.6</v>
      </c>
      <c r="H53" s="55">
        <v>6.49</v>
      </c>
      <c r="I53" s="48">
        <v>0.1</v>
      </c>
      <c r="J53" s="48">
        <v>0.04</v>
      </c>
      <c r="K53" s="48">
        <v>1.03</v>
      </c>
      <c r="L53" s="48">
        <v>1.65</v>
      </c>
      <c r="M53" s="48">
        <v>1.24</v>
      </c>
      <c r="N53" s="48">
        <v>0.4</v>
      </c>
      <c r="O53" s="95">
        <v>4.45</v>
      </c>
      <c r="P53" s="97">
        <v>35</v>
      </c>
      <c r="Q53" s="49">
        <v>35</v>
      </c>
      <c r="R53" s="49">
        <v>38</v>
      </c>
      <c r="S53" s="49">
        <v>12</v>
      </c>
      <c r="T53" s="49">
        <v>26</v>
      </c>
      <c r="U53" s="49">
        <v>27</v>
      </c>
      <c r="V53" s="99">
        <v>38</v>
      </c>
      <c r="W53" s="49">
        <v>33</v>
      </c>
      <c r="X53" s="49">
        <v>41</v>
      </c>
      <c r="Y53" s="49">
        <v>35</v>
      </c>
      <c r="Z53" s="49">
        <v>13</v>
      </c>
      <c r="AA53" s="49">
        <v>18</v>
      </c>
      <c r="AB53" s="49">
        <v>38</v>
      </c>
      <c r="AC53" s="101">
        <v>48</v>
      </c>
      <c r="AD53" s="69">
        <v>0.65</v>
      </c>
    </row>
    <row r="54" spans="1:30" ht="22.5" x14ac:dyDescent="0.25">
      <c r="A54" s="54" t="s">
        <v>71</v>
      </c>
      <c r="B54" s="74">
        <v>0.17</v>
      </c>
      <c r="C54" s="48">
        <v>0.31</v>
      </c>
      <c r="D54" s="48">
        <v>0.88</v>
      </c>
      <c r="E54" s="48">
        <v>1.78</v>
      </c>
      <c r="F54" s="48">
        <v>1.22</v>
      </c>
      <c r="G54" s="48">
        <v>0.99</v>
      </c>
      <c r="H54" s="55">
        <v>5.36</v>
      </c>
      <c r="I54" s="48">
        <v>0.06</v>
      </c>
      <c r="J54" s="48">
        <v>0.14000000000000001</v>
      </c>
      <c r="K54" s="48">
        <v>0.53</v>
      </c>
      <c r="L54" s="48">
        <v>0.82</v>
      </c>
      <c r="M54" s="48">
        <v>1.1599999999999999</v>
      </c>
      <c r="N54" s="48">
        <v>1.58</v>
      </c>
      <c r="O54" s="95">
        <v>4.2699999999999996</v>
      </c>
      <c r="P54" s="97">
        <v>39</v>
      </c>
      <c r="Q54" s="49">
        <v>31</v>
      </c>
      <c r="R54" s="49">
        <v>39</v>
      </c>
      <c r="S54" s="49">
        <v>22</v>
      </c>
      <c r="T54" s="49">
        <v>17</v>
      </c>
      <c r="U54" s="49">
        <v>22</v>
      </c>
      <c r="V54" s="99">
        <v>47</v>
      </c>
      <c r="W54" s="49">
        <v>35</v>
      </c>
      <c r="X54" s="49">
        <v>34</v>
      </c>
      <c r="Y54" s="49">
        <v>42</v>
      </c>
      <c r="Z54" s="49">
        <v>31</v>
      </c>
      <c r="AA54" s="49">
        <v>19</v>
      </c>
      <c r="AB54" s="49">
        <v>26</v>
      </c>
      <c r="AC54" s="101">
        <v>49</v>
      </c>
      <c r="AD54" s="69">
        <v>1.33</v>
      </c>
    </row>
    <row r="55" spans="1:30" x14ac:dyDescent="0.25">
      <c r="A55" s="54" t="s">
        <v>72</v>
      </c>
      <c r="B55" s="74">
        <v>0.35</v>
      </c>
      <c r="C55" s="48">
        <v>0.13</v>
      </c>
      <c r="D55" s="48">
        <v>3.17</v>
      </c>
      <c r="E55" s="48">
        <v>2.41</v>
      </c>
      <c r="F55" s="48">
        <v>0.83</v>
      </c>
      <c r="G55" s="48">
        <v>0.24</v>
      </c>
      <c r="H55" s="55">
        <v>7.15</v>
      </c>
      <c r="I55" s="48">
        <v>0.11</v>
      </c>
      <c r="J55" s="48">
        <v>0.12</v>
      </c>
      <c r="K55" s="48">
        <v>1.3</v>
      </c>
      <c r="L55" s="48">
        <v>1.62</v>
      </c>
      <c r="M55" s="48">
        <v>0.52</v>
      </c>
      <c r="N55" s="48">
        <v>0.54</v>
      </c>
      <c r="O55" s="95">
        <v>4.2</v>
      </c>
      <c r="P55" s="97">
        <v>30</v>
      </c>
      <c r="Q55" s="49">
        <v>41</v>
      </c>
      <c r="R55" s="49">
        <v>10</v>
      </c>
      <c r="S55" s="49">
        <v>19</v>
      </c>
      <c r="T55" s="49">
        <v>25</v>
      </c>
      <c r="U55" s="49">
        <v>33</v>
      </c>
      <c r="V55" s="99">
        <v>35</v>
      </c>
      <c r="W55" s="49">
        <v>30</v>
      </c>
      <c r="X55" s="49">
        <v>37</v>
      </c>
      <c r="Y55" s="49">
        <v>29</v>
      </c>
      <c r="Z55" s="49">
        <v>14</v>
      </c>
      <c r="AA55" s="49">
        <v>33</v>
      </c>
      <c r="AB55" s="49">
        <v>36</v>
      </c>
      <c r="AC55" s="101">
        <v>50</v>
      </c>
      <c r="AD55" s="69">
        <v>0.88</v>
      </c>
    </row>
    <row r="56" spans="1:30" ht="22.5" x14ac:dyDescent="0.25">
      <c r="A56" s="54" t="s">
        <v>73</v>
      </c>
      <c r="B56" s="74">
        <v>0.12</v>
      </c>
      <c r="C56" s="48">
        <v>0</v>
      </c>
      <c r="D56" s="48">
        <v>0.21</v>
      </c>
      <c r="E56" s="48">
        <v>0.4</v>
      </c>
      <c r="F56" s="48">
        <v>0.7</v>
      </c>
      <c r="G56" s="48">
        <v>4.67</v>
      </c>
      <c r="H56" s="55">
        <v>6.09</v>
      </c>
      <c r="I56" s="48">
        <v>0</v>
      </c>
      <c r="J56" s="48">
        <v>0</v>
      </c>
      <c r="K56" s="48">
        <v>0.24</v>
      </c>
      <c r="L56" s="48">
        <v>0.18</v>
      </c>
      <c r="M56" s="48">
        <v>0.42</v>
      </c>
      <c r="N56" s="48">
        <v>3.24</v>
      </c>
      <c r="O56" s="95">
        <v>4.08</v>
      </c>
      <c r="P56" s="97">
        <v>41</v>
      </c>
      <c r="Q56" s="49">
        <v>48</v>
      </c>
      <c r="R56" s="49">
        <v>55</v>
      </c>
      <c r="S56" s="49">
        <v>44</v>
      </c>
      <c r="T56" s="49">
        <v>28</v>
      </c>
      <c r="U56" s="49">
        <v>8</v>
      </c>
      <c r="V56" s="99">
        <v>42</v>
      </c>
      <c r="W56" s="49">
        <v>55</v>
      </c>
      <c r="X56" s="49">
        <v>56</v>
      </c>
      <c r="Y56" s="49">
        <v>46</v>
      </c>
      <c r="Z56" s="49">
        <v>45</v>
      </c>
      <c r="AA56" s="49">
        <v>37</v>
      </c>
      <c r="AB56" s="49">
        <v>13</v>
      </c>
      <c r="AC56" s="101">
        <v>51</v>
      </c>
      <c r="AD56" s="69">
        <v>1.04</v>
      </c>
    </row>
    <row r="57" spans="1:30" x14ac:dyDescent="0.25">
      <c r="A57" s="54" t="s">
        <v>74</v>
      </c>
      <c r="B57" s="74">
        <v>1.21</v>
      </c>
      <c r="C57" s="48">
        <v>1.44</v>
      </c>
      <c r="D57" s="48">
        <v>1.25</v>
      </c>
      <c r="E57" s="48">
        <v>0.19</v>
      </c>
      <c r="F57" s="48">
        <v>0.3</v>
      </c>
      <c r="G57" s="48">
        <v>7.0000000000000007E-2</v>
      </c>
      <c r="H57" s="55">
        <v>4.46</v>
      </c>
      <c r="I57" s="48">
        <v>0.73</v>
      </c>
      <c r="J57" s="48">
        <v>1.01</v>
      </c>
      <c r="K57" s="48">
        <v>1.78</v>
      </c>
      <c r="L57" s="48">
        <v>0.17</v>
      </c>
      <c r="M57" s="48">
        <v>0.08</v>
      </c>
      <c r="N57" s="48">
        <v>0.15</v>
      </c>
      <c r="O57" s="95">
        <v>3.93</v>
      </c>
      <c r="P57" s="97">
        <v>11</v>
      </c>
      <c r="Q57" s="49">
        <v>19</v>
      </c>
      <c r="R57" s="49">
        <v>31</v>
      </c>
      <c r="S57" s="49">
        <v>50</v>
      </c>
      <c r="T57" s="49">
        <v>38</v>
      </c>
      <c r="U57" s="49">
        <v>43</v>
      </c>
      <c r="V57" s="99">
        <v>52</v>
      </c>
      <c r="W57" s="49">
        <v>10</v>
      </c>
      <c r="X57" s="49">
        <v>15</v>
      </c>
      <c r="Y57" s="49">
        <v>23</v>
      </c>
      <c r="Z57" s="49">
        <v>46</v>
      </c>
      <c r="AA57" s="49">
        <v>55</v>
      </c>
      <c r="AB57" s="49">
        <v>45</v>
      </c>
      <c r="AC57" s="101">
        <v>52</v>
      </c>
      <c r="AD57" s="69">
        <v>2.75</v>
      </c>
    </row>
    <row r="58" spans="1:30" x14ac:dyDescent="0.25">
      <c r="A58" s="54" t="s">
        <v>75</v>
      </c>
      <c r="B58" s="74">
        <v>0.6</v>
      </c>
      <c r="C58" s="48">
        <v>1.32</v>
      </c>
      <c r="D58" s="48">
        <v>0.48</v>
      </c>
      <c r="E58" s="48">
        <v>7.0000000000000007E-2</v>
      </c>
      <c r="F58" s="48">
        <v>0.14000000000000001</v>
      </c>
      <c r="G58" s="48">
        <v>0</v>
      </c>
      <c r="H58" s="55">
        <v>2.61</v>
      </c>
      <c r="I58" s="48">
        <v>0.49</v>
      </c>
      <c r="J58" s="48">
        <v>0.81</v>
      </c>
      <c r="K58" s="48">
        <v>1.99</v>
      </c>
      <c r="L58" s="48">
        <v>0.32</v>
      </c>
      <c r="M58" s="48">
        <v>0.13</v>
      </c>
      <c r="N58" s="48">
        <v>0.15</v>
      </c>
      <c r="O58" s="95">
        <v>3.89</v>
      </c>
      <c r="P58" s="97">
        <v>24</v>
      </c>
      <c r="Q58" s="49">
        <v>20</v>
      </c>
      <c r="R58" s="49">
        <v>48</v>
      </c>
      <c r="S58" s="49">
        <v>54</v>
      </c>
      <c r="T58" s="49">
        <v>48</v>
      </c>
      <c r="U58" s="49">
        <v>54</v>
      </c>
      <c r="V58" s="99">
        <v>58</v>
      </c>
      <c r="W58" s="49">
        <v>14</v>
      </c>
      <c r="X58" s="49">
        <v>19</v>
      </c>
      <c r="Y58" s="49">
        <v>22</v>
      </c>
      <c r="Z58" s="49">
        <v>40</v>
      </c>
      <c r="AA58" s="49">
        <v>52</v>
      </c>
      <c r="AB58" s="49">
        <v>44</v>
      </c>
      <c r="AC58" s="101">
        <v>53</v>
      </c>
      <c r="AD58" s="69">
        <v>1.19</v>
      </c>
    </row>
    <row r="59" spans="1:30" s="127" customFormat="1" x14ac:dyDescent="0.25">
      <c r="A59" s="126" t="s">
        <v>103</v>
      </c>
      <c r="B59" s="74">
        <v>0.98</v>
      </c>
      <c r="C59" s="48">
        <v>0.68</v>
      </c>
      <c r="D59" s="48">
        <v>0.74</v>
      </c>
      <c r="E59" s="48">
        <v>0.34</v>
      </c>
      <c r="F59" s="48">
        <v>0.24</v>
      </c>
      <c r="G59" s="48">
        <v>0.17</v>
      </c>
      <c r="H59" s="55">
        <v>3.1500000000000004</v>
      </c>
      <c r="I59" s="48">
        <v>0.73</v>
      </c>
      <c r="J59" s="48">
        <v>0.47</v>
      </c>
      <c r="K59" s="48">
        <v>1.1599999999999999</v>
      </c>
      <c r="L59" s="48">
        <v>0.28999999999999998</v>
      </c>
      <c r="M59" s="48">
        <v>0.3</v>
      </c>
      <c r="N59" s="48">
        <v>0.31</v>
      </c>
      <c r="O59" s="95">
        <v>3.26</v>
      </c>
      <c r="P59" s="97">
        <v>15</v>
      </c>
      <c r="Q59" s="49">
        <v>25</v>
      </c>
      <c r="R59" s="49">
        <v>42</v>
      </c>
      <c r="S59" s="49">
        <v>47</v>
      </c>
      <c r="T59" s="49">
        <v>43</v>
      </c>
      <c r="U59" s="49">
        <v>37</v>
      </c>
      <c r="V59" s="99">
        <v>56</v>
      </c>
      <c r="W59" s="49">
        <v>11</v>
      </c>
      <c r="X59" s="49">
        <v>23</v>
      </c>
      <c r="Y59" s="49">
        <v>31</v>
      </c>
      <c r="Z59" s="49">
        <v>42</v>
      </c>
      <c r="AA59" s="49">
        <v>43</v>
      </c>
      <c r="AB59" s="49">
        <v>40</v>
      </c>
      <c r="AC59" s="101">
        <v>54</v>
      </c>
      <c r="AD59" s="69">
        <v>7.1499999999999995</v>
      </c>
    </row>
    <row r="60" spans="1:30" ht="22.5" x14ac:dyDescent="0.25">
      <c r="A60" s="54" t="s">
        <v>77</v>
      </c>
      <c r="B60" s="74">
        <v>0.35</v>
      </c>
      <c r="C60" s="48">
        <v>0.25</v>
      </c>
      <c r="D60" s="48">
        <v>1.25</v>
      </c>
      <c r="E60" s="48">
        <v>1.19</v>
      </c>
      <c r="F60" s="48">
        <v>0.85</v>
      </c>
      <c r="G60" s="48">
        <v>0.38</v>
      </c>
      <c r="H60" s="55">
        <v>4.2699999999999996</v>
      </c>
      <c r="I60" s="48">
        <v>0.12</v>
      </c>
      <c r="J60" s="48">
        <v>0.14000000000000001</v>
      </c>
      <c r="K60" s="48">
        <v>1.21</v>
      </c>
      <c r="L60" s="48">
        <v>0.69</v>
      </c>
      <c r="M60" s="48">
        <v>0.39</v>
      </c>
      <c r="N60" s="48">
        <v>0.56999999999999995</v>
      </c>
      <c r="O60" s="95">
        <v>3.11</v>
      </c>
      <c r="P60" s="97">
        <v>31</v>
      </c>
      <c r="Q60" s="49">
        <v>34</v>
      </c>
      <c r="R60" s="49">
        <v>32</v>
      </c>
      <c r="S60" s="49">
        <v>27</v>
      </c>
      <c r="T60" s="49">
        <v>24</v>
      </c>
      <c r="U60" s="49">
        <v>30</v>
      </c>
      <c r="V60" s="99">
        <v>53</v>
      </c>
      <c r="W60" s="49">
        <v>27</v>
      </c>
      <c r="X60" s="49">
        <v>33</v>
      </c>
      <c r="Y60" s="49">
        <v>30</v>
      </c>
      <c r="Z60" s="49">
        <v>34</v>
      </c>
      <c r="AA60" s="49">
        <v>38</v>
      </c>
      <c r="AB60" s="49">
        <v>34</v>
      </c>
      <c r="AC60" s="101">
        <v>55</v>
      </c>
      <c r="AD60" s="69">
        <v>1.1100000000000001</v>
      </c>
    </row>
    <row r="61" spans="1:30" x14ac:dyDescent="0.25">
      <c r="A61" s="54" t="s">
        <v>78</v>
      </c>
      <c r="B61" s="74">
        <v>0.8</v>
      </c>
      <c r="C61" s="48">
        <v>2.91</v>
      </c>
      <c r="D61" s="48">
        <v>0.67</v>
      </c>
      <c r="E61" s="48">
        <v>0.23</v>
      </c>
      <c r="F61" s="48">
        <v>0</v>
      </c>
      <c r="G61" s="48">
        <v>0</v>
      </c>
      <c r="H61" s="55">
        <v>4.6100000000000003</v>
      </c>
      <c r="I61" s="48">
        <v>0.24</v>
      </c>
      <c r="J61" s="48">
        <v>1</v>
      </c>
      <c r="K61" s="48">
        <v>1.6</v>
      </c>
      <c r="L61" s="48">
        <v>0.03</v>
      </c>
      <c r="M61" s="48">
        <v>0.14000000000000001</v>
      </c>
      <c r="N61" s="48">
        <v>0</v>
      </c>
      <c r="O61" s="95">
        <v>3.02</v>
      </c>
      <c r="P61" s="97">
        <v>19</v>
      </c>
      <c r="Q61" s="49">
        <v>11</v>
      </c>
      <c r="R61" s="49">
        <v>45</v>
      </c>
      <c r="S61" s="49">
        <v>48</v>
      </c>
      <c r="T61" s="49">
        <v>56</v>
      </c>
      <c r="U61" s="49">
        <v>57</v>
      </c>
      <c r="V61" s="99">
        <v>50</v>
      </c>
      <c r="W61" s="49">
        <v>23</v>
      </c>
      <c r="X61" s="49">
        <v>16</v>
      </c>
      <c r="Y61" s="49">
        <v>24</v>
      </c>
      <c r="Z61" s="49">
        <v>56</v>
      </c>
      <c r="AA61" s="49">
        <v>51</v>
      </c>
      <c r="AB61" s="49">
        <v>56</v>
      </c>
      <c r="AC61" s="101">
        <v>56</v>
      </c>
      <c r="AD61" s="69">
        <v>0.57999999999999996</v>
      </c>
    </row>
    <row r="62" spans="1:30" x14ac:dyDescent="0.25">
      <c r="A62" s="54" t="s">
        <v>79</v>
      </c>
      <c r="B62" s="74">
        <v>0.76</v>
      </c>
      <c r="C62" s="48">
        <v>0.98</v>
      </c>
      <c r="D62" s="48">
        <v>1.46</v>
      </c>
      <c r="E62" s="48">
        <v>0.22</v>
      </c>
      <c r="F62" s="48">
        <v>0.12</v>
      </c>
      <c r="G62" s="48">
        <v>0.02</v>
      </c>
      <c r="H62" s="55">
        <v>3.57</v>
      </c>
      <c r="I62" s="48">
        <v>0.24</v>
      </c>
      <c r="J62" s="48">
        <v>0.67</v>
      </c>
      <c r="K62" s="48">
        <v>1.37</v>
      </c>
      <c r="L62" s="48">
        <v>0.3</v>
      </c>
      <c r="M62" s="48">
        <v>0.12</v>
      </c>
      <c r="N62" s="48">
        <v>7.0000000000000007E-2</v>
      </c>
      <c r="O62" s="95">
        <v>2.77</v>
      </c>
      <c r="P62" s="97">
        <v>20</v>
      </c>
      <c r="Q62" s="49">
        <v>23</v>
      </c>
      <c r="R62" s="49">
        <v>27</v>
      </c>
      <c r="S62" s="49">
        <v>49</v>
      </c>
      <c r="T62" s="49">
        <v>50</v>
      </c>
      <c r="U62" s="49">
        <v>46</v>
      </c>
      <c r="V62" s="99">
        <v>54</v>
      </c>
      <c r="W62" s="49">
        <v>24</v>
      </c>
      <c r="X62" s="49">
        <v>22</v>
      </c>
      <c r="Y62" s="49">
        <v>27</v>
      </c>
      <c r="Z62" s="49">
        <v>41</v>
      </c>
      <c r="AA62" s="49">
        <v>53</v>
      </c>
      <c r="AB62" s="49">
        <v>49</v>
      </c>
      <c r="AC62" s="101">
        <v>57</v>
      </c>
      <c r="AD62" s="69">
        <v>1.27</v>
      </c>
    </row>
    <row r="63" spans="1:30" ht="22.5" x14ac:dyDescent="0.25">
      <c r="A63" s="89" t="s">
        <v>80</v>
      </c>
      <c r="B63" s="93">
        <v>0.02</v>
      </c>
      <c r="C63" s="90">
        <v>0</v>
      </c>
      <c r="D63" s="90">
        <v>0.7</v>
      </c>
      <c r="E63" s="90">
        <v>0.66</v>
      </c>
      <c r="F63" s="90">
        <v>1.26</v>
      </c>
      <c r="G63" s="90">
        <v>1.9</v>
      </c>
      <c r="H63" s="57">
        <v>4.54</v>
      </c>
      <c r="I63" s="90">
        <v>0</v>
      </c>
      <c r="J63" s="90">
        <v>0.01</v>
      </c>
      <c r="K63" s="90">
        <v>0.28000000000000003</v>
      </c>
      <c r="L63" s="90">
        <v>0.21</v>
      </c>
      <c r="M63" s="90">
        <v>0.7</v>
      </c>
      <c r="N63" s="90">
        <v>1.45</v>
      </c>
      <c r="O63" s="96">
        <v>2.66</v>
      </c>
      <c r="P63" s="98">
        <v>50</v>
      </c>
      <c r="Q63" s="91">
        <v>52</v>
      </c>
      <c r="R63" s="91">
        <v>43</v>
      </c>
      <c r="S63" s="91">
        <v>37</v>
      </c>
      <c r="T63" s="91">
        <v>16</v>
      </c>
      <c r="U63" s="91">
        <v>14</v>
      </c>
      <c r="V63" s="100">
        <v>51</v>
      </c>
      <c r="W63" s="91">
        <v>58</v>
      </c>
      <c r="X63" s="91">
        <v>44</v>
      </c>
      <c r="Y63" s="91">
        <v>45</v>
      </c>
      <c r="Z63" s="91">
        <v>44</v>
      </c>
      <c r="AA63" s="91">
        <v>29</v>
      </c>
      <c r="AB63" s="91">
        <v>27</v>
      </c>
      <c r="AC63" s="102">
        <v>58</v>
      </c>
      <c r="AD63" s="92">
        <v>0.57999999999999996</v>
      </c>
    </row>
    <row r="64" spans="1:30" s="128" customFormat="1" x14ac:dyDescent="0.25">
      <c r="A64" s="131" t="s">
        <v>54</v>
      </c>
      <c r="B64" s="132">
        <v>0.77</v>
      </c>
      <c r="C64" s="133">
        <v>1.2</v>
      </c>
      <c r="D64" s="133">
        <v>1.81</v>
      </c>
      <c r="E64" s="133">
        <v>1.79</v>
      </c>
      <c r="F64" s="133">
        <v>1.02</v>
      </c>
      <c r="G64" s="133">
        <v>1.26</v>
      </c>
      <c r="H64" s="134">
        <v>7.85</v>
      </c>
      <c r="I64" s="133">
        <v>0.3</v>
      </c>
      <c r="J64" s="133">
        <v>0.7</v>
      </c>
      <c r="K64" s="133">
        <v>1.74</v>
      </c>
      <c r="L64" s="133">
        <v>1.03</v>
      </c>
      <c r="M64" s="133">
        <v>1.0900000000000001</v>
      </c>
      <c r="N64" s="133">
        <v>2.04</v>
      </c>
      <c r="O64" s="134">
        <v>6.9</v>
      </c>
      <c r="P64" s="136"/>
      <c r="Q64" s="137"/>
      <c r="R64" s="137"/>
      <c r="S64" s="137"/>
      <c r="T64" s="137"/>
      <c r="U64" s="137"/>
      <c r="V64" s="138"/>
      <c r="W64" s="137"/>
      <c r="X64" s="137"/>
      <c r="Y64" s="137"/>
      <c r="Z64" s="137"/>
      <c r="AA64" s="137"/>
      <c r="AB64" s="137"/>
      <c r="AC64" s="138"/>
      <c r="AD64" s="135">
        <v>100</v>
      </c>
    </row>
    <row r="65" spans="1:30" s="114" customFormat="1" ht="12" x14ac:dyDescent="0.25">
      <c r="B65" s="111"/>
      <c r="C65" s="111"/>
      <c r="D65" s="111"/>
      <c r="E65" s="111"/>
      <c r="F65" s="111"/>
      <c r="G65" s="111"/>
      <c r="H65" s="111"/>
      <c r="I65" s="111"/>
      <c r="J65" s="111"/>
      <c r="K65" s="111"/>
      <c r="L65" s="111"/>
      <c r="M65" s="111"/>
      <c r="N65" s="111"/>
      <c r="O65" s="112"/>
      <c r="P65" s="113"/>
      <c r="Q65" s="113"/>
      <c r="R65" s="111"/>
      <c r="S65" s="111"/>
      <c r="T65" s="111"/>
      <c r="U65" s="111"/>
      <c r="V65" s="111"/>
      <c r="W65" s="111"/>
      <c r="X65" s="111"/>
      <c r="Y65" s="111"/>
      <c r="Z65" s="111"/>
      <c r="AA65" s="111"/>
      <c r="AB65" s="111"/>
      <c r="AC65" s="112"/>
      <c r="AD65" s="113"/>
    </row>
    <row r="66" spans="1:30" s="114" customFormat="1" ht="12" x14ac:dyDescent="0.25">
      <c r="A66" s="145" t="s">
        <v>81</v>
      </c>
      <c r="B66" s="148"/>
      <c r="C66" s="148"/>
      <c r="D66" s="148"/>
      <c r="E66" s="148"/>
      <c r="F66" s="148"/>
      <c r="G66" s="148"/>
      <c r="H66" s="148"/>
      <c r="I66" s="148"/>
      <c r="J66" s="148"/>
      <c r="K66" s="148"/>
      <c r="L66" s="148"/>
      <c r="M66" s="148"/>
      <c r="N66" s="148"/>
      <c r="O66" s="149"/>
      <c r="P66" s="150"/>
      <c r="Q66" s="150"/>
      <c r="R66" s="148"/>
      <c r="S66" s="148"/>
      <c r="T66" s="148"/>
      <c r="U66" s="148"/>
      <c r="V66" s="148"/>
      <c r="W66" s="148"/>
      <c r="X66" s="148"/>
      <c r="Y66" s="148"/>
      <c r="Z66" s="148"/>
      <c r="AA66" s="148"/>
      <c r="AB66" s="148"/>
      <c r="AC66" s="149"/>
      <c r="AD66" s="150"/>
    </row>
    <row r="67" spans="1:30" s="114" customFormat="1" ht="33.75" customHeight="1" x14ac:dyDescent="0.25">
      <c r="A67" s="164" t="s">
        <v>115</v>
      </c>
      <c r="B67" s="164"/>
      <c r="C67" s="164"/>
      <c r="D67" s="164"/>
      <c r="E67" s="164"/>
      <c r="F67" s="164"/>
      <c r="G67" s="164"/>
      <c r="H67" s="164"/>
      <c r="I67" s="164"/>
      <c r="J67" s="164"/>
      <c r="K67" s="164"/>
      <c r="L67" s="164"/>
      <c r="M67" s="164"/>
      <c r="N67" s="164"/>
      <c r="O67" s="164"/>
      <c r="P67" s="164"/>
      <c r="Q67" s="164"/>
      <c r="R67" s="164"/>
      <c r="S67" s="164"/>
      <c r="T67" s="164"/>
      <c r="U67" s="164"/>
      <c r="V67" s="164"/>
      <c r="W67" s="144"/>
      <c r="X67" s="144"/>
      <c r="Y67" s="144"/>
      <c r="Z67" s="144"/>
      <c r="AA67" s="144"/>
      <c r="AB67" s="144"/>
      <c r="AC67" s="144"/>
      <c r="AD67" s="144"/>
    </row>
    <row r="68" spans="1:30" s="114" customFormat="1" ht="12" x14ac:dyDescent="0.25">
      <c r="A68" s="145" t="s">
        <v>96</v>
      </c>
      <c r="B68" s="148"/>
      <c r="C68" s="148"/>
      <c r="D68" s="148"/>
      <c r="E68" s="148"/>
      <c r="F68" s="148"/>
      <c r="G68" s="148"/>
      <c r="H68" s="148"/>
      <c r="I68" s="148"/>
      <c r="J68" s="148"/>
      <c r="K68" s="148"/>
      <c r="L68" s="148"/>
      <c r="M68" s="148"/>
      <c r="N68" s="148"/>
      <c r="O68" s="149"/>
      <c r="P68" s="150"/>
      <c r="Q68" s="150"/>
      <c r="R68" s="148"/>
      <c r="S68" s="148"/>
      <c r="T68" s="148"/>
      <c r="U68" s="148"/>
      <c r="V68" s="148"/>
      <c r="W68" s="148"/>
      <c r="X68" s="148"/>
      <c r="Y68" s="148"/>
      <c r="Z68" s="148"/>
      <c r="AA68" s="148"/>
      <c r="AB68" s="148"/>
      <c r="AC68" s="149"/>
      <c r="AD68" s="150"/>
    </row>
    <row r="69" spans="1:30" s="114" customFormat="1" ht="12" x14ac:dyDescent="0.25">
      <c r="A69" s="145" t="s">
        <v>114</v>
      </c>
      <c r="B69" s="148"/>
      <c r="C69" s="148"/>
      <c r="D69" s="148"/>
      <c r="E69" s="148"/>
      <c r="F69" s="148"/>
      <c r="G69" s="148"/>
      <c r="H69" s="148"/>
      <c r="I69" s="148"/>
      <c r="J69" s="148"/>
      <c r="K69" s="148"/>
      <c r="L69" s="148"/>
      <c r="M69" s="148"/>
      <c r="N69" s="148"/>
      <c r="O69" s="149"/>
      <c r="P69" s="150"/>
      <c r="Q69" s="150"/>
      <c r="R69" s="148"/>
      <c r="S69" s="148"/>
      <c r="T69" s="148"/>
      <c r="U69" s="148"/>
      <c r="V69" s="148"/>
      <c r="W69" s="148"/>
      <c r="X69" s="148"/>
      <c r="Y69" s="148"/>
      <c r="Z69" s="148"/>
      <c r="AA69" s="148"/>
      <c r="AB69" s="148"/>
      <c r="AC69" s="149"/>
      <c r="AD69" s="150"/>
    </row>
    <row r="70" spans="1:30" ht="36" customHeight="1" x14ac:dyDescent="0.25">
      <c r="A70" s="164" t="s">
        <v>110</v>
      </c>
      <c r="B70" s="164"/>
      <c r="C70" s="164"/>
      <c r="D70" s="164"/>
      <c r="E70" s="164"/>
      <c r="F70" s="164"/>
      <c r="G70" s="164"/>
      <c r="H70" s="164"/>
      <c r="I70" s="164"/>
      <c r="J70" s="164"/>
      <c r="K70" s="164"/>
      <c r="L70" s="164"/>
      <c r="M70" s="164"/>
      <c r="N70" s="164"/>
      <c r="O70" s="164"/>
      <c r="P70" s="164"/>
      <c r="Q70" s="164"/>
      <c r="R70" s="164"/>
      <c r="S70" s="164"/>
      <c r="T70" s="164"/>
      <c r="U70" s="164"/>
      <c r="V70" s="164"/>
      <c r="W70" s="152"/>
      <c r="X70" s="152"/>
      <c r="Y70" s="152"/>
      <c r="Z70" s="152"/>
      <c r="AA70" s="152"/>
      <c r="AB70" s="152"/>
      <c r="AC70" s="153"/>
      <c r="AD70" s="146"/>
    </row>
  </sheetData>
  <autoFilter ref="AD5:AD69"/>
  <mergeCells count="9">
    <mergeCell ref="A70:V70"/>
    <mergeCell ref="A67:V67"/>
    <mergeCell ref="A2:AD2"/>
    <mergeCell ref="A4:A5"/>
    <mergeCell ref="B4:H4"/>
    <mergeCell ref="I4:O4"/>
    <mergeCell ref="P4:V4"/>
    <mergeCell ref="W4:AC4"/>
    <mergeCell ref="AD4:AD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zoomScale="90" zoomScaleNormal="90" workbookViewId="0"/>
  </sheetViews>
  <sheetFormatPr baseColWidth="10" defaultRowHeight="15" x14ac:dyDescent="0.25"/>
  <cols>
    <col min="1" max="1" width="34.42578125" style="16" customWidth="1"/>
    <col min="2" max="7" width="11.42578125" style="21"/>
    <col min="8" max="8" width="11.42578125" style="81"/>
    <col min="9" max="14" width="11.42578125" style="21"/>
    <col min="15" max="15" width="11.42578125" style="81"/>
    <col min="21" max="16384" width="11.42578125" style="1"/>
  </cols>
  <sheetData>
    <row r="1" spans="1:21" s="66" customFormat="1" x14ac:dyDescent="0.25">
      <c r="A1" s="84"/>
      <c r="B1" s="85"/>
      <c r="C1" s="85"/>
      <c r="D1" s="85"/>
      <c r="E1" s="85"/>
      <c r="F1" s="85"/>
      <c r="G1" s="85"/>
      <c r="H1" s="86"/>
      <c r="I1" s="85"/>
      <c r="J1" s="85"/>
      <c r="K1" s="85"/>
      <c r="L1" s="85"/>
      <c r="M1" s="85"/>
      <c r="N1" s="85"/>
      <c r="O1" s="86"/>
      <c r="P1" s="119"/>
      <c r="Q1"/>
      <c r="R1"/>
      <c r="S1"/>
      <c r="T1"/>
    </row>
    <row r="2" spans="1:21" x14ac:dyDescent="0.25">
      <c r="A2" s="158" t="s">
        <v>111</v>
      </c>
      <c r="B2" s="159"/>
      <c r="C2" s="159"/>
      <c r="D2" s="159"/>
      <c r="E2" s="159"/>
      <c r="F2" s="159"/>
      <c r="G2" s="159"/>
      <c r="H2" s="159"/>
      <c r="I2" s="159"/>
      <c r="J2" s="159"/>
      <c r="K2" s="159"/>
      <c r="L2" s="159"/>
      <c r="M2" s="159"/>
      <c r="N2" s="159"/>
      <c r="O2" s="82"/>
      <c r="P2" s="64"/>
      <c r="Q2" s="1"/>
      <c r="R2" s="1"/>
      <c r="S2" s="1"/>
      <c r="T2" s="1"/>
      <c r="U2" s="25"/>
    </row>
    <row r="3" spans="1:21" s="66" customFormat="1" x14ac:dyDescent="0.25">
      <c r="A3" s="123" t="s">
        <v>105</v>
      </c>
      <c r="B3" s="68"/>
      <c r="C3" s="68"/>
      <c r="D3" s="68"/>
      <c r="E3" s="68"/>
      <c r="F3" s="68"/>
      <c r="G3" s="68"/>
      <c r="H3" s="68"/>
      <c r="I3" s="68"/>
      <c r="J3" s="68"/>
      <c r="K3" s="68"/>
      <c r="L3" s="68"/>
      <c r="M3" s="68"/>
      <c r="N3" s="68"/>
      <c r="O3" s="82"/>
      <c r="P3" s="64"/>
      <c r="U3" s="25"/>
    </row>
    <row r="4" spans="1:21" ht="15" customHeight="1" x14ac:dyDescent="0.25">
      <c r="A4" s="76"/>
      <c r="B4" s="168" t="s">
        <v>87</v>
      </c>
      <c r="C4" s="169"/>
      <c r="D4" s="169"/>
      <c r="E4" s="169"/>
      <c r="F4" s="169"/>
      <c r="G4" s="169"/>
      <c r="H4" s="174"/>
      <c r="I4" s="168" t="s">
        <v>86</v>
      </c>
      <c r="J4" s="169"/>
      <c r="K4" s="169"/>
      <c r="L4" s="169"/>
      <c r="M4" s="169"/>
      <c r="N4" s="169"/>
      <c r="O4" s="174"/>
      <c r="P4" s="64"/>
      <c r="Q4" s="1"/>
      <c r="R4" s="1"/>
      <c r="S4" s="1"/>
      <c r="T4" s="1"/>
      <c r="U4" s="25"/>
    </row>
    <row r="5" spans="1:21" ht="22.5" x14ac:dyDescent="0.25">
      <c r="A5" s="77"/>
      <c r="B5" s="77" t="s">
        <v>37</v>
      </c>
      <c r="C5" s="78" t="s">
        <v>38</v>
      </c>
      <c r="D5" s="78" t="s">
        <v>39</v>
      </c>
      <c r="E5" s="78" t="s">
        <v>40</v>
      </c>
      <c r="F5" s="78" t="s">
        <v>41</v>
      </c>
      <c r="G5" s="79" t="s">
        <v>42</v>
      </c>
      <c r="H5" s="79" t="s">
        <v>23</v>
      </c>
      <c r="I5" s="78" t="s">
        <v>37</v>
      </c>
      <c r="J5" s="78" t="s">
        <v>38</v>
      </c>
      <c r="K5" s="78" t="s">
        <v>39</v>
      </c>
      <c r="L5" s="78" t="s">
        <v>40</v>
      </c>
      <c r="M5" s="78" t="s">
        <v>41</v>
      </c>
      <c r="N5" s="79" t="s">
        <v>42</v>
      </c>
      <c r="O5" s="79" t="s">
        <v>23</v>
      </c>
      <c r="P5" s="64"/>
      <c r="Q5" s="1"/>
      <c r="R5" s="1"/>
      <c r="S5" s="1"/>
      <c r="T5" s="1"/>
      <c r="U5" s="25"/>
    </row>
    <row r="6" spans="1:21" ht="22.5" x14ac:dyDescent="0.25">
      <c r="A6" s="54" t="s">
        <v>59</v>
      </c>
      <c r="B6" s="74">
        <v>9.77</v>
      </c>
      <c r="C6" s="48">
        <v>23</v>
      </c>
      <c r="D6" s="48">
        <v>37.369999999999997</v>
      </c>
      <c r="E6" s="48">
        <v>24.4</v>
      </c>
      <c r="F6" s="48">
        <v>2.79</v>
      </c>
      <c r="G6" s="69">
        <v>2.68</v>
      </c>
      <c r="H6" s="80">
        <f>SUM(B6:G6)</f>
        <v>100.01</v>
      </c>
      <c r="I6" s="48">
        <v>4.92</v>
      </c>
      <c r="J6" s="48">
        <v>6</v>
      </c>
      <c r="K6" s="48">
        <v>53.79</v>
      </c>
      <c r="L6" s="48">
        <v>22.47</v>
      </c>
      <c r="M6" s="48">
        <v>9.01</v>
      </c>
      <c r="N6" s="69">
        <v>3.81</v>
      </c>
      <c r="O6" s="80">
        <f>SUM(I6:N6)</f>
        <v>100</v>
      </c>
      <c r="P6" s="64"/>
      <c r="Q6" s="1"/>
      <c r="R6" s="1"/>
      <c r="S6" s="1"/>
      <c r="T6" s="1"/>
      <c r="U6" s="24"/>
    </row>
    <row r="7" spans="1:21" x14ac:dyDescent="0.25">
      <c r="A7" s="54" t="s">
        <v>58</v>
      </c>
      <c r="B7" s="74">
        <v>14.12</v>
      </c>
      <c r="C7" s="48">
        <v>41.01</v>
      </c>
      <c r="D7" s="48">
        <v>30.09</v>
      </c>
      <c r="E7" s="48">
        <v>11.13</v>
      </c>
      <c r="F7" s="48">
        <v>3.37</v>
      </c>
      <c r="G7" s="69">
        <v>0.28000000000000003</v>
      </c>
      <c r="H7" s="80">
        <f t="shared" ref="H7:H65" si="0">SUM(B7:G7)</f>
        <v>100</v>
      </c>
      <c r="I7" s="48">
        <v>13.85</v>
      </c>
      <c r="J7" s="48">
        <v>19.66</v>
      </c>
      <c r="K7" s="48">
        <v>40.51</v>
      </c>
      <c r="L7" s="48">
        <v>19.510000000000002</v>
      </c>
      <c r="M7" s="48">
        <v>4.21</v>
      </c>
      <c r="N7" s="69">
        <v>2.27</v>
      </c>
      <c r="O7" s="80">
        <f t="shared" ref="O7:O65" si="1">SUM(I7:N7)</f>
        <v>100.00999999999999</v>
      </c>
      <c r="P7" s="64"/>
      <c r="Q7" s="1"/>
      <c r="R7" s="1"/>
      <c r="S7" s="1"/>
      <c r="T7" s="1"/>
      <c r="U7" s="24"/>
    </row>
    <row r="8" spans="1:21" ht="33.75" x14ac:dyDescent="0.25">
      <c r="A8" s="54" t="s">
        <v>60</v>
      </c>
      <c r="B8" s="74">
        <v>39.380000000000003</v>
      </c>
      <c r="C8" s="48">
        <v>31.27</v>
      </c>
      <c r="D8" s="48">
        <v>22.51</v>
      </c>
      <c r="E8" s="48">
        <v>5.81</v>
      </c>
      <c r="F8" s="48">
        <v>0.66</v>
      </c>
      <c r="G8" s="69">
        <v>0.38</v>
      </c>
      <c r="H8" s="80">
        <f t="shared" si="0"/>
        <v>100.01</v>
      </c>
      <c r="I8" s="48">
        <v>15.03</v>
      </c>
      <c r="J8" s="48">
        <v>36.68</v>
      </c>
      <c r="K8" s="48">
        <v>36.79</v>
      </c>
      <c r="L8" s="48">
        <v>8.57</v>
      </c>
      <c r="M8" s="48">
        <v>2.94</v>
      </c>
      <c r="N8" s="69">
        <v>0</v>
      </c>
      <c r="O8" s="80">
        <f t="shared" si="1"/>
        <v>100.00999999999999</v>
      </c>
      <c r="P8" s="64"/>
      <c r="Q8" s="1"/>
      <c r="R8" s="1"/>
      <c r="S8" s="1"/>
      <c r="T8" s="1"/>
      <c r="U8" s="24"/>
    </row>
    <row r="9" spans="1:21" x14ac:dyDescent="0.25">
      <c r="A9" s="54" t="s">
        <v>78</v>
      </c>
      <c r="B9" s="74">
        <v>15.86</v>
      </c>
      <c r="C9" s="48">
        <v>58.2</v>
      </c>
      <c r="D9" s="48">
        <v>19.7</v>
      </c>
      <c r="E9" s="48">
        <v>5.36</v>
      </c>
      <c r="F9" s="48">
        <v>0.89</v>
      </c>
      <c r="G9" s="69">
        <v>0</v>
      </c>
      <c r="H9" s="80">
        <f t="shared" si="0"/>
        <v>100.01</v>
      </c>
      <c r="I9" s="48">
        <v>8.14</v>
      </c>
      <c r="J9" s="48">
        <v>33.31</v>
      </c>
      <c r="K9" s="48">
        <v>52.87</v>
      </c>
      <c r="L9" s="48">
        <v>0.98</v>
      </c>
      <c r="M9" s="48">
        <v>4.7</v>
      </c>
      <c r="N9" s="69">
        <v>0</v>
      </c>
      <c r="O9" s="80">
        <f t="shared" si="1"/>
        <v>100</v>
      </c>
      <c r="P9" s="64"/>
      <c r="Q9" s="1"/>
      <c r="R9" s="1"/>
      <c r="S9" s="1"/>
      <c r="T9" s="1"/>
      <c r="U9" s="24"/>
    </row>
    <row r="10" spans="1:21" ht="22.5" x14ac:dyDescent="0.25">
      <c r="A10" s="54" t="s">
        <v>69</v>
      </c>
      <c r="B10" s="74">
        <v>6.38</v>
      </c>
      <c r="C10" s="48">
        <v>51.82</v>
      </c>
      <c r="D10" s="48">
        <v>36.72</v>
      </c>
      <c r="E10" s="48">
        <v>4.18</v>
      </c>
      <c r="F10" s="48">
        <v>0.49</v>
      </c>
      <c r="G10" s="69">
        <v>0.41</v>
      </c>
      <c r="H10" s="80">
        <f t="shared" si="0"/>
        <v>99.999999999999986</v>
      </c>
      <c r="I10" s="48">
        <v>6.18</v>
      </c>
      <c r="J10" s="48">
        <v>33.19</v>
      </c>
      <c r="K10" s="48">
        <v>51.67</v>
      </c>
      <c r="L10" s="48">
        <v>8.2200000000000006</v>
      </c>
      <c r="M10" s="48">
        <v>0.75</v>
      </c>
      <c r="N10" s="69">
        <v>0</v>
      </c>
      <c r="O10" s="80">
        <f t="shared" si="1"/>
        <v>100.00999999999999</v>
      </c>
      <c r="P10" s="64"/>
      <c r="Q10" s="1"/>
      <c r="R10" s="1"/>
      <c r="S10" s="1"/>
      <c r="T10" s="1"/>
      <c r="U10" s="24"/>
    </row>
    <row r="11" spans="1:21" ht="22.5" x14ac:dyDescent="0.25">
      <c r="A11" s="72" t="s">
        <v>67</v>
      </c>
      <c r="B11" s="74">
        <v>3.48</v>
      </c>
      <c r="C11" s="48">
        <v>8.02</v>
      </c>
      <c r="D11" s="48">
        <v>24.02</v>
      </c>
      <c r="E11" s="48">
        <v>38.950000000000003</v>
      </c>
      <c r="F11" s="48">
        <v>10.07</v>
      </c>
      <c r="G11" s="69">
        <v>15.46</v>
      </c>
      <c r="H11" s="80">
        <f t="shared" si="0"/>
        <v>100</v>
      </c>
      <c r="I11" s="48">
        <v>0</v>
      </c>
      <c r="J11" s="48">
        <v>2.2000000000000002</v>
      </c>
      <c r="K11" s="48">
        <v>21.8</v>
      </c>
      <c r="L11" s="48">
        <v>41.81</v>
      </c>
      <c r="M11" s="48">
        <v>21.96</v>
      </c>
      <c r="N11" s="69">
        <v>12.23</v>
      </c>
      <c r="O11" s="80">
        <f t="shared" si="1"/>
        <v>100.00000000000001</v>
      </c>
      <c r="P11" s="64"/>
      <c r="Q11" s="1"/>
      <c r="R11" s="1"/>
      <c r="S11" s="1"/>
      <c r="T11" s="1"/>
      <c r="U11" s="24"/>
    </row>
    <row r="12" spans="1:21" x14ac:dyDescent="0.25">
      <c r="A12" s="54" t="s">
        <v>0</v>
      </c>
      <c r="B12" s="74">
        <v>0</v>
      </c>
      <c r="C12" s="48">
        <v>1.1499999999999999</v>
      </c>
      <c r="D12" s="48">
        <v>2.33</v>
      </c>
      <c r="E12" s="48">
        <v>1.04</v>
      </c>
      <c r="F12" s="48">
        <v>2.73</v>
      </c>
      <c r="G12" s="69">
        <v>92.74</v>
      </c>
      <c r="H12" s="80">
        <f t="shared" si="0"/>
        <v>99.99</v>
      </c>
      <c r="I12" s="48">
        <v>0</v>
      </c>
      <c r="J12" s="48">
        <v>0</v>
      </c>
      <c r="K12" s="48">
        <v>0.98</v>
      </c>
      <c r="L12" s="48">
        <v>0.98</v>
      </c>
      <c r="M12" s="48">
        <v>4.4400000000000004</v>
      </c>
      <c r="N12" s="69">
        <v>93.6</v>
      </c>
      <c r="O12" s="80">
        <f t="shared" si="1"/>
        <v>100</v>
      </c>
      <c r="P12" s="64"/>
      <c r="Q12" s="1"/>
      <c r="R12" s="1"/>
      <c r="S12" s="1"/>
      <c r="T12" s="1"/>
      <c r="U12" s="24"/>
    </row>
    <row r="13" spans="1:21" x14ac:dyDescent="0.25">
      <c r="A13" s="54" t="s">
        <v>1</v>
      </c>
      <c r="B13" s="74">
        <v>24.23</v>
      </c>
      <c r="C13" s="48">
        <v>35.47</v>
      </c>
      <c r="D13" s="48">
        <v>31.91</v>
      </c>
      <c r="E13" s="48">
        <v>6.94</v>
      </c>
      <c r="F13" s="48">
        <v>1.44</v>
      </c>
      <c r="G13" s="69">
        <v>0</v>
      </c>
      <c r="H13" s="80">
        <f t="shared" si="0"/>
        <v>99.99</v>
      </c>
      <c r="I13" s="48">
        <v>16.61</v>
      </c>
      <c r="J13" s="48">
        <v>28.32</v>
      </c>
      <c r="K13" s="48">
        <v>39.26</v>
      </c>
      <c r="L13" s="48">
        <v>13.58</v>
      </c>
      <c r="M13" s="48">
        <v>2.0699999999999998</v>
      </c>
      <c r="N13" s="69">
        <v>0.16</v>
      </c>
      <c r="O13" s="80">
        <f t="shared" si="1"/>
        <v>99.999999999999986</v>
      </c>
      <c r="P13" s="64"/>
      <c r="Q13" s="1"/>
      <c r="R13" s="1"/>
      <c r="S13" s="1"/>
      <c r="T13" s="1"/>
      <c r="U13" s="24"/>
    </row>
    <row r="14" spans="1:21" ht="22.5" x14ac:dyDescent="0.25">
      <c r="A14" s="54" t="s">
        <v>70</v>
      </c>
      <c r="B14" s="74">
        <v>3.99</v>
      </c>
      <c r="C14" s="48">
        <v>3.75</v>
      </c>
      <c r="D14" s="48">
        <v>13.84</v>
      </c>
      <c r="E14" s="48">
        <v>56.68</v>
      </c>
      <c r="F14" s="48">
        <v>13.9</v>
      </c>
      <c r="G14" s="69">
        <v>7.84</v>
      </c>
      <c r="H14" s="80">
        <f t="shared" si="0"/>
        <v>100</v>
      </c>
      <c r="I14" s="48">
        <v>2.2200000000000002</v>
      </c>
      <c r="J14" s="48">
        <v>0.9</v>
      </c>
      <c r="K14" s="48">
        <v>21.88</v>
      </c>
      <c r="L14" s="48">
        <v>37.46</v>
      </c>
      <c r="M14" s="48">
        <v>28.38</v>
      </c>
      <c r="N14" s="69">
        <v>9.16</v>
      </c>
      <c r="O14" s="80">
        <f t="shared" si="1"/>
        <v>100</v>
      </c>
      <c r="P14" s="64"/>
      <c r="Q14" s="1"/>
      <c r="R14" s="1"/>
      <c r="S14" s="1"/>
      <c r="T14" s="1"/>
      <c r="U14" s="24"/>
    </row>
    <row r="15" spans="1:21" ht="22.5" x14ac:dyDescent="0.25">
      <c r="A15" s="54" t="s">
        <v>45</v>
      </c>
      <c r="B15" s="74">
        <v>28.52</v>
      </c>
      <c r="C15" s="48">
        <v>31.13</v>
      </c>
      <c r="D15" s="48">
        <v>26.21</v>
      </c>
      <c r="E15" s="48">
        <v>9.77</v>
      </c>
      <c r="F15" s="48">
        <v>3.2</v>
      </c>
      <c r="G15" s="69">
        <v>1.17</v>
      </c>
      <c r="H15" s="80">
        <f t="shared" si="0"/>
        <v>100</v>
      </c>
      <c r="I15" s="48">
        <v>8.77</v>
      </c>
      <c r="J15" s="48">
        <v>25.62</v>
      </c>
      <c r="K15" s="48">
        <v>52.02</v>
      </c>
      <c r="L15" s="48">
        <v>10.19</v>
      </c>
      <c r="M15" s="48">
        <v>2.4500000000000002</v>
      </c>
      <c r="N15" s="69">
        <v>0.95</v>
      </c>
      <c r="O15" s="80">
        <f t="shared" si="1"/>
        <v>100</v>
      </c>
      <c r="P15" s="64"/>
      <c r="Q15" s="1"/>
      <c r="R15" s="1"/>
      <c r="S15" s="1"/>
      <c r="T15" s="1"/>
      <c r="U15" s="24"/>
    </row>
    <row r="16" spans="1:21" x14ac:dyDescent="0.25">
      <c r="A16" s="54" t="s">
        <v>61</v>
      </c>
      <c r="B16" s="74">
        <v>11.47</v>
      </c>
      <c r="C16" s="48">
        <v>14.56</v>
      </c>
      <c r="D16" s="48">
        <v>35.200000000000003</v>
      </c>
      <c r="E16" s="48">
        <v>29.43</v>
      </c>
      <c r="F16" s="48">
        <v>8.7799999999999994</v>
      </c>
      <c r="G16" s="69">
        <v>0.56999999999999995</v>
      </c>
      <c r="H16" s="80">
        <f t="shared" si="0"/>
        <v>100.00999999999999</v>
      </c>
      <c r="I16" s="48">
        <v>6.27</v>
      </c>
      <c r="J16" s="48">
        <v>13.3</v>
      </c>
      <c r="K16" s="48">
        <v>36.81</v>
      </c>
      <c r="L16" s="48">
        <v>16.13</v>
      </c>
      <c r="M16" s="48">
        <v>18.55</v>
      </c>
      <c r="N16" s="69">
        <v>8.9499999999999993</v>
      </c>
      <c r="O16" s="80">
        <f t="shared" si="1"/>
        <v>100.01</v>
      </c>
      <c r="P16" s="64"/>
      <c r="Q16" s="1"/>
      <c r="R16" s="1"/>
      <c r="S16" s="1"/>
      <c r="T16" s="1"/>
      <c r="U16" s="24"/>
    </row>
    <row r="17" spans="1:21" ht="22.5" x14ac:dyDescent="0.25">
      <c r="A17" s="72" t="s">
        <v>55</v>
      </c>
      <c r="B17" s="74">
        <v>1.98</v>
      </c>
      <c r="C17" s="48">
        <v>2.33</v>
      </c>
      <c r="D17" s="48">
        <v>25.73</v>
      </c>
      <c r="E17" s="48">
        <v>53.62</v>
      </c>
      <c r="F17" s="48">
        <v>13.04</v>
      </c>
      <c r="G17" s="69">
        <v>3.3</v>
      </c>
      <c r="H17" s="80">
        <f t="shared" si="0"/>
        <v>99.999999999999986</v>
      </c>
      <c r="I17" s="48">
        <v>0.77</v>
      </c>
      <c r="J17" s="48">
        <v>3.32</v>
      </c>
      <c r="K17" s="48">
        <v>7.44</v>
      </c>
      <c r="L17" s="48">
        <v>21.93</v>
      </c>
      <c r="M17" s="48">
        <v>21.26</v>
      </c>
      <c r="N17" s="69">
        <v>45.27</v>
      </c>
      <c r="O17" s="80">
        <f t="shared" si="1"/>
        <v>99.990000000000009</v>
      </c>
      <c r="P17" s="64"/>
      <c r="Q17" s="1"/>
      <c r="R17" s="1"/>
      <c r="S17" s="1"/>
      <c r="T17" s="1"/>
      <c r="U17" s="24"/>
    </row>
    <row r="18" spans="1:21" x14ac:dyDescent="0.25">
      <c r="A18" s="54" t="s">
        <v>63</v>
      </c>
      <c r="B18" s="74">
        <v>8.98</v>
      </c>
      <c r="C18" s="48">
        <v>18.059999999999999</v>
      </c>
      <c r="D18" s="48">
        <v>49.2</v>
      </c>
      <c r="E18" s="48">
        <v>21.91</v>
      </c>
      <c r="F18" s="48">
        <v>1.85</v>
      </c>
      <c r="G18" s="69">
        <v>0</v>
      </c>
      <c r="H18" s="80">
        <f t="shared" si="0"/>
        <v>100</v>
      </c>
      <c r="I18" s="48">
        <v>5.19</v>
      </c>
      <c r="J18" s="48">
        <v>14.12</v>
      </c>
      <c r="K18" s="48">
        <v>54.78</v>
      </c>
      <c r="L18" s="48">
        <v>18.489999999999998</v>
      </c>
      <c r="M18" s="48">
        <v>6.71</v>
      </c>
      <c r="N18" s="69">
        <v>0.71</v>
      </c>
      <c r="O18" s="80">
        <f t="shared" si="1"/>
        <v>99.999999999999986</v>
      </c>
      <c r="P18" s="64"/>
      <c r="Q18" s="1"/>
      <c r="R18" s="1"/>
      <c r="S18" s="1"/>
      <c r="T18" s="1"/>
      <c r="U18" s="24"/>
    </row>
    <row r="19" spans="1:21" x14ac:dyDescent="0.25">
      <c r="A19" s="54" t="s">
        <v>53</v>
      </c>
      <c r="B19" s="74">
        <v>11.97</v>
      </c>
      <c r="C19" s="48">
        <v>55.86</v>
      </c>
      <c r="D19" s="48">
        <v>26.97</v>
      </c>
      <c r="E19" s="48">
        <v>5.2</v>
      </c>
      <c r="F19" s="48">
        <v>0</v>
      </c>
      <c r="G19" s="69">
        <v>0</v>
      </c>
      <c r="H19" s="80">
        <f t="shared" si="0"/>
        <v>100</v>
      </c>
      <c r="I19" s="48">
        <v>6.81</v>
      </c>
      <c r="J19" s="48">
        <v>25.69</v>
      </c>
      <c r="K19" s="48">
        <v>47.43</v>
      </c>
      <c r="L19" s="48">
        <v>19.54</v>
      </c>
      <c r="M19" s="48">
        <v>0.53</v>
      </c>
      <c r="N19" s="69">
        <v>0</v>
      </c>
      <c r="O19" s="80">
        <f t="shared" si="1"/>
        <v>100</v>
      </c>
      <c r="P19" s="64"/>
      <c r="Q19" s="1"/>
      <c r="R19" s="1"/>
      <c r="S19" s="1"/>
      <c r="T19" s="1"/>
      <c r="U19" s="24"/>
    </row>
    <row r="20" spans="1:21" ht="22.5" x14ac:dyDescent="0.25">
      <c r="A20" s="54" t="s">
        <v>48</v>
      </c>
      <c r="B20" s="74">
        <v>5.81</v>
      </c>
      <c r="C20" s="48">
        <v>2.58</v>
      </c>
      <c r="D20" s="48">
        <v>18.010000000000002</v>
      </c>
      <c r="E20" s="48">
        <v>49.82</v>
      </c>
      <c r="F20" s="48">
        <v>14.12</v>
      </c>
      <c r="G20" s="69">
        <v>9.66</v>
      </c>
      <c r="H20" s="80">
        <f t="shared" si="0"/>
        <v>100</v>
      </c>
      <c r="I20" s="48">
        <v>1.1299999999999999</v>
      </c>
      <c r="J20" s="48">
        <v>3.14</v>
      </c>
      <c r="K20" s="48">
        <v>13.68</v>
      </c>
      <c r="L20" s="48">
        <v>34.94</v>
      </c>
      <c r="M20" s="48">
        <v>25.03</v>
      </c>
      <c r="N20" s="69">
        <v>22.09</v>
      </c>
      <c r="O20" s="80">
        <f t="shared" si="1"/>
        <v>100.01</v>
      </c>
      <c r="P20" s="64"/>
      <c r="Q20" s="1"/>
      <c r="R20" s="1"/>
      <c r="S20" s="1"/>
      <c r="T20" s="1"/>
      <c r="U20" s="24"/>
    </row>
    <row r="21" spans="1:21" x14ac:dyDescent="0.25">
      <c r="A21" s="54" t="s">
        <v>2</v>
      </c>
      <c r="B21" s="74">
        <v>0</v>
      </c>
      <c r="C21" s="48">
        <v>0</v>
      </c>
      <c r="D21" s="48">
        <v>1.71</v>
      </c>
      <c r="E21" s="48">
        <v>2.4900000000000002</v>
      </c>
      <c r="F21" s="48">
        <v>7.8</v>
      </c>
      <c r="G21" s="69">
        <v>88</v>
      </c>
      <c r="H21" s="80">
        <f t="shared" si="0"/>
        <v>100</v>
      </c>
      <c r="I21" s="48">
        <v>0</v>
      </c>
      <c r="J21" s="48">
        <v>0</v>
      </c>
      <c r="K21" s="48">
        <v>0.86</v>
      </c>
      <c r="L21" s="48">
        <v>1.71</v>
      </c>
      <c r="M21" s="48">
        <v>3.48</v>
      </c>
      <c r="N21" s="69">
        <v>93.95</v>
      </c>
      <c r="O21" s="80">
        <f t="shared" si="1"/>
        <v>100</v>
      </c>
      <c r="P21" s="64"/>
      <c r="Q21" s="1"/>
      <c r="R21" s="1"/>
      <c r="S21" s="1"/>
      <c r="T21" s="1"/>
      <c r="U21" s="24"/>
    </row>
    <row r="22" spans="1:21" x14ac:dyDescent="0.25">
      <c r="A22" s="54" t="s">
        <v>3</v>
      </c>
      <c r="B22" s="74">
        <v>36.49</v>
      </c>
      <c r="C22" s="48">
        <v>26.47</v>
      </c>
      <c r="D22" s="48">
        <v>26.02</v>
      </c>
      <c r="E22" s="48">
        <v>7.88</v>
      </c>
      <c r="F22" s="48">
        <v>2.8</v>
      </c>
      <c r="G22" s="69">
        <v>0.34</v>
      </c>
      <c r="H22" s="80">
        <f t="shared" si="0"/>
        <v>100</v>
      </c>
      <c r="I22" s="48">
        <v>16.3</v>
      </c>
      <c r="J22" s="48">
        <v>22.37</v>
      </c>
      <c r="K22" s="48">
        <v>41.65</v>
      </c>
      <c r="L22" s="48">
        <v>11.49</v>
      </c>
      <c r="M22" s="48">
        <v>6</v>
      </c>
      <c r="N22" s="69">
        <v>2.1800000000000002</v>
      </c>
      <c r="O22" s="80">
        <f t="shared" si="1"/>
        <v>99.99</v>
      </c>
      <c r="P22" s="64"/>
      <c r="Q22" s="1"/>
      <c r="R22" s="1"/>
      <c r="S22" s="1"/>
      <c r="T22" s="1"/>
      <c r="U22" s="24"/>
    </row>
    <row r="23" spans="1:21" x14ac:dyDescent="0.25">
      <c r="A23" s="72" t="s">
        <v>64</v>
      </c>
      <c r="B23" s="74">
        <v>22.09</v>
      </c>
      <c r="C23" s="48">
        <v>30.12</v>
      </c>
      <c r="D23" s="48">
        <v>22.75</v>
      </c>
      <c r="E23" s="48">
        <v>13.58</v>
      </c>
      <c r="F23" s="48">
        <v>8.6</v>
      </c>
      <c r="G23" s="69">
        <v>2.85</v>
      </c>
      <c r="H23" s="80">
        <f t="shared" si="0"/>
        <v>99.99</v>
      </c>
      <c r="I23" s="48">
        <v>10.56</v>
      </c>
      <c r="J23" s="48">
        <v>16.28</v>
      </c>
      <c r="K23" s="48">
        <v>40.15</v>
      </c>
      <c r="L23" s="48">
        <v>19.170000000000002</v>
      </c>
      <c r="M23" s="48">
        <v>11.29</v>
      </c>
      <c r="N23" s="69">
        <v>2.54</v>
      </c>
      <c r="O23" s="80">
        <f t="shared" si="1"/>
        <v>99.990000000000023</v>
      </c>
      <c r="P23" s="64"/>
      <c r="Q23" s="1"/>
      <c r="R23" s="1"/>
      <c r="S23" s="1"/>
      <c r="T23" s="1"/>
      <c r="U23" s="24"/>
    </row>
    <row r="24" spans="1:21" x14ac:dyDescent="0.25">
      <c r="A24" s="54" t="s">
        <v>79</v>
      </c>
      <c r="B24" s="74">
        <v>22.18</v>
      </c>
      <c r="C24" s="48">
        <v>24.96</v>
      </c>
      <c r="D24" s="48">
        <v>39.24</v>
      </c>
      <c r="E24" s="48">
        <v>9.89</v>
      </c>
      <c r="F24" s="48">
        <v>3.2</v>
      </c>
      <c r="G24" s="69">
        <v>0.54</v>
      </c>
      <c r="H24" s="80">
        <f t="shared" si="0"/>
        <v>100.01</v>
      </c>
      <c r="I24" s="48">
        <v>8.75</v>
      </c>
      <c r="J24" s="48">
        <v>24.07</v>
      </c>
      <c r="K24" s="48">
        <v>49.59</v>
      </c>
      <c r="L24" s="48">
        <v>10.82</v>
      </c>
      <c r="M24" s="48">
        <v>4.26</v>
      </c>
      <c r="N24" s="69">
        <v>2.5099999999999998</v>
      </c>
      <c r="O24" s="80">
        <f t="shared" si="1"/>
        <v>100</v>
      </c>
      <c r="P24" s="64"/>
      <c r="Q24" s="1"/>
      <c r="R24" s="1"/>
      <c r="S24" s="1"/>
      <c r="T24" s="1"/>
      <c r="U24" s="24"/>
    </row>
    <row r="25" spans="1:21" ht="22.5" x14ac:dyDescent="0.25">
      <c r="A25" s="54" t="s">
        <v>52</v>
      </c>
      <c r="B25" s="74">
        <v>3.78</v>
      </c>
      <c r="C25" s="48">
        <v>7.95</v>
      </c>
      <c r="D25" s="48">
        <v>34.92</v>
      </c>
      <c r="E25" s="48">
        <v>27.34</v>
      </c>
      <c r="F25" s="48">
        <v>21.28</v>
      </c>
      <c r="G25" s="69">
        <v>4.72</v>
      </c>
      <c r="H25" s="80">
        <f t="shared" si="0"/>
        <v>99.990000000000009</v>
      </c>
      <c r="I25" s="48">
        <v>3.48</v>
      </c>
      <c r="J25" s="48">
        <v>5.89</v>
      </c>
      <c r="K25" s="48">
        <v>16</v>
      </c>
      <c r="L25" s="48">
        <v>21.5</v>
      </c>
      <c r="M25" s="48">
        <v>26.65</v>
      </c>
      <c r="N25" s="69">
        <v>26.48</v>
      </c>
      <c r="O25" s="80">
        <f t="shared" si="1"/>
        <v>100</v>
      </c>
      <c r="P25" s="64"/>
      <c r="Q25" s="1"/>
      <c r="R25" s="1"/>
      <c r="S25" s="1"/>
      <c r="T25" s="1"/>
      <c r="U25" s="24"/>
    </row>
    <row r="26" spans="1:21" ht="22.5" x14ac:dyDescent="0.25">
      <c r="A26" s="54" t="s">
        <v>85</v>
      </c>
      <c r="B26" s="74">
        <v>0</v>
      </c>
      <c r="C26" s="48">
        <v>0</v>
      </c>
      <c r="D26" s="48">
        <v>7</v>
      </c>
      <c r="E26" s="48">
        <v>0</v>
      </c>
      <c r="F26" s="48">
        <v>2.73</v>
      </c>
      <c r="G26" s="69">
        <v>90.26</v>
      </c>
      <c r="H26" s="80">
        <f t="shared" si="0"/>
        <v>99.990000000000009</v>
      </c>
      <c r="I26" s="48">
        <v>0</v>
      </c>
      <c r="J26" s="48">
        <v>0</v>
      </c>
      <c r="K26" s="48">
        <v>5.41</v>
      </c>
      <c r="L26" s="48">
        <v>1.51</v>
      </c>
      <c r="M26" s="48">
        <v>6.62</v>
      </c>
      <c r="N26" s="69">
        <v>86.47</v>
      </c>
      <c r="O26" s="80">
        <f t="shared" si="1"/>
        <v>100.00999999999999</v>
      </c>
      <c r="P26" s="64"/>
      <c r="Q26" s="1"/>
      <c r="R26" s="1"/>
      <c r="S26" s="1"/>
      <c r="T26" s="1"/>
      <c r="U26" s="24"/>
    </row>
    <row r="27" spans="1:21" x14ac:dyDescent="0.25">
      <c r="A27" s="54" t="s">
        <v>72</v>
      </c>
      <c r="B27" s="74">
        <v>5.49</v>
      </c>
      <c r="C27" s="48">
        <v>3.23</v>
      </c>
      <c r="D27" s="48">
        <v>43.92</v>
      </c>
      <c r="E27" s="48">
        <v>35.659999999999997</v>
      </c>
      <c r="F27" s="48">
        <v>8.5500000000000007</v>
      </c>
      <c r="G27" s="69">
        <v>3.15</v>
      </c>
      <c r="H27" s="80">
        <f t="shared" si="0"/>
        <v>100</v>
      </c>
      <c r="I27" s="48">
        <v>2.4900000000000002</v>
      </c>
      <c r="J27" s="48">
        <v>2.74</v>
      </c>
      <c r="K27" s="48">
        <v>31.48</v>
      </c>
      <c r="L27" s="48">
        <v>38.340000000000003</v>
      </c>
      <c r="M27" s="48">
        <v>12.17</v>
      </c>
      <c r="N27" s="69">
        <v>12.78</v>
      </c>
      <c r="O27" s="80">
        <f t="shared" si="1"/>
        <v>100.00000000000001</v>
      </c>
      <c r="P27" s="64"/>
      <c r="Q27" s="1"/>
      <c r="R27" s="1"/>
      <c r="S27" s="1"/>
      <c r="T27" s="1"/>
      <c r="U27" s="24"/>
    </row>
    <row r="28" spans="1:21" x14ac:dyDescent="0.25">
      <c r="A28" s="54" t="s">
        <v>4</v>
      </c>
      <c r="B28" s="74">
        <v>4.37</v>
      </c>
      <c r="C28" s="48">
        <v>1.94</v>
      </c>
      <c r="D28" s="48">
        <v>18.48</v>
      </c>
      <c r="E28" s="48">
        <v>48.4</v>
      </c>
      <c r="F28" s="48">
        <v>23.57</v>
      </c>
      <c r="G28" s="69">
        <v>3.24</v>
      </c>
      <c r="H28" s="80">
        <f t="shared" si="0"/>
        <v>99.999999999999986</v>
      </c>
      <c r="I28" s="48">
        <v>0</v>
      </c>
      <c r="J28" s="48">
        <v>1.71</v>
      </c>
      <c r="K28" s="48">
        <v>14.19</v>
      </c>
      <c r="L28" s="48">
        <v>42.14</v>
      </c>
      <c r="M28" s="48">
        <v>26.83</v>
      </c>
      <c r="N28" s="69">
        <v>15.12</v>
      </c>
      <c r="O28" s="80">
        <f t="shared" si="1"/>
        <v>99.990000000000009</v>
      </c>
      <c r="P28" s="64"/>
      <c r="Q28" s="1"/>
      <c r="R28" s="1"/>
      <c r="S28" s="1"/>
      <c r="T28" s="1"/>
      <c r="U28" s="24"/>
    </row>
    <row r="29" spans="1:21" x14ac:dyDescent="0.25">
      <c r="A29" s="72" t="s">
        <v>5</v>
      </c>
      <c r="B29" s="74">
        <v>5.04</v>
      </c>
      <c r="C29" s="48">
        <v>5.78</v>
      </c>
      <c r="D29" s="48">
        <v>23.66</v>
      </c>
      <c r="E29" s="48">
        <v>31.69</v>
      </c>
      <c r="F29" s="48">
        <v>18.7</v>
      </c>
      <c r="G29" s="69">
        <v>15.13</v>
      </c>
      <c r="H29" s="80">
        <f t="shared" si="0"/>
        <v>100</v>
      </c>
      <c r="I29" s="48">
        <v>2.85</v>
      </c>
      <c r="J29" s="48">
        <v>3.17</v>
      </c>
      <c r="K29" s="48">
        <v>20.48</v>
      </c>
      <c r="L29" s="48">
        <v>20.45</v>
      </c>
      <c r="M29" s="48">
        <v>25.87</v>
      </c>
      <c r="N29" s="69">
        <v>27.19</v>
      </c>
      <c r="O29" s="80">
        <f t="shared" si="1"/>
        <v>100.01</v>
      </c>
      <c r="P29" s="64"/>
      <c r="Q29" s="1"/>
      <c r="R29" s="1"/>
      <c r="S29" s="1"/>
      <c r="T29" s="1"/>
      <c r="U29" s="24"/>
    </row>
    <row r="30" spans="1:21" ht="22.5" x14ac:dyDescent="0.25">
      <c r="A30" s="54" t="s">
        <v>46</v>
      </c>
      <c r="B30" s="74">
        <v>3.28</v>
      </c>
      <c r="C30" s="48">
        <v>1.04</v>
      </c>
      <c r="D30" s="48">
        <v>15.13</v>
      </c>
      <c r="E30" s="48">
        <v>30.78</v>
      </c>
      <c r="F30" s="48">
        <v>19.09</v>
      </c>
      <c r="G30" s="69">
        <v>30.68</v>
      </c>
      <c r="H30" s="80">
        <f t="shared" si="0"/>
        <v>100</v>
      </c>
      <c r="I30" s="48">
        <v>0.59</v>
      </c>
      <c r="J30" s="48">
        <v>0</v>
      </c>
      <c r="K30" s="48">
        <v>6.87</v>
      </c>
      <c r="L30" s="48">
        <v>17.54</v>
      </c>
      <c r="M30" s="48">
        <v>29.41</v>
      </c>
      <c r="N30" s="69">
        <v>45.59</v>
      </c>
      <c r="O30" s="80">
        <f t="shared" si="1"/>
        <v>100</v>
      </c>
      <c r="P30" s="64"/>
      <c r="Q30" s="1"/>
      <c r="R30" s="1"/>
      <c r="S30" s="1"/>
      <c r="T30" s="1"/>
      <c r="U30" s="24"/>
    </row>
    <row r="31" spans="1:21" ht="22.5" x14ac:dyDescent="0.25">
      <c r="A31" s="54" t="s">
        <v>57</v>
      </c>
      <c r="B31" s="74">
        <v>1.02</v>
      </c>
      <c r="C31" s="48">
        <v>0</v>
      </c>
      <c r="D31" s="48">
        <v>8.9600000000000009</v>
      </c>
      <c r="E31" s="48">
        <v>3.21</v>
      </c>
      <c r="F31" s="48">
        <v>14.94</v>
      </c>
      <c r="G31" s="69">
        <v>71.88</v>
      </c>
      <c r="H31" s="80">
        <f t="shared" si="0"/>
        <v>100.00999999999999</v>
      </c>
      <c r="I31" s="48">
        <v>0</v>
      </c>
      <c r="J31" s="48">
        <v>0</v>
      </c>
      <c r="K31" s="48">
        <v>1.03</v>
      </c>
      <c r="L31" s="48">
        <v>2.2400000000000002</v>
      </c>
      <c r="M31" s="48">
        <v>2.91</v>
      </c>
      <c r="N31" s="69">
        <v>93.82</v>
      </c>
      <c r="O31" s="80">
        <f t="shared" si="1"/>
        <v>100</v>
      </c>
      <c r="P31" s="64"/>
      <c r="Q31" s="1"/>
      <c r="R31" s="1"/>
      <c r="S31" s="1"/>
      <c r="T31" s="1"/>
      <c r="U31" s="24"/>
    </row>
    <row r="32" spans="1:21" x14ac:dyDescent="0.25">
      <c r="A32" s="54" t="s">
        <v>6</v>
      </c>
      <c r="B32" s="74">
        <v>3.54</v>
      </c>
      <c r="C32" s="48">
        <v>4.97</v>
      </c>
      <c r="D32" s="48">
        <v>12.56</v>
      </c>
      <c r="E32" s="48">
        <v>51.35</v>
      </c>
      <c r="F32" s="48">
        <v>18.55</v>
      </c>
      <c r="G32" s="69">
        <v>9.0299999999999994</v>
      </c>
      <c r="H32" s="80">
        <f t="shared" si="0"/>
        <v>100</v>
      </c>
      <c r="I32" s="48">
        <v>0.92</v>
      </c>
      <c r="J32" s="48">
        <v>1.72</v>
      </c>
      <c r="K32" s="48">
        <v>6.67</v>
      </c>
      <c r="L32" s="48">
        <v>36.799999999999997</v>
      </c>
      <c r="M32" s="48">
        <v>35.18</v>
      </c>
      <c r="N32" s="69">
        <v>18.72</v>
      </c>
      <c r="O32" s="80">
        <f t="shared" si="1"/>
        <v>100.00999999999999</v>
      </c>
      <c r="P32" s="64"/>
      <c r="Q32" s="1"/>
      <c r="R32" s="1"/>
      <c r="S32" s="1"/>
      <c r="T32" s="1"/>
      <c r="U32" s="24"/>
    </row>
    <row r="33" spans="1:21" x14ac:dyDescent="0.25">
      <c r="A33" s="54" t="s">
        <v>7</v>
      </c>
      <c r="B33" s="74">
        <v>0.36</v>
      </c>
      <c r="C33" s="48">
        <v>0</v>
      </c>
      <c r="D33" s="48">
        <v>2.79</v>
      </c>
      <c r="E33" s="48">
        <v>3.13</v>
      </c>
      <c r="F33" s="48">
        <v>9.01</v>
      </c>
      <c r="G33" s="69">
        <v>84.71</v>
      </c>
      <c r="H33" s="80">
        <f t="shared" si="0"/>
        <v>100</v>
      </c>
      <c r="I33" s="48">
        <v>0</v>
      </c>
      <c r="J33" s="48">
        <v>0</v>
      </c>
      <c r="K33" s="48">
        <v>0.17</v>
      </c>
      <c r="L33" s="48">
        <v>1.1100000000000001</v>
      </c>
      <c r="M33" s="48">
        <v>7.6</v>
      </c>
      <c r="N33" s="69">
        <v>91.12</v>
      </c>
      <c r="O33" s="80">
        <f t="shared" si="1"/>
        <v>100</v>
      </c>
      <c r="P33" s="64"/>
      <c r="Q33" s="1"/>
      <c r="R33" s="1"/>
      <c r="S33" s="1"/>
      <c r="T33" s="1"/>
      <c r="U33" s="24"/>
    </row>
    <row r="34" spans="1:21" x14ac:dyDescent="0.25">
      <c r="A34" s="54" t="s">
        <v>8</v>
      </c>
      <c r="B34" s="74">
        <v>0.21</v>
      </c>
      <c r="C34" s="48">
        <v>0.08</v>
      </c>
      <c r="D34" s="48">
        <v>2.56</v>
      </c>
      <c r="E34" s="48">
        <v>3.19</v>
      </c>
      <c r="F34" s="48">
        <v>1.88</v>
      </c>
      <c r="G34" s="69">
        <v>92.08</v>
      </c>
      <c r="H34" s="80">
        <f t="shared" si="0"/>
        <v>100</v>
      </c>
      <c r="I34" s="48">
        <v>0</v>
      </c>
      <c r="J34" s="48">
        <v>0</v>
      </c>
      <c r="K34" s="48">
        <v>0.08</v>
      </c>
      <c r="L34" s="48">
        <v>0</v>
      </c>
      <c r="M34" s="48">
        <v>6.9</v>
      </c>
      <c r="N34" s="69">
        <v>93.02</v>
      </c>
      <c r="O34" s="80">
        <f t="shared" si="1"/>
        <v>100</v>
      </c>
      <c r="P34" s="64"/>
      <c r="Q34" s="1"/>
      <c r="R34" s="1"/>
      <c r="S34" s="1"/>
      <c r="T34" s="1"/>
      <c r="U34" s="24"/>
    </row>
    <row r="35" spans="1:21" ht="22.5" x14ac:dyDescent="0.25">
      <c r="A35" s="72" t="s">
        <v>77</v>
      </c>
      <c r="B35" s="74">
        <v>8.59</v>
      </c>
      <c r="C35" s="48">
        <v>7.15</v>
      </c>
      <c r="D35" s="48">
        <v>28.52</v>
      </c>
      <c r="E35" s="48">
        <v>26.63</v>
      </c>
      <c r="F35" s="48">
        <v>19.489999999999998</v>
      </c>
      <c r="G35" s="69">
        <v>9.6199999999999992</v>
      </c>
      <c r="H35" s="80">
        <f t="shared" si="0"/>
        <v>100</v>
      </c>
      <c r="I35" s="48">
        <v>3.74</v>
      </c>
      <c r="J35" s="48">
        <v>4.28</v>
      </c>
      <c r="K35" s="48">
        <v>38.49</v>
      </c>
      <c r="L35" s="48">
        <v>22.39</v>
      </c>
      <c r="M35" s="48">
        <v>12.55</v>
      </c>
      <c r="N35" s="69">
        <v>18.55</v>
      </c>
      <c r="O35" s="80">
        <f t="shared" si="1"/>
        <v>100</v>
      </c>
      <c r="P35" s="64"/>
      <c r="Q35" s="1"/>
      <c r="R35" s="1"/>
      <c r="S35" s="1"/>
      <c r="T35" s="1"/>
      <c r="U35" s="24"/>
    </row>
    <row r="36" spans="1:21" ht="22.5" x14ac:dyDescent="0.25">
      <c r="A36" s="54" t="s">
        <v>80</v>
      </c>
      <c r="B36" s="74">
        <v>0.25</v>
      </c>
      <c r="C36" s="48">
        <v>0</v>
      </c>
      <c r="D36" s="48">
        <v>15.27</v>
      </c>
      <c r="E36" s="48">
        <v>16.809999999999999</v>
      </c>
      <c r="F36" s="48">
        <v>31.34</v>
      </c>
      <c r="G36" s="69">
        <v>36.340000000000003</v>
      </c>
      <c r="H36" s="80">
        <f t="shared" si="0"/>
        <v>100.01</v>
      </c>
      <c r="I36" s="48">
        <v>0</v>
      </c>
      <c r="J36" s="48">
        <v>0.46</v>
      </c>
      <c r="K36" s="48">
        <v>10.76</v>
      </c>
      <c r="L36" s="48">
        <v>7.93</v>
      </c>
      <c r="M36" s="48">
        <v>26.29</v>
      </c>
      <c r="N36" s="69">
        <v>54.56</v>
      </c>
      <c r="O36" s="80">
        <f t="shared" si="1"/>
        <v>100</v>
      </c>
      <c r="P36" s="64"/>
      <c r="Q36" s="1"/>
      <c r="R36" s="1"/>
      <c r="S36" s="1"/>
      <c r="T36" s="1"/>
      <c r="U36" s="24"/>
    </row>
    <row r="37" spans="1:21" ht="22.5" x14ac:dyDescent="0.25">
      <c r="A37" s="54" t="s">
        <v>73</v>
      </c>
      <c r="B37" s="74">
        <v>1.33</v>
      </c>
      <c r="C37" s="48">
        <v>0</v>
      </c>
      <c r="D37" s="48">
        <v>4.17</v>
      </c>
      <c r="E37" s="48">
        <v>5.61</v>
      </c>
      <c r="F37" s="48">
        <v>13.59</v>
      </c>
      <c r="G37" s="69">
        <v>75.31</v>
      </c>
      <c r="H37" s="80">
        <f t="shared" si="0"/>
        <v>100.01</v>
      </c>
      <c r="I37" s="48">
        <v>0</v>
      </c>
      <c r="J37" s="48">
        <v>0</v>
      </c>
      <c r="K37" s="48">
        <v>5.97</v>
      </c>
      <c r="L37" s="48">
        <v>4.4000000000000004</v>
      </c>
      <c r="M37" s="48">
        <v>10.29</v>
      </c>
      <c r="N37" s="69">
        <v>79.33</v>
      </c>
      <c r="O37" s="80">
        <f t="shared" si="1"/>
        <v>99.99</v>
      </c>
      <c r="P37" s="64"/>
      <c r="Q37" s="1"/>
      <c r="R37" s="1"/>
      <c r="S37" s="1"/>
      <c r="T37" s="1"/>
      <c r="U37" s="24"/>
    </row>
    <row r="38" spans="1:21" ht="22.5" x14ac:dyDescent="0.25">
      <c r="A38" s="54" t="s">
        <v>9</v>
      </c>
      <c r="B38" s="74" t="s">
        <v>84</v>
      </c>
      <c r="C38" s="48" t="s">
        <v>84</v>
      </c>
      <c r="D38" s="48" t="s">
        <v>84</v>
      </c>
      <c r="E38" s="48" t="s">
        <v>84</v>
      </c>
      <c r="F38" s="48" t="s">
        <v>84</v>
      </c>
      <c r="G38" s="69" t="s">
        <v>84</v>
      </c>
      <c r="H38" s="80">
        <f t="shared" si="0"/>
        <v>0</v>
      </c>
      <c r="I38" s="48">
        <v>0</v>
      </c>
      <c r="J38" s="48">
        <v>0</v>
      </c>
      <c r="K38" s="48">
        <v>0</v>
      </c>
      <c r="L38" s="48">
        <v>0.21</v>
      </c>
      <c r="M38" s="48">
        <v>3.38</v>
      </c>
      <c r="N38" s="69">
        <v>96.41</v>
      </c>
      <c r="O38" s="80">
        <f t="shared" si="1"/>
        <v>100</v>
      </c>
      <c r="P38" s="64"/>
      <c r="Q38" s="1"/>
      <c r="R38" s="1"/>
      <c r="S38" s="1"/>
      <c r="T38" s="1"/>
      <c r="U38" s="24"/>
    </row>
    <row r="39" spans="1:21" x14ac:dyDescent="0.25">
      <c r="A39" s="54" t="s">
        <v>56</v>
      </c>
      <c r="B39" s="74">
        <v>11.17</v>
      </c>
      <c r="C39" s="48">
        <v>14.76</v>
      </c>
      <c r="D39" s="48">
        <v>55.27</v>
      </c>
      <c r="E39" s="48">
        <v>10.039999999999999</v>
      </c>
      <c r="F39" s="48">
        <v>7.06</v>
      </c>
      <c r="G39" s="69">
        <v>1.7</v>
      </c>
      <c r="H39" s="80">
        <f t="shared" si="0"/>
        <v>100.00000000000001</v>
      </c>
      <c r="I39" s="48">
        <v>5.51</v>
      </c>
      <c r="J39" s="48">
        <v>3.62</v>
      </c>
      <c r="K39" s="48">
        <v>69.95</v>
      </c>
      <c r="L39" s="48">
        <v>12.38</v>
      </c>
      <c r="M39" s="48">
        <v>4.96</v>
      </c>
      <c r="N39" s="69">
        <v>3.59</v>
      </c>
      <c r="O39" s="80">
        <f t="shared" si="1"/>
        <v>100.00999999999999</v>
      </c>
      <c r="P39" s="64"/>
      <c r="Q39" s="1"/>
      <c r="R39" s="1"/>
      <c r="S39" s="1"/>
      <c r="T39" s="1"/>
      <c r="U39" s="24"/>
    </row>
    <row r="40" spans="1:21" x14ac:dyDescent="0.25">
      <c r="A40" s="54" t="s">
        <v>10</v>
      </c>
      <c r="B40" s="74">
        <v>2.3199999999999998</v>
      </c>
      <c r="C40" s="48">
        <v>0</v>
      </c>
      <c r="D40" s="48">
        <v>8.94</v>
      </c>
      <c r="E40" s="48">
        <v>53.77</v>
      </c>
      <c r="F40" s="48">
        <v>24.59</v>
      </c>
      <c r="G40" s="69">
        <v>10.38</v>
      </c>
      <c r="H40" s="80">
        <f t="shared" si="0"/>
        <v>100</v>
      </c>
      <c r="I40" s="48">
        <v>0.21</v>
      </c>
      <c r="J40" s="48">
        <v>0</v>
      </c>
      <c r="K40" s="48">
        <v>8.5299999999999994</v>
      </c>
      <c r="L40" s="48">
        <v>31.65</v>
      </c>
      <c r="M40" s="48">
        <v>39.1</v>
      </c>
      <c r="N40" s="69">
        <v>20.51</v>
      </c>
      <c r="O40" s="80">
        <f t="shared" si="1"/>
        <v>100.00000000000001</v>
      </c>
      <c r="P40" s="64"/>
      <c r="Q40" s="1"/>
      <c r="R40" s="1"/>
      <c r="S40" s="1"/>
      <c r="T40" s="1"/>
      <c r="U40" s="24"/>
    </row>
    <row r="41" spans="1:21" x14ac:dyDescent="0.25">
      <c r="A41" s="72" t="s">
        <v>11</v>
      </c>
      <c r="B41" s="74">
        <v>0</v>
      </c>
      <c r="C41" s="48">
        <v>0</v>
      </c>
      <c r="D41" s="48">
        <v>6.75</v>
      </c>
      <c r="E41" s="48">
        <v>38.96</v>
      </c>
      <c r="F41" s="48">
        <v>30.56</v>
      </c>
      <c r="G41" s="69">
        <v>23.73</v>
      </c>
      <c r="H41" s="80">
        <f t="shared" si="0"/>
        <v>100</v>
      </c>
      <c r="I41" s="48">
        <v>1.61</v>
      </c>
      <c r="J41" s="48">
        <v>0.14000000000000001</v>
      </c>
      <c r="K41" s="48">
        <v>5.3</v>
      </c>
      <c r="L41" s="48">
        <v>23.12</v>
      </c>
      <c r="M41" s="48">
        <v>43.21</v>
      </c>
      <c r="N41" s="69">
        <v>26.61</v>
      </c>
      <c r="O41" s="80">
        <f t="shared" si="1"/>
        <v>99.99</v>
      </c>
      <c r="P41" s="64"/>
      <c r="Q41" s="1"/>
      <c r="R41" s="1"/>
      <c r="S41" s="1"/>
      <c r="T41" s="1"/>
      <c r="U41" s="24"/>
    </row>
    <row r="42" spans="1:21" x14ac:dyDescent="0.25">
      <c r="A42" s="54" t="s">
        <v>65</v>
      </c>
      <c r="B42" s="74">
        <v>0</v>
      </c>
      <c r="C42" s="48">
        <v>0</v>
      </c>
      <c r="D42" s="48">
        <v>4.5</v>
      </c>
      <c r="E42" s="48">
        <v>4.83</v>
      </c>
      <c r="F42" s="48">
        <v>18.899999999999999</v>
      </c>
      <c r="G42" s="69">
        <v>71.77</v>
      </c>
      <c r="H42" s="80">
        <f t="shared" si="0"/>
        <v>100</v>
      </c>
      <c r="I42" s="48">
        <v>0</v>
      </c>
      <c r="J42" s="48">
        <v>0</v>
      </c>
      <c r="K42" s="48">
        <v>1.1299999999999999</v>
      </c>
      <c r="L42" s="48">
        <v>2.59</v>
      </c>
      <c r="M42" s="48">
        <v>2.29</v>
      </c>
      <c r="N42" s="69">
        <v>93.99</v>
      </c>
      <c r="O42" s="80">
        <f t="shared" si="1"/>
        <v>100</v>
      </c>
      <c r="P42" s="64"/>
      <c r="Q42" s="1"/>
      <c r="R42" s="1"/>
      <c r="S42" s="1"/>
      <c r="T42" s="1"/>
      <c r="U42" s="24"/>
    </row>
    <row r="43" spans="1:21" x14ac:dyDescent="0.25">
      <c r="A43" s="54" t="s">
        <v>12</v>
      </c>
      <c r="B43" s="74">
        <v>12.66</v>
      </c>
      <c r="C43" s="48">
        <v>23.57</v>
      </c>
      <c r="D43" s="48">
        <v>42.39</v>
      </c>
      <c r="E43" s="48">
        <v>13.01</v>
      </c>
      <c r="F43" s="48">
        <v>6.56</v>
      </c>
      <c r="G43" s="69">
        <v>1.82</v>
      </c>
      <c r="H43" s="80">
        <f t="shared" si="0"/>
        <v>100.01</v>
      </c>
      <c r="I43" s="48">
        <v>8.66</v>
      </c>
      <c r="J43" s="48">
        <v>8.8000000000000007</v>
      </c>
      <c r="K43" s="48">
        <v>57.83</v>
      </c>
      <c r="L43" s="48">
        <v>14</v>
      </c>
      <c r="M43" s="48">
        <v>7.24</v>
      </c>
      <c r="N43" s="69">
        <v>3.46</v>
      </c>
      <c r="O43" s="80">
        <f t="shared" si="1"/>
        <v>99.989999999999981</v>
      </c>
      <c r="P43" s="64"/>
      <c r="Q43" s="1"/>
      <c r="R43" s="1"/>
      <c r="S43" s="1"/>
      <c r="T43" s="1"/>
      <c r="U43" s="24"/>
    </row>
    <row r="44" spans="1:21" x14ac:dyDescent="0.25">
      <c r="A44" s="54" t="s">
        <v>13</v>
      </c>
      <c r="B44" s="74">
        <v>13.44</v>
      </c>
      <c r="C44" s="48">
        <v>17.149999999999999</v>
      </c>
      <c r="D44" s="48">
        <v>29.86</v>
      </c>
      <c r="E44" s="48">
        <v>25.12</v>
      </c>
      <c r="F44" s="48">
        <v>11.23</v>
      </c>
      <c r="G44" s="69">
        <v>3.19</v>
      </c>
      <c r="H44" s="80">
        <f t="shared" si="0"/>
        <v>99.99</v>
      </c>
      <c r="I44" s="48">
        <v>5.01</v>
      </c>
      <c r="J44" s="48">
        <v>9.59</v>
      </c>
      <c r="K44" s="48">
        <v>42.95</v>
      </c>
      <c r="L44" s="48">
        <v>21.47</v>
      </c>
      <c r="M44" s="48">
        <v>15.31</v>
      </c>
      <c r="N44" s="69">
        <v>5.68</v>
      </c>
      <c r="O44" s="80">
        <f t="shared" si="1"/>
        <v>100.01000000000002</v>
      </c>
      <c r="P44" s="64"/>
      <c r="Q44" s="1"/>
      <c r="R44" s="1"/>
      <c r="S44" s="1"/>
      <c r="T44" s="1"/>
      <c r="U44" s="24"/>
    </row>
    <row r="45" spans="1:21" x14ac:dyDescent="0.25">
      <c r="A45" s="54" t="s">
        <v>49</v>
      </c>
      <c r="B45" s="74">
        <v>3.67</v>
      </c>
      <c r="C45" s="48">
        <v>3.65</v>
      </c>
      <c r="D45" s="48">
        <v>16.5</v>
      </c>
      <c r="E45" s="48">
        <v>49.01</v>
      </c>
      <c r="F45" s="48">
        <v>16.079999999999998</v>
      </c>
      <c r="G45" s="69">
        <v>11.09</v>
      </c>
      <c r="H45" s="80">
        <f t="shared" si="0"/>
        <v>100</v>
      </c>
      <c r="I45" s="48">
        <v>0.43</v>
      </c>
      <c r="J45" s="48">
        <v>2.4</v>
      </c>
      <c r="K45" s="48">
        <v>17.98</v>
      </c>
      <c r="L45" s="48">
        <v>25.46</v>
      </c>
      <c r="M45" s="48">
        <v>27.96</v>
      </c>
      <c r="N45" s="69">
        <v>25.77</v>
      </c>
      <c r="O45" s="80">
        <f t="shared" si="1"/>
        <v>100</v>
      </c>
      <c r="P45" s="64"/>
      <c r="Q45" s="1"/>
      <c r="R45" s="1"/>
      <c r="S45" s="1"/>
      <c r="T45" s="1"/>
      <c r="U45" s="24"/>
    </row>
    <row r="46" spans="1:21" ht="22.5" x14ac:dyDescent="0.25">
      <c r="A46" s="54" t="s">
        <v>71</v>
      </c>
      <c r="B46" s="74">
        <v>3.1</v>
      </c>
      <c r="C46" s="48">
        <v>5.88</v>
      </c>
      <c r="D46" s="48">
        <v>22.51</v>
      </c>
      <c r="E46" s="48">
        <v>27.27</v>
      </c>
      <c r="F46" s="48">
        <v>24.15</v>
      </c>
      <c r="G46" s="69">
        <v>17.100000000000001</v>
      </c>
      <c r="H46" s="80">
        <f t="shared" si="0"/>
        <v>100.00999999999999</v>
      </c>
      <c r="I46" s="48">
        <v>1.26</v>
      </c>
      <c r="J46" s="48">
        <v>3.2</v>
      </c>
      <c r="K46" s="48">
        <v>12.3</v>
      </c>
      <c r="L46" s="48">
        <v>19.16</v>
      </c>
      <c r="M46" s="48">
        <v>27.11</v>
      </c>
      <c r="N46" s="69">
        <v>36.97</v>
      </c>
      <c r="O46" s="80">
        <f t="shared" si="1"/>
        <v>100</v>
      </c>
      <c r="P46" s="64"/>
      <c r="Q46" s="1"/>
      <c r="R46" s="1"/>
      <c r="S46" s="1"/>
      <c r="T46" s="1"/>
      <c r="U46" s="24"/>
    </row>
    <row r="47" spans="1:21" x14ac:dyDescent="0.25">
      <c r="A47" s="72" t="s">
        <v>66</v>
      </c>
      <c r="B47" s="74">
        <v>0.98</v>
      </c>
      <c r="C47" s="48">
        <v>0.26</v>
      </c>
      <c r="D47" s="48">
        <v>3.21</v>
      </c>
      <c r="E47" s="48">
        <v>12.09</v>
      </c>
      <c r="F47" s="48">
        <v>12.82</v>
      </c>
      <c r="G47" s="69">
        <v>70.63</v>
      </c>
      <c r="H47" s="80">
        <f t="shared" si="0"/>
        <v>99.99</v>
      </c>
      <c r="I47" s="48">
        <v>0</v>
      </c>
      <c r="J47" s="48">
        <v>0</v>
      </c>
      <c r="K47" s="48">
        <v>0.62</v>
      </c>
      <c r="L47" s="48">
        <v>2.4700000000000002</v>
      </c>
      <c r="M47" s="48">
        <v>11.6</v>
      </c>
      <c r="N47" s="69">
        <v>85.31</v>
      </c>
      <c r="O47" s="80">
        <f t="shared" si="1"/>
        <v>100</v>
      </c>
      <c r="P47" s="64"/>
      <c r="Q47" s="1"/>
      <c r="R47" s="1"/>
      <c r="S47" s="1"/>
      <c r="T47" s="1"/>
      <c r="U47" s="24"/>
    </row>
    <row r="48" spans="1:21" x14ac:dyDescent="0.25">
      <c r="A48" s="54" t="s">
        <v>14</v>
      </c>
      <c r="B48" s="74">
        <v>20.47</v>
      </c>
      <c r="C48" s="48">
        <v>64.319999999999993</v>
      </c>
      <c r="D48" s="48">
        <v>14.17</v>
      </c>
      <c r="E48" s="48">
        <v>1.04</v>
      </c>
      <c r="F48" s="48">
        <v>0</v>
      </c>
      <c r="G48" s="69">
        <v>0</v>
      </c>
      <c r="H48" s="80">
        <f t="shared" si="0"/>
        <v>100</v>
      </c>
      <c r="I48" s="48">
        <v>1.97</v>
      </c>
      <c r="J48" s="48">
        <v>62.96</v>
      </c>
      <c r="K48" s="48">
        <v>26.78</v>
      </c>
      <c r="L48" s="48">
        <v>5.94</v>
      </c>
      <c r="M48" s="48">
        <v>2.1800000000000002</v>
      </c>
      <c r="N48" s="69">
        <v>0.18</v>
      </c>
      <c r="O48" s="80">
        <f t="shared" si="1"/>
        <v>100.01000000000002</v>
      </c>
      <c r="P48" s="64"/>
      <c r="Q48" s="1"/>
      <c r="R48" s="1"/>
      <c r="S48" s="1"/>
      <c r="T48" s="1"/>
      <c r="U48" s="24"/>
    </row>
    <row r="49" spans="1:21" x14ac:dyDescent="0.25">
      <c r="A49" s="54" t="s">
        <v>15</v>
      </c>
      <c r="B49" s="74">
        <v>13.62</v>
      </c>
      <c r="C49" s="48">
        <v>45.7</v>
      </c>
      <c r="D49" s="48">
        <v>31.27</v>
      </c>
      <c r="E49" s="48">
        <v>6.46</v>
      </c>
      <c r="F49" s="48">
        <v>1.83</v>
      </c>
      <c r="G49" s="69">
        <v>1.1299999999999999</v>
      </c>
      <c r="H49" s="80">
        <f t="shared" si="0"/>
        <v>100.00999999999999</v>
      </c>
      <c r="I49" s="48">
        <v>7.98</v>
      </c>
      <c r="J49" s="48">
        <v>28.85</v>
      </c>
      <c r="K49" s="48">
        <v>41.66</v>
      </c>
      <c r="L49" s="48">
        <v>7.72</v>
      </c>
      <c r="M49" s="48">
        <v>7.79</v>
      </c>
      <c r="N49" s="69">
        <v>5.99</v>
      </c>
      <c r="O49" s="80">
        <f t="shared" si="1"/>
        <v>99.99</v>
      </c>
      <c r="P49" s="64"/>
      <c r="Q49" s="1"/>
      <c r="R49" s="1"/>
      <c r="S49" s="1"/>
      <c r="T49" s="1"/>
      <c r="U49" s="24"/>
    </row>
    <row r="50" spans="1:21" ht="22.5" x14ac:dyDescent="0.25">
      <c r="A50" s="54" t="s">
        <v>16</v>
      </c>
      <c r="B50" s="74">
        <v>20.88</v>
      </c>
      <c r="C50" s="48">
        <v>21.53</v>
      </c>
      <c r="D50" s="48">
        <v>35.33</v>
      </c>
      <c r="E50" s="48">
        <v>11.99</v>
      </c>
      <c r="F50" s="48">
        <v>8.5500000000000007</v>
      </c>
      <c r="G50" s="69">
        <v>1.73</v>
      </c>
      <c r="H50" s="80">
        <f t="shared" si="0"/>
        <v>100.00999999999999</v>
      </c>
      <c r="I50" s="48">
        <v>12.67</v>
      </c>
      <c r="J50" s="48">
        <v>16.05</v>
      </c>
      <c r="K50" s="48">
        <v>39.86</v>
      </c>
      <c r="L50" s="48">
        <v>13.32</v>
      </c>
      <c r="M50" s="48">
        <v>11.58</v>
      </c>
      <c r="N50" s="69">
        <v>6.51</v>
      </c>
      <c r="O50" s="80">
        <f t="shared" si="1"/>
        <v>99.990000000000009</v>
      </c>
      <c r="P50" s="64"/>
      <c r="Q50" s="1"/>
      <c r="R50" s="1"/>
      <c r="S50" s="1"/>
      <c r="T50" s="1"/>
      <c r="U50" s="24"/>
    </row>
    <row r="51" spans="1:21" x14ac:dyDescent="0.25">
      <c r="A51" s="54" t="s">
        <v>51</v>
      </c>
      <c r="B51" s="74">
        <v>5.34</v>
      </c>
      <c r="C51" s="48">
        <v>38.93</v>
      </c>
      <c r="D51" s="48">
        <v>50.77</v>
      </c>
      <c r="E51" s="48">
        <v>3.18</v>
      </c>
      <c r="F51" s="48">
        <v>1.78</v>
      </c>
      <c r="G51" s="69">
        <v>0</v>
      </c>
      <c r="H51" s="80">
        <f t="shared" si="0"/>
        <v>100</v>
      </c>
      <c r="I51" s="48">
        <v>1.93</v>
      </c>
      <c r="J51" s="48">
        <v>15.94</v>
      </c>
      <c r="K51" s="48">
        <v>65.819999999999993</v>
      </c>
      <c r="L51" s="48">
        <v>10.53</v>
      </c>
      <c r="M51" s="48">
        <v>5.28</v>
      </c>
      <c r="N51" s="69">
        <v>0.49</v>
      </c>
      <c r="O51" s="80">
        <f t="shared" si="1"/>
        <v>99.99</v>
      </c>
      <c r="P51" s="64"/>
      <c r="Q51" s="1"/>
      <c r="R51" s="1"/>
      <c r="S51" s="1"/>
      <c r="T51" s="1"/>
      <c r="U51" s="24"/>
    </row>
    <row r="52" spans="1:21" x14ac:dyDescent="0.25">
      <c r="A52" s="54" t="s">
        <v>75</v>
      </c>
      <c r="B52" s="74">
        <v>24.15</v>
      </c>
      <c r="C52" s="48">
        <v>42.17</v>
      </c>
      <c r="D52" s="48">
        <v>25.11</v>
      </c>
      <c r="E52" s="48">
        <v>2.2000000000000002</v>
      </c>
      <c r="F52" s="48">
        <v>6.38</v>
      </c>
      <c r="G52" s="69">
        <v>0</v>
      </c>
      <c r="H52" s="80">
        <f t="shared" si="0"/>
        <v>100.00999999999999</v>
      </c>
      <c r="I52" s="48">
        <v>12.65</v>
      </c>
      <c r="J52" s="48">
        <v>20.77</v>
      </c>
      <c r="K52" s="48">
        <v>51.25</v>
      </c>
      <c r="L52" s="48">
        <v>8.24</v>
      </c>
      <c r="M52" s="48">
        <v>3.26</v>
      </c>
      <c r="N52" s="69">
        <v>3.83</v>
      </c>
      <c r="O52" s="80">
        <f t="shared" si="1"/>
        <v>100</v>
      </c>
      <c r="P52" s="64"/>
      <c r="Q52" s="1"/>
      <c r="R52" s="1"/>
      <c r="S52" s="1"/>
      <c r="T52" s="1"/>
      <c r="U52" s="24"/>
    </row>
    <row r="53" spans="1:21" x14ac:dyDescent="0.25">
      <c r="A53" s="72" t="s">
        <v>74</v>
      </c>
      <c r="B53" s="74">
        <v>25.55</v>
      </c>
      <c r="C53" s="48">
        <v>34.1</v>
      </c>
      <c r="D53" s="48">
        <v>29.04</v>
      </c>
      <c r="E53" s="48">
        <v>3.4</v>
      </c>
      <c r="F53" s="48">
        <v>6.44</v>
      </c>
      <c r="G53" s="69">
        <v>1.46</v>
      </c>
      <c r="H53" s="80">
        <f t="shared" si="0"/>
        <v>99.99</v>
      </c>
      <c r="I53" s="48">
        <v>18.7</v>
      </c>
      <c r="J53" s="48">
        <v>25.78</v>
      </c>
      <c r="K53" s="48">
        <v>45.29</v>
      </c>
      <c r="L53" s="48">
        <v>4.3499999999999996</v>
      </c>
      <c r="M53" s="48">
        <v>2.13</v>
      </c>
      <c r="N53" s="69">
        <v>3.75</v>
      </c>
      <c r="O53" s="80">
        <f t="shared" si="1"/>
        <v>100</v>
      </c>
      <c r="P53" s="64"/>
      <c r="Q53" s="1"/>
      <c r="R53" s="1"/>
      <c r="S53" s="1"/>
      <c r="T53" s="1"/>
      <c r="U53" s="24"/>
    </row>
    <row r="54" spans="1:21" x14ac:dyDescent="0.25">
      <c r="A54" s="54" t="s">
        <v>68</v>
      </c>
      <c r="B54" s="74" t="s">
        <v>84</v>
      </c>
      <c r="C54" s="48" t="s">
        <v>84</v>
      </c>
      <c r="D54" s="48" t="s">
        <v>84</v>
      </c>
      <c r="E54" s="48" t="s">
        <v>84</v>
      </c>
      <c r="F54" s="48" t="s">
        <v>84</v>
      </c>
      <c r="G54" s="69" t="s">
        <v>84</v>
      </c>
      <c r="H54" s="80">
        <f t="shared" si="0"/>
        <v>0</v>
      </c>
      <c r="I54" s="48">
        <v>1.29</v>
      </c>
      <c r="J54" s="48">
        <v>5.1100000000000003</v>
      </c>
      <c r="K54" s="48">
        <v>18.41</v>
      </c>
      <c r="L54" s="48">
        <v>9.83</v>
      </c>
      <c r="M54" s="48">
        <v>23.65</v>
      </c>
      <c r="N54" s="69">
        <v>41.71</v>
      </c>
      <c r="O54" s="80">
        <f t="shared" si="1"/>
        <v>100</v>
      </c>
      <c r="P54" s="64"/>
      <c r="Q54" s="1"/>
      <c r="R54" s="1"/>
      <c r="S54" s="1"/>
      <c r="T54" s="1"/>
      <c r="U54" s="24"/>
    </row>
    <row r="55" spans="1:21" ht="22.5" x14ac:dyDescent="0.25">
      <c r="A55" s="54" t="s">
        <v>44</v>
      </c>
      <c r="B55" s="74">
        <v>0</v>
      </c>
      <c r="C55" s="48">
        <v>0</v>
      </c>
      <c r="D55" s="48">
        <v>9.26</v>
      </c>
      <c r="E55" s="48">
        <v>10.25</v>
      </c>
      <c r="F55" s="48">
        <v>40.5</v>
      </c>
      <c r="G55" s="69">
        <v>39.99</v>
      </c>
      <c r="H55" s="80">
        <f t="shared" si="0"/>
        <v>100</v>
      </c>
      <c r="I55" s="48">
        <v>0.54</v>
      </c>
      <c r="J55" s="48">
        <v>0</v>
      </c>
      <c r="K55" s="48">
        <v>1.28</v>
      </c>
      <c r="L55" s="48">
        <v>5.59</v>
      </c>
      <c r="M55" s="48">
        <v>19.100000000000001</v>
      </c>
      <c r="N55" s="69">
        <v>73.489999999999995</v>
      </c>
      <c r="O55" s="80">
        <f t="shared" si="1"/>
        <v>100</v>
      </c>
      <c r="P55" s="64"/>
      <c r="Q55" s="1"/>
      <c r="R55" s="1"/>
      <c r="S55" s="1"/>
      <c r="T55" s="1"/>
      <c r="U55" s="24"/>
    </row>
    <row r="56" spans="1:21" x14ac:dyDescent="0.25">
      <c r="A56" s="54" t="s">
        <v>47</v>
      </c>
      <c r="B56" s="74">
        <v>1.9</v>
      </c>
      <c r="C56" s="48">
        <v>1.78</v>
      </c>
      <c r="D56" s="48">
        <v>17.63</v>
      </c>
      <c r="E56" s="48">
        <v>35.49</v>
      </c>
      <c r="F56" s="48">
        <v>32.340000000000003</v>
      </c>
      <c r="G56" s="69">
        <v>10.86</v>
      </c>
      <c r="H56" s="80">
        <f t="shared" si="0"/>
        <v>100</v>
      </c>
      <c r="I56" s="48">
        <v>1.28</v>
      </c>
      <c r="J56" s="48">
        <v>1.49</v>
      </c>
      <c r="K56" s="48">
        <v>9.84</v>
      </c>
      <c r="L56" s="48">
        <v>19.420000000000002</v>
      </c>
      <c r="M56" s="48">
        <v>33.46</v>
      </c>
      <c r="N56" s="69">
        <v>34.51</v>
      </c>
      <c r="O56" s="80">
        <f t="shared" si="1"/>
        <v>100</v>
      </c>
      <c r="P56" s="64"/>
      <c r="Q56" s="1"/>
      <c r="R56" s="1"/>
      <c r="S56" s="1"/>
      <c r="T56" s="1"/>
      <c r="U56" s="24"/>
    </row>
    <row r="57" spans="1:21" x14ac:dyDescent="0.25">
      <c r="A57" s="54" t="s">
        <v>17</v>
      </c>
      <c r="B57" s="74">
        <v>9.5</v>
      </c>
      <c r="C57" s="48">
        <v>46.55</v>
      </c>
      <c r="D57" s="48">
        <v>37.32</v>
      </c>
      <c r="E57" s="48">
        <v>5.39</v>
      </c>
      <c r="F57" s="48">
        <v>0.94</v>
      </c>
      <c r="G57" s="69">
        <v>0.3</v>
      </c>
      <c r="H57" s="80">
        <f t="shared" si="0"/>
        <v>100</v>
      </c>
      <c r="I57" s="48">
        <v>1.42</v>
      </c>
      <c r="J57" s="48">
        <v>52.71</v>
      </c>
      <c r="K57" s="48">
        <v>37.58</v>
      </c>
      <c r="L57" s="48">
        <v>3.92</v>
      </c>
      <c r="M57" s="48">
        <v>4.05</v>
      </c>
      <c r="N57" s="69">
        <v>0.32</v>
      </c>
      <c r="O57" s="80">
        <f t="shared" si="1"/>
        <v>100</v>
      </c>
      <c r="P57" s="64"/>
      <c r="Q57" s="1"/>
      <c r="R57" s="1"/>
      <c r="S57" s="1"/>
      <c r="T57" s="1"/>
      <c r="U57" s="24"/>
    </row>
    <row r="58" spans="1:21" x14ac:dyDescent="0.25">
      <c r="A58" s="54" t="s">
        <v>18</v>
      </c>
      <c r="B58" s="74">
        <v>0</v>
      </c>
      <c r="C58" s="48">
        <v>1.18</v>
      </c>
      <c r="D58" s="48">
        <v>5</v>
      </c>
      <c r="E58" s="48">
        <v>92.45</v>
      </c>
      <c r="F58" s="48">
        <v>1.37</v>
      </c>
      <c r="G58" s="69">
        <v>0</v>
      </c>
      <c r="H58" s="80">
        <f t="shared" si="0"/>
        <v>100</v>
      </c>
      <c r="I58" s="48">
        <v>0</v>
      </c>
      <c r="J58" s="48">
        <v>0.34</v>
      </c>
      <c r="K58" s="48">
        <v>1.22</v>
      </c>
      <c r="L58" s="48">
        <v>0.72</v>
      </c>
      <c r="M58" s="48">
        <v>92.29</v>
      </c>
      <c r="N58" s="69">
        <v>5.43</v>
      </c>
      <c r="O58" s="80">
        <f t="shared" si="1"/>
        <v>100</v>
      </c>
      <c r="P58" s="64"/>
      <c r="Q58" s="1"/>
      <c r="R58" s="1"/>
      <c r="S58" s="1"/>
      <c r="T58" s="1"/>
      <c r="U58" s="24"/>
    </row>
    <row r="59" spans="1:21" x14ac:dyDescent="0.25">
      <c r="A59" s="72" t="s">
        <v>50</v>
      </c>
      <c r="B59" s="74">
        <v>0.23</v>
      </c>
      <c r="C59" s="48">
        <v>0</v>
      </c>
      <c r="D59" s="48">
        <v>0.68</v>
      </c>
      <c r="E59" s="48">
        <v>1.46</v>
      </c>
      <c r="F59" s="48">
        <v>0.37</v>
      </c>
      <c r="G59" s="69">
        <v>97.26</v>
      </c>
      <c r="H59" s="80">
        <f t="shared" si="0"/>
        <v>100</v>
      </c>
      <c r="I59" s="48">
        <v>0.54</v>
      </c>
      <c r="J59" s="48">
        <v>0</v>
      </c>
      <c r="K59" s="48">
        <v>0.64</v>
      </c>
      <c r="L59" s="48">
        <v>0.6</v>
      </c>
      <c r="M59" s="48">
        <v>0.78</v>
      </c>
      <c r="N59" s="69">
        <v>97.44</v>
      </c>
      <c r="O59" s="80">
        <f t="shared" si="1"/>
        <v>100</v>
      </c>
      <c r="P59" s="64"/>
      <c r="Q59" s="1"/>
      <c r="R59" s="1"/>
      <c r="S59" s="1"/>
      <c r="T59" s="1"/>
      <c r="U59" s="24"/>
    </row>
    <row r="60" spans="1:21" x14ac:dyDescent="0.25">
      <c r="A60" s="54" t="s">
        <v>19</v>
      </c>
      <c r="B60" s="74">
        <v>2.16</v>
      </c>
      <c r="C60" s="48">
        <v>3.47</v>
      </c>
      <c r="D60" s="48">
        <v>20.34</v>
      </c>
      <c r="E60" s="48">
        <v>59.47</v>
      </c>
      <c r="F60" s="48">
        <v>2.4900000000000002</v>
      </c>
      <c r="G60" s="69">
        <v>12.07</v>
      </c>
      <c r="H60" s="80">
        <f t="shared" si="0"/>
        <v>100</v>
      </c>
      <c r="I60" s="48">
        <v>0.15</v>
      </c>
      <c r="J60" s="48">
        <v>1</v>
      </c>
      <c r="K60" s="48">
        <v>12.3</v>
      </c>
      <c r="L60" s="48">
        <v>44.75</v>
      </c>
      <c r="M60" s="48">
        <v>19.03</v>
      </c>
      <c r="N60" s="69">
        <v>22.77</v>
      </c>
      <c r="O60" s="80">
        <f t="shared" si="1"/>
        <v>100</v>
      </c>
      <c r="P60" s="64"/>
      <c r="Q60" s="1"/>
      <c r="R60" s="1"/>
      <c r="S60" s="1"/>
      <c r="T60" s="1"/>
      <c r="U60" s="24"/>
    </row>
    <row r="61" spans="1:21" ht="22.5" x14ac:dyDescent="0.25">
      <c r="A61" s="54" t="s">
        <v>20</v>
      </c>
      <c r="B61" s="74">
        <v>0.91</v>
      </c>
      <c r="C61" s="48">
        <v>6.58</v>
      </c>
      <c r="D61" s="48">
        <v>15.77</v>
      </c>
      <c r="E61" s="48">
        <v>57.77</v>
      </c>
      <c r="F61" s="48">
        <v>14.79</v>
      </c>
      <c r="G61" s="69">
        <v>4.17</v>
      </c>
      <c r="H61" s="80">
        <f t="shared" si="0"/>
        <v>99.99</v>
      </c>
      <c r="I61" s="48">
        <v>0.31</v>
      </c>
      <c r="J61" s="48">
        <v>1.66</v>
      </c>
      <c r="K61" s="48">
        <v>10.78</v>
      </c>
      <c r="L61" s="48">
        <v>65.02</v>
      </c>
      <c r="M61" s="48">
        <v>14.28</v>
      </c>
      <c r="N61" s="69">
        <v>7.97</v>
      </c>
      <c r="O61" s="80">
        <f t="shared" si="1"/>
        <v>100.02</v>
      </c>
      <c r="P61" s="64"/>
      <c r="Q61" s="1"/>
      <c r="R61" s="1"/>
      <c r="S61" s="1"/>
      <c r="T61" s="1"/>
      <c r="U61" s="24"/>
    </row>
    <row r="62" spans="1:21" ht="22.5" x14ac:dyDescent="0.25">
      <c r="A62" s="54" t="s">
        <v>21</v>
      </c>
      <c r="B62" s="74">
        <v>9.2200000000000006</v>
      </c>
      <c r="C62" s="48">
        <v>8.01</v>
      </c>
      <c r="D62" s="48">
        <v>31.87</v>
      </c>
      <c r="E62" s="48">
        <v>11.51</v>
      </c>
      <c r="F62" s="48">
        <v>31.87</v>
      </c>
      <c r="G62" s="69">
        <v>7.53</v>
      </c>
      <c r="H62" s="80">
        <f t="shared" si="0"/>
        <v>100.01</v>
      </c>
      <c r="I62" s="48">
        <v>6.62</v>
      </c>
      <c r="J62" s="48">
        <v>8.44</v>
      </c>
      <c r="K62" s="48">
        <v>40.21</v>
      </c>
      <c r="L62" s="48">
        <v>13.35</v>
      </c>
      <c r="M62" s="48">
        <v>15</v>
      </c>
      <c r="N62" s="69">
        <v>16.39</v>
      </c>
      <c r="O62" s="80">
        <f t="shared" si="1"/>
        <v>100.00999999999999</v>
      </c>
      <c r="P62" s="64"/>
      <c r="Q62" s="1"/>
      <c r="R62" s="1"/>
      <c r="S62" s="1"/>
      <c r="T62" s="1"/>
      <c r="U62" s="24"/>
    </row>
    <row r="63" spans="1:21" x14ac:dyDescent="0.25">
      <c r="A63" s="54" t="s">
        <v>62</v>
      </c>
      <c r="B63" s="74">
        <v>0.39</v>
      </c>
      <c r="C63" s="48">
        <v>0</v>
      </c>
      <c r="D63" s="48">
        <v>5.26</v>
      </c>
      <c r="E63" s="48">
        <v>1.17</v>
      </c>
      <c r="F63" s="48">
        <v>79.23</v>
      </c>
      <c r="G63" s="69">
        <v>13.94</v>
      </c>
      <c r="H63" s="80">
        <f t="shared" si="0"/>
        <v>99.99</v>
      </c>
      <c r="I63" s="48">
        <v>0.06</v>
      </c>
      <c r="J63" s="48">
        <v>0</v>
      </c>
      <c r="K63" s="48">
        <v>0.5</v>
      </c>
      <c r="L63" s="48">
        <v>1.38</v>
      </c>
      <c r="M63" s="48">
        <v>4.72</v>
      </c>
      <c r="N63" s="69">
        <v>93.35</v>
      </c>
      <c r="O63" s="80">
        <f t="shared" si="1"/>
        <v>100.00999999999999</v>
      </c>
      <c r="P63" s="64"/>
      <c r="Q63" s="1"/>
      <c r="R63" s="1"/>
      <c r="S63" s="1"/>
      <c r="T63" s="1"/>
      <c r="U63" s="24"/>
    </row>
    <row r="64" spans="1:21" x14ac:dyDescent="0.25">
      <c r="A64" s="54" t="s">
        <v>76</v>
      </c>
      <c r="B64" s="74">
        <v>15.94</v>
      </c>
      <c r="C64" s="48">
        <v>25.88</v>
      </c>
      <c r="D64" s="48">
        <v>31.53</v>
      </c>
      <c r="E64" s="48">
        <v>15.81</v>
      </c>
      <c r="F64" s="48">
        <v>6.74</v>
      </c>
      <c r="G64" s="69">
        <v>4.0999999999999996</v>
      </c>
      <c r="H64" s="80">
        <f t="shared" si="0"/>
        <v>99.999999999999986</v>
      </c>
      <c r="I64" s="48">
        <v>7.06</v>
      </c>
      <c r="J64" s="48">
        <v>14.16</v>
      </c>
      <c r="K64" s="48">
        <v>36.880000000000003</v>
      </c>
      <c r="L64" s="48">
        <v>16.54</v>
      </c>
      <c r="M64" s="48">
        <v>11.83</v>
      </c>
      <c r="N64" s="69">
        <v>13.53</v>
      </c>
      <c r="O64" s="80">
        <f t="shared" si="1"/>
        <v>100</v>
      </c>
      <c r="P64" s="64"/>
      <c r="Q64" s="1"/>
      <c r="R64" s="1"/>
      <c r="S64" s="1"/>
      <c r="T64" s="1"/>
      <c r="U64" s="24"/>
    </row>
    <row r="65" spans="1:21" s="22" customFormat="1" x14ac:dyDescent="0.25">
      <c r="A65" s="73" t="s">
        <v>54</v>
      </c>
      <c r="B65" s="75">
        <v>9.8800000000000008</v>
      </c>
      <c r="C65" s="70">
        <v>15.28</v>
      </c>
      <c r="D65" s="70">
        <v>23.05</v>
      </c>
      <c r="E65" s="70">
        <v>22.79</v>
      </c>
      <c r="F65" s="70">
        <v>13.03</v>
      </c>
      <c r="G65" s="71">
        <v>15.98</v>
      </c>
      <c r="H65" s="83">
        <f t="shared" si="0"/>
        <v>100.01</v>
      </c>
      <c r="I65" s="70">
        <v>4.41</v>
      </c>
      <c r="J65" s="70">
        <v>10.130000000000001</v>
      </c>
      <c r="K65" s="70">
        <v>25.24</v>
      </c>
      <c r="L65" s="70">
        <v>14.89</v>
      </c>
      <c r="M65" s="70">
        <v>15.83</v>
      </c>
      <c r="N65" s="71">
        <v>29.51</v>
      </c>
      <c r="O65" s="83">
        <f t="shared" si="1"/>
        <v>100.01</v>
      </c>
      <c r="P65" s="154"/>
      <c r="U65" s="23"/>
    </row>
    <row r="66" spans="1:21" x14ac:dyDescent="0.25">
      <c r="A66" s="110"/>
      <c r="B66" s="115"/>
      <c r="C66" s="115"/>
      <c r="D66" s="115"/>
      <c r="E66" s="115"/>
      <c r="F66" s="115"/>
      <c r="G66" s="115"/>
      <c r="H66" s="116"/>
      <c r="I66" s="115"/>
      <c r="J66" s="115"/>
      <c r="K66" s="115"/>
      <c r="L66" s="115"/>
      <c r="M66" s="115"/>
      <c r="N66" s="115"/>
      <c r="O66" s="116"/>
      <c r="P66" s="64"/>
      <c r="Q66" s="1"/>
      <c r="R66" s="1"/>
      <c r="S66" s="1"/>
      <c r="T66" s="1"/>
    </row>
    <row r="67" spans="1:21" ht="12.75" customHeight="1" x14ac:dyDescent="0.25">
      <c r="A67" s="145" t="s">
        <v>83</v>
      </c>
      <c r="B67" s="147"/>
      <c r="C67" s="147"/>
      <c r="D67" s="147"/>
      <c r="E67" s="147"/>
      <c r="F67" s="115"/>
      <c r="G67" s="115"/>
      <c r="H67" s="116"/>
      <c r="I67" s="115"/>
      <c r="J67" s="115"/>
      <c r="K67" s="115"/>
      <c r="L67" s="115"/>
      <c r="M67" s="115"/>
      <c r="N67" s="115"/>
      <c r="O67" s="116"/>
      <c r="P67" s="64"/>
      <c r="Q67" s="1"/>
      <c r="R67" s="1"/>
      <c r="S67" s="1"/>
      <c r="T67" s="1"/>
    </row>
    <row r="68" spans="1:21" ht="12.75" customHeight="1" x14ac:dyDescent="0.25">
      <c r="A68" s="145" t="s">
        <v>98</v>
      </c>
      <c r="B68" s="147"/>
      <c r="C68" s="147"/>
      <c r="D68" s="147"/>
      <c r="E68" s="147"/>
      <c r="F68" s="115"/>
      <c r="G68" s="115"/>
      <c r="H68" s="116"/>
      <c r="I68" s="115"/>
      <c r="J68" s="115"/>
      <c r="K68" s="115"/>
      <c r="L68" s="115"/>
      <c r="M68" s="115"/>
      <c r="N68" s="115"/>
      <c r="O68" s="116"/>
      <c r="P68" s="119"/>
    </row>
    <row r="69" spans="1:21" ht="12.75" customHeight="1" x14ac:dyDescent="0.25">
      <c r="A69" s="145" t="s">
        <v>114</v>
      </c>
      <c r="B69" s="147"/>
      <c r="C69" s="147"/>
      <c r="D69" s="147"/>
      <c r="E69" s="147"/>
      <c r="F69" s="115"/>
      <c r="G69" s="115"/>
      <c r="H69" s="116"/>
      <c r="I69" s="115"/>
      <c r="J69" s="115"/>
      <c r="K69" s="115"/>
      <c r="L69" s="115"/>
      <c r="M69" s="115"/>
      <c r="N69" s="115"/>
      <c r="O69" s="116"/>
      <c r="P69" s="119"/>
    </row>
    <row r="70" spans="1:21" x14ac:dyDescent="0.25">
      <c r="A70" s="124"/>
      <c r="B70" s="125"/>
      <c r="C70" s="125"/>
      <c r="D70" s="125"/>
      <c r="E70" s="125"/>
      <c r="F70" s="125"/>
    </row>
  </sheetData>
  <mergeCells count="3">
    <mergeCell ref="A2:N2"/>
    <mergeCell ref="B4:H4"/>
    <mergeCell ref="I4:O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workbookViewId="0"/>
  </sheetViews>
  <sheetFormatPr baseColWidth="10" defaultRowHeight="15" x14ac:dyDescent="0.25"/>
  <cols>
    <col min="1" max="1" width="68.28515625" style="16" customWidth="1"/>
    <col min="2" max="2" width="35.140625" style="19" customWidth="1"/>
  </cols>
  <sheetData>
    <row r="1" spans="1:3" x14ac:dyDescent="0.25">
      <c r="A1" s="84"/>
      <c r="B1" s="103"/>
      <c r="C1" s="119"/>
    </row>
    <row r="2" spans="1:3" x14ac:dyDescent="0.25">
      <c r="A2" s="158" t="s">
        <v>104</v>
      </c>
      <c r="B2" s="165"/>
      <c r="C2" s="119"/>
    </row>
    <row r="3" spans="1:3" x14ac:dyDescent="0.25">
      <c r="A3" s="106" t="s">
        <v>105</v>
      </c>
      <c r="B3" s="107"/>
      <c r="C3" s="119"/>
    </row>
    <row r="4" spans="1:3" ht="48" customHeight="1" x14ac:dyDescent="0.25">
      <c r="A4" s="117"/>
      <c r="B4" s="94" t="s">
        <v>107</v>
      </c>
      <c r="C4" s="119"/>
    </row>
    <row r="5" spans="1:3" x14ac:dyDescent="0.25">
      <c r="A5" s="54" t="s">
        <v>13</v>
      </c>
      <c r="B5" s="55">
        <v>5.99</v>
      </c>
      <c r="C5" s="119"/>
    </row>
    <row r="6" spans="1:3" x14ac:dyDescent="0.25">
      <c r="A6" s="54" t="s">
        <v>18</v>
      </c>
      <c r="B6" s="55">
        <v>3.66</v>
      </c>
      <c r="C6" s="119"/>
    </row>
    <row r="7" spans="1:3" x14ac:dyDescent="0.25">
      <c r="A7" s="54" t="s">
        <v>21</v>
      </c>
      <c r="B7" s="55">
        <v>3.56</v>
      </c>
      <c r="C7" s="119"/>
    </row>
    <row r="8" spans="1:3" x14ac:dyDescent="0.25">
      <c r="A8" s="54" t="s">
        <v>16</v>
      </c>
      <c r="B8" s="55">
        <v>3.5</v>
      </c>
      <c r="C8" s="119"/>
    </row>
    <row r="9" spans="1:3" x14ac:dyDescent="0.25">
      <c r="A9" s="54" t="s">
        <v>62</v>
      </c>
      <c r="B9" s="55">
        <v>3.25</v>
      </c>
      <c r="C9" s="119"/>
    </row>
    <row r="10" spans="1:3" x14ac:dyDescent="0.25">
      <c r="A10" s="54" t="s">
        <v>7</v>
      </c>
      <c r="B10" s="55">
        <v>3.13</v>
      </c>
      <c r="C10" s="119"/>
    </row>
    <row r="11" spans="1:3" x14ac:dyDescent="0.25">
      <c r="A11" s="54" t="s">
        <v>19</v>
      </c>
      <c r="B11" s="55">
        <v>2.86</v>
      </c>
      <c r="C11" s="119"/>
    </row>
    <row r="12" spans="1:3" x14ac:dyDescent="0.25">
      <c r="A12" s="54" t="s">
        <v>17</v>
      </c>
      <c r="B12" s="55">
        <v>2.83</v>
      </c>
      <c r="C12" s="119"/>
    </row>
    <row r="13" spans="1:3" x14ac:dyDescent="0.25">
      <c r="A13" s="54" t="s">
        <v>74</v>
      </c>
      <c r="B13" s="55">
        <v>2.75</v>
      </c>
      <c r="C13" s="119"/>
    </row>
    <row r="14" spans="1:3" x14ac:dyDescent="0.25">
      <c r="A14" s="54" t="s">
        <v>3</v>
      </c>
      <c r="B14" s="55">
        <v>2.6</v>
      </c>
      <c r="C14" s="119"/>
    </row>
    <row r="15" spans="1:3" x14ac:dyDescent="0.25">
      <c r="A15" s="54" t="s">
        <v>8</v>
      </c>
      <c r="B15" s="55">
        <v>2.6</v>
      </c>
      <c r="C15" s="119"/>
    </row>
    <row r="16" spans="1:3" x14ac:dyDescent="0.25">
      <c r="A16" s="54" t="s">
        <v>57</v>
      </c>
      <c r="B16" s="55">
        <v>2.37</v>
      </c>
      <c r="C16" s="119"/>
    </row>
    <row r="17" spans="1:3" x14ac:dyDescent="0.25">
      <c r="A17" s="54" t="s">
        <v>49</v>
      </c>
      <c r="B17" s="55">
        <v>2.34</v>
      </c>
      <c r="C17" s="119"/>
    </row>
    <row r="18" spans="1:3" x14ac:dyDescent="0.25">
      <c r="A18" s="54" t="s">
        <v>5</v>
      </c>
      <c r="B18" s="55">
        <v>2.2599999999999998</v>
      </c>
      <c r="C18" s="119"/>
    </row>
    <row r="19" spans="1:3" x14ac:dyDescent="0.25">
      <c r="A19" s="54" t="s">
        <v>46</v>
      </c>
      <c r="B19" s="55">
        <v>2.19</v>
      </c>
      <c r="C19" s="119"/>
    </row>
    <row r="20" spans="1:3" x14ac:dyDescent="0.25">
      <c r="A20" s="54" t="s">
        <v>48</v>
      </c>
      <c r="B20" s="55">
        <v>2.19</v>
      </c>
      <c r="C20" s="119"/>
    </row>
    <row r="21" spans="1:3" x14ac:dyDescent="0.25">
      <c r="A21" s="54" t="s">
        <v>15</v>
      </c>
      <c r="B21" s="55">
        <v>1.98</v>
      </c>
      <c r="C21" s="119"/>
    </row>
    <row r="22" spans="1:3" x14ac:dyDescent="0.25">
      <c r="A22" s="54" t="s">
        <v>47</v>
      </c>
      <c r="B22" s="55">
        <v>1.95</v>
      </c>
      <c r="C22" s="119"/>
    </row>
    <row r="23" spans="1:3" x14ac:dyDescent="0.25">
      <c r="A23" s="54" t="s">
        <v>66</v>
      </c>
      <c r="B23" s="55">
        <v>1.81</v>
      </c>
      <c r="C23" s="119"/>
    </row>
    <row r="24" spans="1:3" x14ac:dyDescent="0.25">
      <c r="A24" s="54" t="s">
        <v>12</v>
      </c>
      <c r="B24" s="55">
        <v>1.68</v>
      </c>
      <c r="C24" s="119"/>
    </row>
    <row r="25" spans="1:3" x14ac:dyDescent="0.25">
      <c r="A25" s="54" t="s">
        <v>50</v>
      </c>
      <c r="B25" s="55">
        <v>1.66</v>
      </c>
      <c r="C25" s="119"/>
    </row>
    <row r="26" spans="1:3" x14ac:dyDescent="0.25">
      <c r="A26" s="54" t="s">
        <v>2</v>
      </c>
      <c r="B26" s="55">
        <v>1.6</v>
      </c>
      <c r="C26" s="119"/>
    </row>
    <row r="27" spans="1:3" x14ac:dyDescent="0.25">
      <c r="A27" s="54" t="s">
        <v>59</v>
      </c>
      <c r="B27" s="55">
        <v>1.52</v>
      </c>
      <c r="C27" s="119"/>
    </row>
    <row r="28" spans="1:3" x14ac:dyDescent="0.25">
      <c r="A28" s="54" t="s">
        <v>64</v>
      </c>
      <c r="B28" s="55">
        <v>1.47</v>
      </c>
      <c r="C28" s="119"/>
    </row>
    <row r="29" spans="1:3" x14ac:dyDescent="0.25">
      <c r="A29" s="54" t="s">
        <v>20</v>
      </c>
      <c r="B29" s="55">
        <v>1.43</v>
      </c>
      <c r="C29" s="119"/>
    </row>
    <row r="30" spans="1:3" x14ac:dyDescent="0.25">
      <c r="A30" s="54" t="s">
        <v>71</v>
      </c>
      <c r="B30" s="55">
        <v>1.33</v>
      </c>
      <c r="C30" s="119"/>
    </row>
    <row r="31" spans="1:3" x14ac:dyDescent="0.25">
      <c r="A31" s="54" t="s">
        <v>79</v>
      </c>
      <c r="B31" s="55">
        <v>1.27</v>
      </c>
      <c r="C31" s="119"/>
    </row>
    <row r="32" spans="1:3" x14ac:dyDescent="0.25">
      <c r="A32" s="54" t="s">
        <v>69</v>
      </c>
      <c r="B32" s="55">
        <v>1.26</v>
      </c>
      <c r="C32" s="119"/>
    </row>
    <row r="33" spans="1:3" x14ac:dyDescent="0.25">
      <c r="A33" s="54" t="s">
        <v>56</v>
      </c>
      <c r="B33" s="55">
        <v>1.23</v>
      </c>
      <c r="C33" s="119"/>
    </row>
    <row r="34" spans="1:3" x14ac:dyDescent="0.25">
      <c r="A34" s="54" t="s">
        <v>44</v>
      </c>
      <c r="B34" s="55">
        <v>1.22</v>
      </c>
      <c r="C34" s="119"/>
    </row>
    <row r="35" spans="1:3" x14ac:dyDescent="0.25">
      <c r="A35" s="54" t="s">
        <v>10</v>
      </c>
      <c r="B35" s="55">
        <v>1.22</v>
      </c>
      <c r="C35" s="119"/>
    </row>
    <row r="36" spans="1:3" x14ac:dyDescent="0.25">
      <c r="A36" s="54" t="s">
        <v>4</v>
      </c>
      <c r="B36" s="55">
        <v>1.19</v>
      </c>
      <c r="C36" s="119"/>
    </row>
    <row r="37" spans="1:3" x14ac:dyDescent="0.25">
      <c r="A37" s="54" t="s">
        <v>75</v>
      </c>
      <c r="B37" s="55">
        <v>1.19</v>
      </c>
      <c r="C37" s="119"/>
    </row>
    <row r="38" spans="1:3" x14ac:dyDescent="0.25">
      <c r="A38" s="54" t="s">
        <v>0</v>
      </c>
      <c r="B38" s="55">
        <v>1.18</v>
      </c>
      <c r="C38" s="119"/>
    </row>
    <row r="39" spans="1:3" x14ac:dyDescent="0.25">
      <c r="A39" s="54" t="s">
        <v>77</v>
      </c>
      <c r="B39" s="55">
        <v>1.1100000000000001</v>
      </c>
      <c r="C39" s="119"/>
    </row>
    <row r="40" spans="1:3" x14ac:dyDescent="0.25">
      <c r="A40" s="54" t="s">
        <v>58</v>
      </c>
      <c r="B40" s="55">
        <v>1.0900000000000001</v>
      </c>
      <c r="C40" s="119"/>
    </row>
    <row r="41" spans="1:3" x14ac:dyDescent="0.25">
      <c r="A41" s="54" t="s">
        <v>14</v>
      </c>
      <c r="B41" s="55">
        <v>1.05</v>
      </c>
      <c r="C41" s="119"/>
    </row>
    <row r="42" spans="1:3" x14ac:dyDescent="0.25">
      <c r="A42" s="54" t="s">
        <v>73</v>
      </c>
      <c r="B42" s="55">
        <v>1.04</v>
      </c>
      <c r="C42" s="119"/>
    </row>
    <row r="43" spans="1:3" x14ac:dyDescent="0.25">
      <c r="A43" s="54" t="s">
        <v>45</v>
      </c>
      <c r="B43" s="55">
        <v>1.03</v>
      </c>
      <c r="C43" s="119"/>
    </row>
    <row r="44" spans="1:3" x14ac:dyDescent="0.25">
      <c r="A44" s="54" t="s">
        <v>6</v>
      </c>
      <c r="B44" s="55">
        <v>0.99</v>
      </c>
      <c r="C44" s="119"/>
    </row>
    <row r="45" spans="1:3" x14ac:dyDescent="0.25">
      <c r="A45" s="54" t="s">
        <v>51</v>
      </c>
      <c r="B45" s="55">
        <v>0.98</v>
      </c>
      <c r="C45" s="119"/>
    </row>
    <row r="46" spans="1:3" x14ac:dyDescent="0.25">
      <c r="A46" s="54" t="s">
        <v>61</v>
      </c>
      <c r="B46" s="55">
        <v>0.95</v>
      </c>
      <c r="C46" s="119"/>
    </row>
    <row r="47" spans="1:3" x14ac:dyDescent="0.25">
      <c r="A47" s="54" t="s">
        <v>72</v>
      </c>
      <c r="B47" s="55">
        <v>0.88</v>
      </c>
      <c r="C47" s="119"/>
    </row>
    <row r="48" spans="1:3" x14ac:dyDescent="0.25">
      <c r="A48" s="54" t="s">
        <v>1</v>
      </c>
      <c r="B48" s="55">
        <v>0.85</v>
      </c>
      <c r="C48" s="119"/>
    </row>
    <row r="49" spans="1:3" x14ac:dyDescent="0.25">
      <c r="A49" s="54" t="s">
        <v>67</v>
      </c>
      <c r="B49" s="55">
        <v>0.83</v>
      </c>
      <c r="C49" s="119"/>
    </row>
    <row r="50" spans="1:3" x14ac:dyDescent="0.25">
      <c r="A50" s="54" t="s">
        <v>55</v>
      </c>
      <c r="B50" s="55">
        <v>0.82</v>
      </c>
      <c r="C50" s="119"/>
    </row>
    <row r="51" spans="1:3" x14ac:dyDescent="0.25">
      <c r="A51" s="54" t="s">
        <v>65</v>
      </c>
      <c r="B51" s="55">
        <v>0.82</v>
      </c>
      <c r="C51" s="119"/>
    </row>
    <row r="52" spans="1:3" x14ac:dyDescent="0.25">
      <c r="A52" s="54" t="s">
        <v>52</v>
      </c>
      <c r="B52" s="55">
        <v>0.72</v>
      </c>
      <c r="C52" s="119"/>
    </row>
    <row r="53" spans="1:3" x14ac:dyDescent="0.25">
      <c r="A53" s="54" t="s">
        <v>53</v>
      </c>
      <c r="B53" s="55">
        <v>0.7</v>
      </c>
      <c r="C53" s="119"/>
    </row>
    <row r="54" spans="1:3" x14ac:dyDescent="0.25">
      <c r="A54" s="54" t="s">
        <v>11</v>
      </c>
      <c r="B54" s="55">
        <v>0.67</v>
      </c>
      <c r="C54" s="119"/>
    </row>
    <row r="55" spans="1:3" x14ac:dyDescent="0.25">
      <c r="A55" s="54" t="s">
        <v>70</v>
      </c>
      <c r="B55" s="55">
        <v>0.65</v>
      </c>
      <c r="C55" s="119"/>
    </row>
    <row r="56" spans="1:3" x14ac:dyDescent="0.25">
      <c r="A56" s="54" t="s">
        <v>63</v>
      </c>
      <c r="B56" s="55">
        <v>0.61</v>
      </c>
      <c r="C56" s="119"/>
    </row>
    <row r="57" spans="1:3" x14ac:dyDescent="0.25">
      <c r="A57" s="54" t="s">
        <v>78</v>
      </c>
      <c r="B57" s="55">
        <v>0.57999999999999996</v>
      </c>
      <c r="C57" s="119"/>
    </row>
    <row r="58" spans="1:3" x14ac:dyDescent="0.25">
      <c r="A58" s="54" t="s">
        <v>80</v>
      </c>
      <c r="B58" s="55">
        <v>0.57999999999999996</v>
      </c>
      <c r="C58" s="119"/>
    </row>
    <row r="59" spans="1:3" x14ac:dyDescent="0.25">
      <c r="A59" s="54" t="s">
        <v>9</v>
      </c>
      <c r="B59" s="55">
        <v>0.56999999999999995</v>
      </c>
      <c r="C59" s="119"/>
    </row>
    <row r="60" spans="1:3" ht="22.5" x14ac:dyDescent="0.25">
      <c r="A60" s="54" t="s">
        <v>60</v>
      </c>
      <c r="B60" s="55">
        <v>0.56999999999999995</v>
      </c>
      <c r="C60" s="119"/>
    </row>
    <row r="61" spans="1:3" x14ac:dyDescent="0.25">
      <c r="A61" s="89" t="s">
        <v>68</v>
      </c>
      <c r="B61" s="57">
        <v>0.5</v>
      </c>
      <c r="C61" s="119"/>
    </row>
    <row r="62" spans="1:3" x14ac:dyDescent="0.25">
      <c r="A62" s="129" t="s">
        <v>103</v>
      </c>
      <c r="B62" s="130">
        <v>7.1499999999999995</v>
      </c>
      <c r="C62" s="119"/>
    </row>
    <row r="63" spans="1:3" x14ac:dyDescent="0.25">
      <c r="A63" s="108" t="s">
        <v>54</v>
      </c>
      <c r="B63" s="109">
        <v>100</v>
      </c>
      <c r="C63" s="119"/>
    </row>
    <row r="64" spans="1:3" x14ac:dyDescent="0.25">
      <c r="A64" s="175" t="s">
        <v>106</v>
      </c>
      <c r="B64" s="176"/>
      <c r="C64" s="119"/>
    </row>
    <row r="65" spans="1:3" ht="16.5" customHeight="1" x14ac:dyDescent="0.25">
      <c r="A65" s="164" t="s">
        <v>113</v>
      </c>
      <c r="B65" s="177"/>
      <c r="C65" s="119"/>
    </row>
    <row r="66" spans="1:3" x14ac:dyDescent="0.25">
      <c r="A66" s="145" t="s">
        <v>96</v>
      </c>
      <c r="B66" s="146"/>
      <c r="C66" s="119"/>
    </row>
    <row r="67" spans="1:3" x14ac:dyDescent="0.25">
      <c r="A67" s="145" t="s">
        <v>108</v>
      </c>
      <c r="B67" s="146"/>
      <c r="C67" s="119"/>
    </row>
    <row r="68" spans="1:3" ht="113.25" customHeight="1" x14ac:dyDescent="0.25">
      <c r="A68" s="164" t="s">
        <v>110</v>
      </c>
      <c r="B68" s="177"/>
      <c r="C68" s="119"/>
    </row>
    <row r="69" spans="1:3" x14ac:dyDescent="0.25">
      <c r="A69" s="84"/>
      <c r="B69" s="103"/>
      <c r="C69" s="119"/>
    </row>
  </sheetData>
  <sortState ref="A5:B63">
    <sortCondition descending="1" ref="B5:B63"/>
  </sortState>
  <mergeCells count="4">
    <mergeCell ref="A64:B64"/>
    <mergeCell ref="A65:B65"/>
    <mergeCell ref="A2:B2"/>
    <mergeCell ref="A68:B6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Lisez-moi</vt:lpstr>
      <vt:lpstr>Graphique 1</vt:lpstr>
      <vt:lpstr>Tableau 1</vt:lpstr>
      <vt:lpstr>Graphique 2</vt:lpstr>
      <vt:lpstr>Tableau complémentaire 1</vt:lpstr>
      <vt:lpstr>Tableau complémentaire 2</vt:lpstr>
      <vt:lpstr>Tableau complémentaire 3</vt:lpstr>
      <vt:lpstr>Feuil1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Quels sont les métiers  qui emploient le plus de jeunes à la sortie de leurs études ?</dc:title>
  <dc:subject>Métiers des jeunes</dc:subject>
  <dc:creator/>
  <cp:keywords>Dares ; métiers ; jeunes ; sortants d’études ; diplôme ; diplômés ; non-diplômés ; qualifiés ; non-qualifiés ; baccalauréat ; diplômés du supérieur ;  emploi ; nombre d’emplois ;  Aurore Desjonquères ; Michel Houdebine.</cp:keywords>
  <cp:lastModifiedBy/>
  <dcterms:created xsi:type="dcterms:W3CDTF">2006-09-16T00:00:00Z</dcterms:created>
  <dcterms:modified xsi:type="dcterms:W3CDTF">2021-11-09T11:05:22Z</dcterms:modified>
</cp:coreProperties>
</file>