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publier\Dares Analyses-Dares Résultats\Morello- indemnisation 2020\"/>
    </mc:Choice>
  </mc:AlternateContent>
  <bookViews>
    <workbookView xWindow="0" yWindow="0" windowWidth="20490" windowHeight="7620" tabRatio="927"/>
  </bookViews>
  <sheets>
    <sheet name="Lisez-moi" sheetId="28" r:id="rId1"/>
    <sheet name="Graphique 1" sheetId="25" r:id="rId2"/>
    <sheet name="Graphique 2" sheetId="3" r:id="rId3"/>
    <sheet name="Graphique 3" sheetId="27" r:id="rId4"/>
    <sheet name="Tableau 1" sheetId="16" r:id="rId5"/>
    <sheet name="Tableau 2" sheetId="17" r:id="rId6"/>
    <sheet name="Tableau A" sheetId="29" r:id="rId7"/>
    <sheet name="Tableau B" sheetId="30" r:id="rId8"/>
    <sheet name="Tableau C" sheetId="34" r:id="rId9"/>
    <sheet name="Tableau D" sheetId="31" r:id="rId10"/>
    <sheet name="Graph A" sheetId="32" r:id="rId11"/>
    <sheet name="Graph B" sheetId="33" r:id="rId12"/>
    <sheet name="Tableau E" sheetId="35" r:id="rId13"/>
  </sheets>
  <calcPr calcId="162913"/>
</workbook>
</file>

<file path=xl/calcChain.xml><?xml version="1.0" encoding="utf-8"?>
<calcChain xmlns="http://schemas.openxmlformats.org/spreadsheetml/2006/main">
  <c r="H5" i="29" l="1"/>
</calcChain>
</file>

<file path=xl/sharedStrings.xml><?xml version="1.0" encoding="utf-8"?>
<sst xmlns="http://schemas.openxmlformats.org/spreadsheetml/2006/main" count="225" uniqueCount="162">
  <si>
    <t>Ensemble</t>
  </si>
  <si>
    <t>Total</t>
  </si>
  <si>
    <t>Montants moyens</t>
  </si>
  <si>
    <t>Salaire journalier de référence (en euros)</t>
  </si>
  <si>
    <t>Allocation journalière brute (en euros)</t>
  </si>
  <si>
    <t>Médiane</t>
  </si>
  <si>
    <t>Données</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</si>
  <si>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</si>
  <si>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</si>
  <si>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</si>
  <si>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</si>
  <si>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</si>
  <si>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</si>
  <si>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Ces données informent sur l'inscription et l'indemnisation des demandeurs d'emploi</t>
  </si>
  <si>
    <t>Le fichier historique statistique (FHS) enregistre, pour les 10 dernières années, tous les événements successifs concernant les personnes qui ont été inscrites sur les listes de Pôle emploi sur cette période, qu’elles soient ou non inscrites à la date d’extraction du fichier.</t>
  </si>
  <si>
    <t>Le segment D3 contient l’historique d’indemnisation chômage  des demandeurs d’emploi ayant été inscrits au moins un jour sur les listes de Pôle emploi au cours des dix années précédant la date de fin du fichier.</t>
  </si>
  <si>
    <t>Source : Pôle emploi, fichier historique statistique (échantillon au 1/10e) et segment D3 ; calculs Dares.</t>
  </si>
  <si>
    <t>Source : Pôle emploi, fichier historique statistique (échantillon au 1/10e) et segment D3 ; calculs Dares.</t>
  </si>
  <si>
    <t xml:space="preserve">[Graphique 2] : Taux de couverture par une allocation chômage </t>
  </si>
  <si>
    <t>Assurance chômage</t>
  </si>
  <si>
    <t>Champ : personnes inscrites à Pôle emploi; France, données corrigées des variations saisonnières et des jours ouvrables (CVS-CJO).</t>
  </si>
  <si>
    <t>Indemnisables par l'Assurance chômage (axe de gauche)</t>
  </si>
  <si>
    <t>Indemnisables par l'Etat (axe de droite)</t>
  </si>
  <si>
    <t>Total indemnisables (axe de gauche)</t>
  </si>
  <si>
    <t>Assurance chômage (axe de gauche)</t>
  </si>
  <si>
    <t>État (axe de droite)</t>
  </si>
  <si>
    <t>Assurance chômage+État (axe de gauche)</t>
  </si>
  <si>
    <t>Champ : personnes inscrites à Pôle emploi ; France ; données CVS-CJO.</t>
  </si>
  <si>
    <t>Graphique 2 - Taux de couverture par une allocation chômage</t>
  </si>
  <si>
    <t>Lecture : en septembre 2020, 4 340 000 demandeurs d'emploi sont indemnisables: 3 869 000 par</t>
  </si>
  <si>
    <t>l'Assurance chômage et 471 000 par l'État.</t>
  </si>
  <si>
    <t>Etat</t>
  </si>
  <si>
    <t>[Graphique 3] Part des indemnisés parmi les indemnisables selon le financeur</t>
  </si>
  <si>
    <t>Source: Pôle Emploi (D3 et FHS), calculs Dares</t>
  </si>
  <si>
    <t>Champ: Personnes inscrites à Pôle Emploi, France</t>
  </si>
  <si>
    <t>Graphique 3 - Part des indemnisés parmi les indemnisables selon le financeur</t>
  </si>
  <si>
    <t xml:space="preserve">Tableau 2 - Activité réduite des personnes indemnisables par l'Assurance chômage </t>
  </si>
  <si>
    <t>Tableau 1 - Montants des allocations d'Assurance chômage</t>
  </si>
  <si>
    <t>Lecture: Parmi les indemnisables par l'Assurance chômage en septembre 2020, 73 % sont indemnisés</t>
  </si>
  <si>
    <t>En septembre 2019</t>
  </si>
  <si>
    <t>En avril 2020</t>
  </si>
  <si>
    <t>En septembre 2020</t>
  </si>
  <si>
    <t>Indemnisable à l'Assurance chômage indemnisé</t>
  </si>
  <si>
    <t>effectif (en milliers)</t>
  </si>
  <si>
    <t>dont pratiquant une activité réduite (en %)</t>
  </si>
  <si>
    <t>Salaire brut moyen</t>
  </si>
  <si>
    <t>Indemnisable à l'Assurance chômage non indemnisé</t>
  </si>
  <si>
    <t>Effectif (en milliers)</t>
  </si>
  <si>
    <t>Taux de remplacement brut (en %)</t>
  </si>
  <si>
    <t>Allocation mensuelle brute (en euros)</t>
  </si>
  <si>
    <t>Dispersion de l'allocation mensuelle (brute)</t>
  </si>
  <si>
    <t>1er décile</t>
  </si>
  <si>
    <t>1er quartile</t>
  </si>
  <si>
    <t>3e quartile</t>
  </si>
  <si>
    <t>9e décile</t>
  </si>
  <si>
    <t>* Les montants ont été arrondis au multiple de 5 le plus proche.</t>
  </si>
  <si>
    <t>Source : Pôle emploi (D3 et FHS) ; calculs Dares</t>
  </si>
  <si>
    <t>Lecture : le montant d'allocation mensuelle des personnes indemnisables à l'Assurance chômage en septembre 2020 est de 1 070 euros bruts.</t>
  </si>
  <si>
    <t>Champ : indemnisables par l’Assurance chômage sur l’ensemble du mois et indemnisés au moins un jour, France.</t>
  </si>
  <si>
    <t xml:space="preserve">Nombre de jours indemnisés au cours du mois </t>
  </si>
  <si>
    <t>[Tableau 1] : Montants des allocations d'Assurance chômage *</t>
  </si>
  <si>
    <t>[Tableau 2] : Rémunération d'activité réduite des demandeurs d'emploi indemnisables par l'Assurance chômage *</t>
  </si>
  <si>
    <t>Lecture : le salaire brut moyen d'activité réduite des demandeurs d'emploi indemnisables par l'Assurance chômage tout le mois en septembre 2020 est de 1 415 euros .</t>
  </si>
  <si>
    <t>Nombre moyen d'heures d'activité réduite</t>
  </si>
  <si>
    <t>Note : les allocations prises en compte dans ce tableau sont précisées en encadré.</t>
  </si>
  <si>
    <t>Note : les allocations prises en compte dans ce graphique sont précisées en encadré.</t>
  </si>
  <si>
    <t xml:space="preserve">Catégorie A </t>
  </si>
  <si>
    <t>Catégories B et C</t>
  </si>
  <si>
    <t>Catégories D et E</t>
  </si>
  <si>
    <t>Demandeurs d'emploi inscrits à Pôle emploi (en milliers)</t>
  </si>
  <si>
    <t>dont :</t>
  </si>
  <si>
    <t>Indemnisables par l'Assurance chômage</t>
  </si>
  <si>
    <t>Indemnisables par l'ARE</t>
  </si>
  <si>
    <t>Indemnisés</t>
  </si>
  <si>
    <t>Non indemnisés</t>
  </si>
  <si>
    <t xml:space="preserve">pour cause d'activité réduite </t>
  </si>
  <si>
    <t>pour délai d'attente ou différé</t>
  </si>
  <si>
    <t>pour un autre motif (dont non renseigné)</t>
  </si>
  <si>
    <t>Indemnisables par une autre allocation d'Assurance chômage</t>
  </si>
  <si>
    <t>Indemnisables par une allocation financée par l'État</t>
  </si>
  <si>
    <t>Indemnisables par l'ASS</t>
  </si>
  <si>
    <t>Indemnisables par une autre allocation financée par l'État</t>
  </si>
  <si>
    <t>Non indemnisables</t>
  </si>
  <si>
    <t>Bénéficiaires du RSA</t>
  </si>
  <si>
    <t>Non bénéficiaires du RSA</t>
  </si>
  <si>
    <t>Champ : personnes inscrites à Pôle emploi au 30 septembre 2020 ; France. Source : Pôle emploi (D3 et FHS) ; calculs Dares.</t>
  </si>
  <si>
    <t xml:space="preserve">Lecture : au 30 septembre 2020, parmi les demandeurs d’emploi inscrits à Pôle emploi toutes catégories confondues (A, B, C, D, E), 57 % sont indemnisables par l’Assurance chômage, 7 % à une allocation financée par l’État. </t>
  </si>
  <si>
    <t>[Tableau A] Situation des demandeurs d'emploi inscrits à Pôle Emploi le 30 septembre 2020</t>
  </si>
  <si>
    <t>Part en septembre 2019 (en %)</t>
  </si>
  <si>
    <t>Part en septembre 2020 (en %)</t>
  </si>
  <si>
    <t>Ancienneté moyenne en septembre 2019 (en mois)</t>
  </si>
  <si>
    <t>Moins de 30 ans</t>
  </si>
  <si>
    <t>30-39 ans</t>
  </si>
  <si>
    <t>40-49 ans</t>
  </si>
  <si>
    <t>50-59 ans</t>
  </si>
  <si>
    <t>5_60 ans et plus</t>
  </si>
  <si>
    <t>Tout</t>
  </si>
  <si>
    <t xml:space="preserve">* L’ancienneté à l’ARE inclut les périodes en ARE-formation. </t>
  </si>
  <si>
    <t xml:space="preserve">Lecture : 28 % des demandeurs d’emploi indemnisables à l’ARE au 30 septembre 2020 étaient âgés de moins de 30 ans. Leur ancienneté moyenne à l’ARE était de 10 mois. </t>
  </si>
  <si>
    <t>Champ : personnes indemnisables à l’ARE au 30 septembre 2020 ; France. Source : Pôle emploi (D3 et FHS) ; calculs Dares.</t>
  </si>
  <si>
    <t>[Tableau B] Ancienneté à l'allocation d'aide au retour à l'emploi selon l'âge*</t>
  </si>
  <si>
    <t>Ancienneté moyenne en septembre 2020 (en mois)</t>
  </si>
  <si>
    <t>Sortants d'ARE 2019</t>
  </si>
  <si>
    <t>Sortants d'ASS 2019</t>
  </si>
  <si>
    <t>Sortants d'ARE 2020</t>
  </si>
  <si>
    <t>Sortants d'ASS 2020</t>
  </si>
  <si>
    <t>Part      (%)</t>
  </si>
  <si>
    <t>Age moyen  (ans)</t>
  </si>
  <si>
    <t>Indemnisables</t>
  </si>
  <si>
    <t>Par l'assurance chômage</t>
  </si>
  <si>
    <t>Allocation de retour à l'emploi</t>
  </si>
  <si>
    <t>Autres</t>
  </si>
  <si>
    <t>Par l'État</t>
  </si>
  <si>
    <t>Allocation de solidarité spécifique</t>
  </si>
  <si>
    <t>Inscrits non indemnisables</t>
  </si>
  <si>
    <t>Non inscrits</t>
  </si>
  <si>
    <t>Source : Pôle emploi (D3 et FHS) ; calculs Dares.</t>
  </si>
  <si>
    <t>Lecture : parmi les personnes sorties de l’indemnisabilité à l’ARE entre juillet 2019 et juin 2020, 36 % d’entre elles sont à nouveau indemnisables à l’ARE trois mois plus tard.</t>
  </si>
  <si>
    <t>Champ : Sorties de périodes indemnisables à l’ARE ou à l’ASS entre juillet 2018 et juin 2019 pour 2019 et juillet 2019 et juin 2020 pour 2020  ; France.</t>
  </si>
  <si>
    <t xml:space="preserve">[Tableau D] : Devenir des sortants de l'ARE et de l'ASS trois mois après leur sortie </t>
  </si>
  <si>
    <t>[Tableau C] Ancienneté à l'allocation de solidarité spécifique selon l'âge*</t>
  </si>
  <si>
    <t xml:space="preserve">* L’ancienneté à l’ASS inclut les périodes en ASS-formation. </t>
  </si>
  <si>
    <t xml:space="preserve">Lecture : 17 % des demandeurs d’emploi indemnisables à l’ASS au 30 septembre 2020 étaient âgés de moins de 30 ans. Leur ancienneté moyenne à l’ASS était de 8 mois. </t>
  </si>
  <si>
    <t>Champ : personnes indemnisables à l’ASS au 30 septembre 2020 ; France. Source : Pôle emploi (D3 et FHS) ; calculs Dares.</t>
  </si>
  <si>
    <t>Lecture : le taux de couverture par l’Assurance chômage est de 57,3 % en septembre 2020.</t>
  </si>
  <si>
    <t>Lecture : le taux de couverture par l’Assurance chômage des 50 ans et plus est de 55,5 % en septembre 2020.</t>
  </si>
  <si>
    <t>Champ : personnes inscrites à Pôle emploi de 50 ans et plus ; France ; données CVS-CJO.</t>
  </si>
  <si>
    <t>Le champ retenu est celui des personnes inscrites à Pôle emploi ; France.</t>
  </si>
  <si>
    <t>[Graphique B] Part des indemnisés parmi les indemnisables de 50 ans ou plus</t>
  </si>
  <si>
    <t>Graphique 1 - Personnes indemnisables par l’assurance chômage ou l’État</t>
  </si>
  <si>
    <t>[Graphique 1] Personnes indemnisables par l’assurance chômage ou l’État</t>
  </si>
  <si>
    <t>Lecture: Parmi les indemnisables par l'Assurance chômage de 50 ans et plus en septembre 2020, 75,1 % sont indemnisés</t>
  </si>
  <si>
    <t>Une personne est continûment indemnisable un mois donné lorsque qu’elle est indemnisable à la même allocation tous les jours de ce mois</t>
  </si>
  <si>
    <t xml:space="preserve"> Une personne est dite indemnisable ou couverte par une ou a des droits ouverts à cette allocation, si elle a déposé une demande d’allocation qui a été acceptée</t>
  </si>
  <si>
    <t>Une personne est indemnisée par une allocation un mois donné si elle perçoit effectivement une allocation ce mois-ci</t>
  </si>
  <si>
    <t>Dans certaines situations (activité réduite, différé ou délai d’attente, sanction) une personne peut être indemnisable un mois donné mais non indemnisée</t>
  </si>
  <si>
    <t xml:space="preserve">Droits ouverts et indemnisation : </t>
  </si>
  <si>
    <t>Entrées et sorties de l’Assurance chômage</t>
  </si>
  <si>
    <t>Une entrée à l’Assurance chômage a lieu lorsqu’un demandeur d’emploi devient indemnisable, à la suite d’une perte d’emploi (ouverture de droit),  ou d’une interruption (pour maladie par exemple) ou d’une ouverture de nouveaux droits</t>
  </si>
  <si>
    <t>Une sortie de l’Assurance chômage correspond à une interruption d’un droit d’au moins un jour ou à une fin de droits. Lorsqu’une personne cesse de percevoir une allocation, mais que le droit reste ouvert (pratique d’une activité réduite par exemple), elle ne sort pas de l’Assurance chômage</t>
  </si>
  <si>
    <t>Durée du droit et ancienneté dans le droit:</t>
  </si>
  <si>
    <t>La durée maximale d’indemnisation, ou durée du droit, correspond au nombre de jours d’indemnisation auquel donnent droit les périodes d’affiliation qui ont été liquidées</t>
  </si>
  <si>
    <t>La durée consommée sur le droit est définie comme le cumul des jours déjà indemnisés au titre de ce droit à une date donnée. Elle ne peut être supérieure à la durée maximale d’indemnisation.</t>
  </si>
  <si>
    <t xml:space="preserve"> L’ancienneté dans le droit désigne le nombre de jours au cours desquels le droit est resté ouvert, que ces jours aient été ou non indemnisés. </t>
  </si>
  <si>
    <t>Catégories d'inscription à Pôle emploi :</t>
  </si>
  <si>
    <t>Catégories A, B, C de Pôle emploi : personnes inscrites à Pôle emploi et tenues d'effectuer des actes positifs de recherche d'emploi. Ces trois catégories se distinguent selon le nombre d'heures d'activité professionnelle effectuées au cours d'un mois : aucune (catégorie A), inférieur à 78h (B), 78h ou plus (C). les demandeurs d'emploi en catégories B et C sont dits "en activité réduite"</t>
  </si>
  <si>
    <t>Catégories D, E : personnes inscrites à Pôle emploi, non tenues d'effectuer des actes positifs de recherche d’emploi. La catégorie D regroupe les demandeurs d'emploi sans emploi (en raison d’un stage, d’une formation, d’une maladie…) y compris les demandeurs d’emploi en CSP, la catégorie E correspond aux demandeurs d'emploi en emploi (par exemple : bénéficiaires de contrats aidés, créateurs d’entreprise)</t>
  </si>
  <si>
    <t>Allocation mensuelle nette (en euros)</t>
  </si>
  <si>
    <t>[Graphique A] Taux de couverture par une allocation chômage des 50 ans ou plus</t>
  </si>
  <si>
    <t>Lecture : le montant d'allocation mensuelle des personnes indemnisables à l'Assurance chômage en septembre 2020 est de 1 000 euros nets.</t>
  </si>
  <si>
    <t>[Tableau E] : Montants nets des allocations d'Assurance chômage *</t>
  </si>
  <si>
    <t>Taux de couverture:</t>
  </si>
  <si>
    <t>Le taux de couverture par une allocation chômage est la part des demandeurs d'emploi indemnisables par cette allocation parmi l'ensemble des demandeurs d'emploi inscrits</t>
  </si>
  <si>
    <t>Ensemble (catégories A, B, C, D, E)</t>
  </si>
  <si>
    <t>Tableau A - Situation des demandeurs d'emploi inscrits à Pôle Emploi le 30 septembre 2020</t>
  </si>
  <si>
    <t>Tableau B - Ancienneté à l'allocation d'aide au retour à l'emploi selon l'âge</t>
  </si>
  <si>
    <t>Tableau C - Ancienneté à l'allocation de solidarité spécifique selon l'âge</t>
  </si>
  <si>
    <t xml:space="preserve">Tableau D : Devenir des sortants de l'ARE et de l'ASS trois mois après leur sortie </t>
  </si>
  <si>
    <t>Graph A - Taux de couverture par une allocation chômage des 50 ans et plus</t>
  </si>
  <si>
    <t>Graph B - Part des indemnisés parmi les indemnisables de 50 ans ou plus</t>
  </si>
  <si>
    <t>Tableau E - Montants nets des allocations chômage</t>
  </si>
  <si>
    <t>Indemnisation des demandeurs d’emploi en 2020 : impacts de la crise sanitaire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</si>
</sst>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38" x14ac:knownFonts="1">
    <font>
      <sz val="11"/>
      <color theme="1"/>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u/>
      <sz val="10"/>
      <color indexed="12"/>
      <name val="Arial"/>
      <family val="2"/>
    </font>
    <font>
      <sz val="10"/>
      <name val="Arial"/>
      <family val="2"/>
    </font>
    <font>
      <sz val="10"/>
      <name val="MS Sans Serif"/>
      <family val="2"/>
    </font>
    <font>
      <b/>
      <sz val="11"/>
      <name val="Calibri"/>
      <family val="2"/>
      <scheme val="minor"/>
    </font>
    <font>
      <sz val="11"/>
      <name val="Calibri"/>
      <family val="2"/>
      <scheme val="minor"/>
    </font>
    <font>
      <u/>
      <sz val="11"/>
      <color indexed="12"/>
      <name val="Calibri"/>
      <family val="2"/>
      <scheme val="minor"/>
    </font>
    <font>
      <sz val="10"/>
      <name val="Cambria"/>
      <family val="1"/>
    </font>
    <font>
      <b/>
      <sz val="10"/>
      <name val="MS Sans Serif"/>
    </font>
    <font>
      <sz val="11"/>
      <name val="Calibri"/>
      <family val="2"/>
    </font>
    <font>
      <b/>
      <sz val="10"/>
      <name val="Times New Roman"/>
      <family val="1"/>
    </font>
    <font>
      <sz val="10"/>
      <name val="Times New Roman"/>
      <family val="1"/>
    </font>
    <font>
      <i/>
      <sz val="10"/>
      <name val="Times New Roman"/>
      <family val="1"/>
    </font>
    <font>
      <sz val="10"/>
      <color rgb="FF000000"/>
      <name val="Calibri"/>
      <family val="2"/>
      <scheme val="minor"/>
    </font>
    <font>
      <sz val="10"/>
      <color theme="1"/>
      <name val="Calibri"/>
      <family val="2"/>
      <scheme val="minor"/>
    </font>
    <font>
      <b/>
      <sz val="10"/>
      <color rgb="FF000000"/>
      <name val="Calibri"/>
      <family val="2"/>
      <scheme val="minor"/>
    </font>
    <font>
      <i/>
      <sz val="9"/>
      <color rgb="FF000000"/>
      <name val="Calibri"/>
      <family val="2"/>
      <scheme val="minor"/>
    </font>
    <font>
      <u/>
      <sz val="11"/>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rgb="FFFAFBFE"/>
        <bgColor indexed="64"/>
      </patternFill>
    </fill>
  </fills>
  <borders count="42">
    <border>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4" fillId="0" borderId="0" applyNumberFormat="0" applyFill="0" applyBorder="0" applyAlignment="0" applyProtection="0"/>
    <xf numFmtId="0" fontId="5" fillId="0" borderId="11" applyNumberFormat="0" applyFill="0" applyAlignment="0" applyProtection="0"/>
    <xf numFmtId="0" fontId="6" fillId="0" borderId="12" applyNumberFormat="0" applyFill="0" applyAlignment="0" applyProtection="0"/>
    <xf numFmtId="0" fontId="7" fillId="0" borderId="1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4" applyNumberFormat="0" applyAlignment="0" applyProtection="0"/>
    <xf numFmtId="0" fontId="12" fillId="7" borderId="15" applyNumberFormat="0" applyAlignment="0" applyProtection="0"/>
    <xf numFmtId="0" fontId="13" fillId="7" borderId="14" applyNumberFormat="0" applyAlignment="0" applyProtection="0"/>
    <xf numFmtId="0" fontId="14" fillId="0" borderId="16" applyNumberFormat="0" applyFill="0" applyAlignment="0" applyProtection="0"/>
    <xf numFmtId="0" fontId="15" fillId="8" borderId="17" applyNumberFormat="0" applyAlignment="0" applyProtection="0"/>
    <xf numFmtId="0" fontId="16" fillId="0" borderId="0" applyNumberFormat="0" applyFill="0" applyBorder="0" applyAlignment="0" applyProtection="0"/>
    <xf numFmtId="0" fontId="1" fillId="9" borderId="18" applyNumberFormat="0" applyFont="0" applyAlignment="0" applyProtection="0"/>
    <xf numFmtId="0" fontId="17" fillId="0" borderId="0" applyNumberFormat="0" applyFill="0" applyBorder="0" applyAlignment="0" applyProtection="0"/>
    <xf numFmtId="0" fontId="3" fillId="0" borderId="19"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164" fontId="22" fillId="0" borderId="0" applyFont="0" applyFill="0" applyBorder="0" applyAlignment="0" applyProtection="0"/>
    <xf numFmtId="164" fontId="23" fillId="0" borderId="0" applyFont="0" applyFill="0" applyBorder="0" applyAlignment="0" applyProtection="0"/>
    <xf numFmtId="0" fontId="22" fillId="0" borderId="0"/>
    <xf numFmtId="0" fontId="23" fillId="0" borderId="0"/>
    <xf numFmtId="0" fontId="22" fillId="0" borderId="0"/>
    <xf numFmtId="0" fontId="23" fillId="0" borderId="0"/>
    <xf numFmtId="9" fontId="23" fillId="0" borderId="0" applyFont="0" applyFill="0" applyBorder="0" applyAlignment="0" applyProtection="0"/>
  </cellStyleXfs>
  <cellXfs count="130">
    <xf numFmtId="0" fontId="0" fillId="0" borderId="0" xfId="0"/>
    <xf numFmtId="0" fontId="0" fillId="0" borderId="0" xfId="0" applyFont="1"/>
    <xf numFmtId="0" fontId="0" fillId="0" borderId="2" xfId="0" applyBorder="1"/>
    <xf numFmtId="1" fontId="0" fillId="0" borderId="4" xfId="0" applyNumberFormat="1" applyBorder="1"/>
    <xf numFmtId="1" fontId="0" fillId="0" borderId="3" xfId="0" applyNumberFormat="1" applyBorder="1"/>
    <xf numFmtId="0" fontId="0" fillId="0" borderId="0" xfId="0"/>
    <xf numFmtId="0" fontId="0" fillId="0" borderId="0" xfId="0" applyFill="1"/>
    <xf numFmtId="1" fontId="0" fillId="0" borderId="0" xfId="0" applyNumberFormat="1" applyFill="1"/>
    <xf numFmtId="0" fontId="19" fillId="2" borderId="0" xfId="46" applyFill="1" applyAlignment="1" applyProtection="1">
      <alignment horizontal="left" vertical="center" wrapText="1"/>
    </xf>
    <xf numFmtId="0" fontId="25" fillId="35" borderId="0" xfId="51" applyFont="1" applyFill="1" applyBorder="1"/>
    <xf numFmtId="0" fontId="25" fillId="35" borderId="0" xfId="51" applyFont="1" applyFill="1"/>
    <xf numFmtId="0" fontId="25" fillId="37" borderId="0" xfId="46" applyFont="1" applyFill="1" applyBorder="1" applyAlignment="1" applyProtection="1"/>
    <xf numFmtId="0" fontId="27" fillId="2" borderId="0" xfId="51" applyFont="1" applyFill="1"/>
    <xf numFmtId="0" fontId="0" fillId="0" borderId="0" xfId="0"/>
    <xf numFmtId="17" fontId="0" fillId="0" borderId="0" xfId="0" applyNumberFormat="1"/>
    <xf numFmtId="0" fontId="0" fillId="0" borderId="0" xfId="0" applyNumberFormat="1" applyFill="1"/>
    <xf numFmtId="0" fontId="0" fillId="0" borderId="0" xfId="2" applyNumberFormat="1" applyFont="1" applyFill="1"/>
    <xf numFmtId="0" fontId="0" fillId="0" borderId="0" xfId="0" applyFont="1" applyFill="1" applyBorder="1"/>
    <xf numFmtId="1" fontId="0" fillId="0" borderId="0" xfId="2" applyNumberFormat="1" applyFont="1" applyFill="1"/>
    <xf numFmtId="0" fontId="0" fillId="0" borderId="4" xfId="0" applyBorder="1"/>
    <xf numFmtId="0" fontId="28" fillId="0" borderId="5" xfId="0" applyFont="1" applyBorder="1"/>
    <xf numFmtId="0" fontId="0" fillId="0" borderId="5" xfId="0" applyBorder="1"/>
    <xf numFmtId="0" fontId="0" fillId="0" borderId="6" xfId="0" applyBorder="1"/>
    <xf numFmtId="1" fontId="28" fillId="0" borderId="6" xfId="0" applyNumberFormat="1" applyFont="1" applyBorder="1"/>
    <xf numFmtId="1" fontId="28" fillId="0" borderId="3" xfId="0" applyNumberFormat="1" applyFont="1" applyBorder="1"/>
    <xf numFmtId="1" fontId="0" fillId="0" borderId="6" xfId="0" applyNumberFormat="1" applyBorder="1"/>
    <xf numFmtId="0" fontId="0" fillId="0" borderId="7" xfId="0" applyBorder="1"/>
    <xf numFmtId="1" fontId="0" fillId="0" borderId="7" xfId="0" applyNumberFormat="1" applyBorder="1"/>
    <xf numFmtId="1" fontId="0" fillId="0" borderId="5" xfId="0" applyNumberFormat="1" applyBorder="1"/>
    <xf numFmtId="1" fontId="0" fillId="0" borderId="2" xfId="0" applyNumberFormat="1" applyBorder="1"/>
    <xf numFmtId="0" fontId="28" fillId="0" borderId="5" xfId="0" applyFont="1" applyFill="1" applyBorder="1"/>
    <xf numFmtId="17" fontId="28" fillId="0" borderId="9" xfId="0" applyNumberFormat="1" applyFont="1" applyBorder="1"/>
    <xf numFmtId="17" fontId="28" fillId="0" borderId="10" xfId="0" applyNumberFormat="1" applyFont="1" applyBorder="1"/>
    <xf numFmtId="0" fontId="0" fillId="0" borderId="5" xfId="0" applyFont="1" applyBorder="1" applyAlignment="1">
      <alignment horizontal="center"/>
    </xf>
    <xf numFmtId="0" fontId="0" fillId="0" borderId="5" xfId="0" applyFont="1" applyBorder="1"/>
    <xf numFmtId="0" fontId="0" fillId="0" borderId="2" xfId="0" applyFont="1" applyBorder="1"/>
    <xf numFmtId="1" fontId="0" fillId="0" borderId="6" xfId="0" applyNumberFormat="1" applyFont="1" applyBorder="1" applyAlignment="1">
      <alignment horizontal="center"/>
    </xf>
    <xf numFmtId="1" fontId="0" fillId="0" borderId="6" xfId="0" applyNumberFormat="1" applyFont="1" applyBorder="1"/>
    <xf numFmtId="1" fontId="0" fillId="0" borderId="3" xfId="0" applyNumberFormat="1" applyFont="1" applyBorder="1"/>
    <xf numFmtId="0" fontId="0" fillId="0" borderId="6" xfId="0" applyBorder="1" applyAlignment="1">
      <alignment horizontal="center"/>
    </xf>
    <xf numFmtId="1" fontId="1" fillId="0" borderId="6" xfId="2" applyNumberFormat="1" applyFont="1" applyBorder="1"/>
    <xf numFmtId="1" fontId="1" fillId="0" borderId="3" xfId="2" applyNumberFormat="1" applyFont="1" applyBorder="1"/>
    <xf numFmtId="0" fontId="0" fillId="0" borderId="7" xfId="0" applyBorder="1" applyAlignment="1">
      <alignment horizontal="center"/>
    </xf>
    <xf numFmtId="0" fontId="3" fillId="0" borderId="6" xfId="0" applyFont="1" applyBorder="1" applyAlignment="1">
      <alignment horizontal="center"/>
    </xf>
    <xf numFmtId="0" fontId="0" fillId="0" borderId="6" xfId="0" applyFont="1" applyBorder="1" applyAlignment="1">
      <alignment horizontal="center"/>
    </xf>
    <xf numFmtId="17" fontId="3" fillId="0" borderId="9" xfId="0" applyNumberFormat="1" applyFont="1" applyBorder="1"/>
    <xf numFmtId="0" fontId="0" fillId="0" borderId="9" xfId="0" applyBorder="1"/>
    <xf numFmtId="165" fontId="0" fillId="0" borderId="6" xfId="0" applyNumberFormat="1" applyFont="1" applyBorder="1"/>
    <xf numFmtId="165" fontId="0" fillId="0" borderId="3" xfId="0" applyNumberFormat="1" applyFont="1" applyBorder="1"/>
    <xf numFmtId="1" fontId="0" fillId="0" borderId="6" xfId="0" applyNumberFormat="1" applyFont="1" applyBorder="1" applyAlignment="1">
      <alignment horizontal="right"/>
    </xf>
    <xf numFmtId="165" fontId="0" fillId="0" borderId="6" xfId="0" applyNumberFormat="1" applyFont="1" applyBorder="1" applyAlignment="1">
      <alignment horizontal="right"/>
    </xf>
    <xf numFmtId="3" fontId="0" fillId="0" borderId="7" xfId="1" applyNumberFormat="1" applyFont="1" applyBorder="1" applyAlignment="1">
      <alignment horizontal="right"/>
    </xf>
    <xf numFmtId="3" fontId="0" fillId="0" borderId="4" xfId="1" applyNumberFormat="1" applyFont="1" applyBorder="1" applyAlignment="1">
      <alignment horizontal="right"/>
    </xf>
    <xf numFmtId="1" fontId="0" fillId="0" borderId="3" xfId="0" applyNumberFormat="1" applyFont="1" applyBorder="1" applyAlignment="1">
      <alignment horizontal="right"/>
    </xf>
    <xf numFmtId="1" fontId="0" fillId="0" borderId="6" xfId="1" applyNumberFormat="1" applyFont="1" applyBorder="1" applyAlignment="1">
      <alignment horizontal="right"/>
    </xf>
    <xf numFmtId="3" fontId="0" fillId="0" borderId="6" xfId="1" applyNumberFormat="1" applyFont="1" applyBorder="1" applyAlignment="1">
      <alignment horizontal="right"/>
    </xf>
    <xf numFmtId="3" fontId="0" fillId="0" borderId="3" xfId="1" applyNumberFormat="1" applyFont="1" applyBorder="1" applyAlignment="1">
      <alignment horizontal="right"/>
    </xf>
    <xf numFmtId="3" fontId="0" fillId="0" borderId="7" xfId="0" applyNumberFormat="1" applyBorder="1"/>
    <xf numFmtId="3" fontId="0" fillId="0" borderId="4" xfId="0" applyNumberFormat="1" applyBorder="1"/>
    <xf numFmtId="3" fontId="28" fillId="0" borderId="6" xfId="0" applyNumberFormat="1" applyFont="1" applyBorder="1"/>
    <xf numFmtId="3" fontId="28" fillId="0" borderId="3" xfId="0" applyNumberFormat="1" applyFont="1" applyBorder="1"/>
    <xf numFmtId="3" fontId="3" fillId="0" borderId="6" xfId="1" applyNumberFormat="1" applyFont="1" applyBorder="1" applyAlignment="1">
      <alignment horizontal="right" vertical="center"/>
    </xf>
    <xf numFmtId="3" fontId="3" fillId="0" borderId="3" xfId="1" applyNumberFormat="1" applyFont="1" applyBorder="1" applyAlignment="1">
      <alignment horizontal="right" vertical="center"/>
    </xf>
    <xf numFmtId="0" fontId="29" fillId="0" borderId="0" xfId="0" applyFont="1"/>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vertical="center"/>
    </xf>
    <xf numFmtId="166" fontId="31" fillId="0" borderId="23" xfId="50" applyNumberFormat="1" applyFont="1" applyFill="1" applyBorder="1" applyAlignment="1">
      <alignment horizontal="center" vertical="center"/>
    </xf>
    <xf numFmtId="0" fontId="32" fillId="0" borderId="24" xfId="0" applyFont="1" applyBorder="1" applyAlignment="1">
      <alignment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7" xfId="0" applyFont="1" applyBorder="1" applyAlignment="1">
      <alignment vertical="center"/>
    </xf>
    <xf numFmtId="9" fontId="30" fillId="0" borderId="28" xfId="55" applyFont="1" applyFill="1" applyBorder="1" applyAlignment="1">
      <alignment horizontal="left" vertical="top"/>
    </xf>
    <xf numFmtId="0" fontId="31" fillId="0" borderId="24" xfId="0" applyFont="1" applyBorder="1" applyAlignment="1">
      <alignment horizontal="left" vertical="center" indent="1"/>
    </xf>
    <xf numFmtId="9" fontId="31" fillId="0" borderId="25" xfId="55" applyFont="1" applyFill="1" applyBorder="1" applyAlignment="1">
      <alignment horizontal="center" vertical="center"/>
    </xf>
    <xf numFmtId="0" fontId="32" fillId="0" borderId="24" xfId="0" applyFont="1" applyBorder="1" applyAlignment="1">
      <alignment horizontal="left" vertical="center" indent="2"/>
    </xf>
    <xf numFmtId="9" fontId="32" fillId="0" borderId="25" xfId="55" applyFont="1" applyFill="1" applyBorder="1" applyAlignment="1">
      <alignment horizontal="center" vertical="center"/>
    </xf>
    <xf numFmtId="0" fontId="31" fillId="0" borderId="24" xfId="0" applyFont="1" applyBorder="1" applyAlignment="1">
      <alignment horizontal="left" vertical="center" indent="4"/>
    </xf>
    <xf numFmtId="9" fontId="30" fillId="0" borderId="20" xfId="55" applyFont="1" applyFill="1" applyBorder="1" applyAlignment="1">
      <alignment horizontal="left" vertical="center"/>
    </xf>
    <xf numFmtId="0" fontId="0" fillId="0" borderId="3" xfId="0" applyBorder="1"/>
    <xf numFmtId="0" fontId="19" fillId="0" borderId="0" xfId="46" applyFill="1"/>
    <xf numFmtId="0" fontId="34" fillId="0" borderId="22" xfId="0" applyFont="1" applyBorder="1" applyAlignment="1">
      <alignment horizontal="center" wrapText="1"/>
    </xf>
    <xf numFmtId="0" fontId="34" fillId="0" borderId="21" xfId="0" applyFont="1" applyBorder="1" applyAlignment="1">
      <alignment horizontal="center" wrapText="1"/>
    </xf>
    <xf numFmtId="0" fontId="35" fillId="39" borderId="29" xfId="0" applyFont="1" applyFill="1" applyBorder="1"/>
    <xf numFmtId="1" fontId="35" fillId="39" borderId="30" xfId="0" applyNumberFormat="1" applyFont="1" applyFill="1" applyBorder="1" applyAlignment="1">
      <alignment horizontal="center"/>
    </xf>
    <xf numFmtId="1" fontId="35" fillId="39" borderId="31" xfId="0" applyNumberFormat="1" applyFont="1" applyFill="1" applyBorder="1" applyAlignment="1">
      <alignment horizontal="center"/>
    </xf>
    <xf numFmtId="0" fontId="33" fillId="39" borderId="32" xfId="0" applyFont="1" applyFill="1" applyBorder="1"/>
    <xf numFmtId="1" fontId="33" fillId="39" borderId="33" xfId="0" applyNumberFormat="1" applyFont="1" applyFill="1" applyBorder="1" applyAlignment="1">
      <alignment horizontal="center"/>
    </xf>
    <xf numFmtId="1" fontId="33" fillId="39" borderId="34" xfId="0" applyNumberFormat="1" applyFont="1" applyFill="1" applyBorder="1" applyAlignment="1">
      <alignment horizontal="center"/>
    </xf>
    <xf numFmtId="0" fontId="36" fillId="39" borderId="25" xfId="0" applyFont="1" applyFill="1" applyBorder="1" applyAlignment="1">
      <alignment horizontal="right"/>
    </xf>
    <xf numFmtId="1" fontId="36" fillId="39" borderId="0" xfId="0" applyNumberFormat="1" applyFont="1" applyFill="1" applyBorder="1" applyAlignment="1">
      <alignment horizontal="center"/>
    </xf>
    <xf numFmtId="1" fontId="36" fillId="39" borderId="26" xfId="0" applyNumberFormat="1" applyFont="1" applyFill="1" applyBorder="1" applyAlignment="1">
      <alignment horizontal="center"/>
    </xf>
    <xf numFmtId="0" fontId="36" fillId="39" borderId="35" xfId="0" applyFont="1" applyFill="1" applyBorder="1" applyAlignment="1">
      <alignment horizontal="right"/>
    </xf>
    <xf numFmtId="1" fontId="36" fillId="39" borderId="36" xfId="0" applyNumberFormat="1" applyFont="1" applyFill="1" applyBorder="1" applyAlignment="1">
      <alignment horizontal="center"/>
    </xf>
    <xf numFmtId="1" fontId="36" fillId="39" borderId="37" xfId="0" applyNumberFormat="1" applyFont="1" applyFill="1" applyBorder="1" applyAlignment="1">
      <alignment horizontal="center"/>
    </xf>
    <xf numFmtId="0" fontId="35" fillId="39" borderId="38" xfId="0" applyFont="1" applyFill="1" applyBorder="1"/>
    <xf numFmtId="1" fontId="35" fillId="39" borderId="1" xfId="0" applyNumberFormat="1" applyFont="1" applyFill="1" applyBorder="1" applyAlignment="1">
      <alignment horizontal="center"/>
    </xf>
    <xf numFmtId="1" fontId="35" fillId="39" borderId="39" xfId="0" applyNumberFormat="1" applyFont="1" applyFill="1" applyBorder="1" applyAlignment="1">
      <alignment horizontal="center"/>
    </xf>
    <xf numFmtId="0" fontId="33" fillId="39" borderId="23" xfId="0" applyFont="1" applyFill="1" applyBorder="1"/>
    <xf numFmtId="1" fontId="33" fillId="39" borderId="40" xfId="0" applyNumberFormat="1" applyFont="1" applyFill="1" applyBorder="1" applyAlignment="1">
      <alignment horizontal="center"/>
    </xf>
    <xf numFmtId="1" fontId="35" fillId="39" borderId="41" xfId="0" applyNumberFormat="1" applyFont="1" applyFill="1" applyBorder="1" applyAlignment="1">
      <alignment horizontal="center"/>
    </xf>
    <xf numFmtId="0" fontId="0" fillId="0" borderId="0" xfId="0" applyFont="1" applyAlignment="1">
      <alignment horizontal="left" vertical="top"/>
    </xf>
    <xf numFmtId="0" fontId="0" fillId="0" borderId="0" xfId="0" applyFont="1" applyAlignment="1">
      <alignment horizontal="center" vertical="center"/>
    </xf>
    <xf numFmtId="0" fontId="24" fillId="0" borderId="0" xfId="51" applyFont="1" applyFill="1" applyAlignment="1">
      <alignment horizontal="left" vertical="center" wrapText="1"/>
    </xf>
    <xf numFmtId="0" fontId="25" fillId="0" borderId="0" xfId="51" applyFont="1" applyFill="1" applyAlignment="1">
      <alignment horizontal="left" vertical="center" wrapText="1"/>
    </xf>
    <xf numFmtId="0" fontId="37" fillId="0" borderId="0" xfId="51" applyFont="1" applyFill="1" applyAlignment="1">
      <alignment horizontal="left" vertical="center" wrapText="1"/>
    </xf>
    <xf numFmtId="3" fontId="0" fillId="0" borderId="0" xfId="0" applyNumberFormat="1"/>
    <xf numFmtId="0" fontId="24" fillId="0" borderId="8" xfId="51" applyFont="1" applyFill="1" applyBorder="1" applyAlignment="1">
      <alignment horizontal="center" vertical="center" wrapText="1"/>
    </xf>
    <xf numFmtId="0" fontId="25" fillId="0" borderId="0" xfId="51" applyFont="1" applyAlignment="1">
      <alignment horizontal="justify" vertical="justify" wrapText="1"/>
    </xf>
    <xf numFmtId="0" fontId="25" fillId="0" borderId="0" xfId="51" applyFont="1" applyFill="1" applyAlignment="1">
      <alignment horizontal="justify" vertical="top"/>
    </xf>
    <xf numFmtId="0" fontId="25" fillId="0" borderId="0" xfId="51" applyFont="1" applyAlignment="1">
      <alignment vertical="center" wrapText="1"/>
    </xf>
    <xf numFmtId="0" fontId="19" fillId="38" borderId="0" xfId="46" applyFill="1" applyAlignment="1" applyProtection="1">
      <alignment vertical="center" wrapText="1"/>
    </xf>
    <xf numFmtId="0" fontId="24" fillId="35" borderId="0" xfId="51" applyFont="1" applyFill="1" applyAlignment="1">
      <alignment vertical="center" wrapText="1"/>
    </xf>
    <xf numFmtId="0" fontId="25" fillId="2" borderId="0" xfId="51" applyFont="1" applyFill="1" applyAlignment="1">
      <alignment vertical="center" wrapText="1"/>
    </xf>
    <xf numFmtId="0" fontId="25" fillId="35" borderId="0" xfId="51" applyFont="1" applyFill="1" applyAlignment="1">
      <alignment vertical="center" wrapText="1"/>
    </xf>
    <xf numFmtId="0" fontId="19" fillId="36" borderId="0" xfId="46" applyFill="1" applyAlignment="1" applyProtection="1">
      <alignment vertical="center" wrapText="1"/>
    </xf>
    <xf numFmtId="0" fontId="19" fillId="38" borderId="0" xfId="46" applyFill="1"/>
    <xf numFmtId="0" fontId="0" fillId="0" borderId="9" xfId="0" applyBorder="1" applyAlignment="1">
      <alignment wrapText="1"/>
    </xf>
    <xf numFmtId="0" fontId="0" fillId="0" borderId="10" xfId="0" applyBorder="1" applyAlignment="1">
      <alignment wrapText="1"/>
    </xf>
    <xf numFmtId="0" fontId="24" fillId="0" borderId="1" xfId="51" applyFont="1" applyFill="1" applyBorder="1" applyAlignment="1">
      <alignment horizontal="left" vertical="center" wrapText="1"/>
    </xf>
    <xf numFmtId="0" fontId="24" fillId="0" borderId="10" xfId="51" applyFont="1" applyFill="1" applyBorder="1" applyAlignment="1">
      <alignment horizontal="left" vertical="center" wrapText="1"/>
    </xf>
    <xf numFmtId="0" fontId="24" fillId="34" borderId="0" xfId="51" applyFont="1" applyFill="1" applyAlignment="1">
      <alignment vertical="center" wrapText="1"/>
    </xf>
    <xf numFmtId="166" fontId="0" fillId="0" borderId="0" xfId="0" applyNumberFormat="1"/>
    <xf numFmtId="0" fontId="24" fillId="34" borderId="0" xfId="51" applyFont="1" applyFill="1" applyAlignment="1">
      <alignment horizontal="left" vertical="center" wrapText="1"/>
    </xf>
    <xf numFmtId="0" fontId="2" fillId="35" borderId="0" xfId="51" applyFont="1" applyFill="1" applyAlignment="1">
      <alignment horizontal="left" vertical="center" wrapText="1"/>
    </xf>
    <xf numFmtId="0" fontId="25" fillId="0" borderId="0" xfId="51" applyFont="1" applyAlignment="1">
      <alignment horizontal="left" vertical="center" wrapText="1"/>
    </xf>
    <xf numFmtId="0" fontId="0" fillId="0" borderId="0" xfId="0" applyAlignment="1">
      <alignment horizontal="center" wrapText="1"/>
    </xf>
    <xf numFmtId="0" fontId="0" fillId="0" borderId="0" xfId="0" applyAlignment="1">
      <alignment horizontal="left" wrapText="1"/>
    </xf>
    <xf numFmtId="0" fontId="33" fillId="39" borderId="22" xfId="0" applyFont="1" applyFill="1" applyBorder="1" applyAlignment="1">
      <alignment horizontal="center"/>
    </xf>
    <xf numFmtId="0" fontId="33" fillId="39" borderId="21" xfId="0" applyFont="1" applyFill="1" applyBorder="1" applyAlignment="1">
      <alignment horizontal="center"/>
    </xf>
  </cellXfs>
  <cellStyles count="56">
    <cellStyle name="20 % - Accent1" xfId="23" builtinId="30" customBuiltin="1"/>
    <cellStyle name="20 % - Accent2" xfId="27" builtinId="34" customBuiltin="1"/>
    <cellStyle name="20 % - Accent3" xfId="31" builtinId="38" customBuiltin="1"/>
    <cellStyle name="20 % - Accent4" xfId="35" builtinId="42" customBuiltin="1"/>
    <cellStyle name="20 % - Accent5" xfId="39" builtinId="46" customBuiltin="1"/>
    <cellStyle name="20 % - Accent6" xfId="43" builtinId="50" customBuiltin="1"/>
    <cellStyle name="40 % - Accent1" xfId="24" builtinId="31" customBuiltin="1"/>
    <cellStyle name="40 % - Accent2" xfId="28" builtinId="35" customBuiltin="1"/>
    <cellStyle name="40 % - Accent3" xfId="32" builtinId="39" customBuiltin="1"/>
    <cellStyle name="40 % - Accent4" xfId="36" builtinId="43" customBuiltin="1"/>
    <cellStyle name="40 % - Accent5" xfId="40" builtinId="47" customBuiltin="1"/>
    <cellStyle name="40 % - Accent6" xfId="44" builtinId="51" customBuiltin="1"/>
    <cellStyle name="60 % - Accent1" xfId="25" builtinId="32" customBuiltin="1"/>
    <cellStyle name="60 % - Accent2" xfId="29" builtinId="36" customBuiltin="1"/>
    <cellStyle name="60 % - Accent3" xfId="33" builtinId="40" customBuiltin="1"/>
    <cellStyle name="60 % - Accent4" xfId="37" builtinId="44" customBuiltin="1"/>
    <cellStyle name="60 % - Accent5" xfId="41" builtinId="48" customBuiltin="1"/>
    <cellStyle name="60 %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vertissement" xfId="18" builtinId="11" customBuiltin="1"/>
    <cellStyle name="Calcul" xfId="15" builtinId="22" customBuiltin="1"/>
    <cellStyle name="Cellule liée" xfId="16" builtinId="24" customBuiltin="1"/>
    <cellStyle name="Entrée" xfId="13" builtinId="20" customBuiltin="1"/>
    <cellStyle name="Insatisfaisant" xfId="11" builtinId="27" customBuiltin="1"/>
    <cellStyle name="Lien hypertexte" xfId="46" builtinId="8" customBuiltin="1"/>
    <cellStyle name="Lien hypertexte 2" xfId="48"/>
    <cellStyle name="Lien hypertexte visité" xfId="47" builtinId="9" customBuiltin="1"/>
    <cellStyle name="Milliers" xfId="1" builtinId="3"/>
    <cellStyle name="Milliers 2" xfId="49"/>
    <cellStyle name="Milliers 3" xfId="50"/>
    <cellStyle name="Neutre" xfId="12" builtinId="28" customBuiltin="1"/>
    <cellStyle name="Normal" xfId="0" builtinId="0"/>
    <cellStyle name="Normal 2" xfId="4"/>
    <cellStyle name="Normal 2 2" xfId="51"/>
    <cellStyle name="Normal 3" xfId="52"/>
    <cellStyle name="Normal 4" xfId="53"/>
    <cellStyle name="Normal 5" xfId="3"/>
    <cellStyle name="Normal 6" xfId="54"/>
    <cellStyle name="Note" xfId="19" builtinId="10" customBuiltin="1"/>
    <cellStyle name="Pourcentage" xfId="2" builtinId="5"/>
    <cellStyle name="Pourcentage 2" xfId="55"/>
    <cellStyle name="Satisfaisant" xfId="10" builtinId="26" customBuiltin="1"/>
    <cellStyle name="Sortie" xfId="14" builtinId="21" customBuiltin="1"/>
    <cellStyle name="Texte explicatif" xfId="20" builtinId="53" customBuiltin="1"/>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1" builtinId="25" customBuiltin="1"/>
    <cellStyle name="Vérification" xfId="1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179685503913783E-2"/>
          <c:y val="7.506240291392148E-2"/>
          <c:w val="0.87456983253199549"/>
          <c:h val="0.7681134501044512"/>
        </c:manualLayout>
      </c:layout>
      <c:lineChart>
        <c:grouping val="standard"/>
        <c:varyColors val="0"/>
        <c:ser>
          <c:idx val="0"/>
          <c:order val="0"/>
          <c:tx>
            <c:strRef>
              <c:f>'Graphique 1'!$B$1</c:f>
              <c:strCache>
                <c:ptCount val="1"/>
                <c:pt idx="0">
                  <c:v>Indemnisables par l'Assurance chômage (axe de gauche)</c:v>
                </c:pt>
              </c:strCache>
            </c:strRef>
          </c:tx>
          <c:marker>
            <c:symbol val="none"/>
          </c:marker>
          <c:cat>
            <c:numRef>
              <c:f>'Graphique 1'!$A$2:$A$46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1'!$B$2:$B$46</c:f>
              <c:numCache>
                <c:formatCode>0</c:formatCode>
                <c:ptCount val="45"/>
                <c:pt idx="0">
                  <c:v>3706.8439659999999</c:v>
                </c:pt>
                <c:pt idx="1">
                  <c:v>3718.5808670000001</c:v>
                </c:pt>
                <c:pt idx="2">
                  <c:v>3724.7418640000001</c:v>
                </c:pt>
                <c:pt idx="3">
                  <c:v>3728.9035589999999</c:v>
                </c:pt>
                <c:pt idx="4">
                  <c:v>3737.4199670000003</c:v>
                </c:pt>
                <c:pt idx="5">
                  <c:v>3738.4740449999999</c:v>
                </c:pt>
                <c:pt idx="6">
                  <c:v>3742.1134830000001</c:v>
                </c:pt>
                <c:pt idx="7">
                  <c:v>3748.041401</c:v>
                </c:pt>
                <c:pt idx="8">
                  <c:v>3753.0196879999999</c:v>
                </c:pt>
                <c:pt idx="9">
                  <c:v>3752.2022980000002</c:v>
                </c:pt>
                <c:pt idx="10">
                  <c:v>3757.5485210000002</c:v>
                </c:pt>
                <c:pt idx="11">
                  <c:v>3755.5446349999997</c:v>
                </c:pt>
                <c:pt idx="12">
                  <c:v>3773.1145799999999</c:v>
                </c:pt>
                <c:pt idx="13">
                  <c:v>3783.001092</c:v>
                </c:pt>
                <c:pt idx="14">
                  <c:v>3786.859387</c:v>
                </c:pt>
                <c:pt idx="15">
                  <c:v>3796.7620589999997</c:v>
                </c:pt>
                <c:pt idx="16">
                  <c:v>3808.5446280000001</c:v>
                </c:pt>
                <c:pt idx="17">
                  <c:v>3805.075679</c:v>
                </c:pt>
                <c:pt idx="18">
                  <c:v>3821.7758960000001</c:v>
                </c:pt>
                <c:pt idx="19">
                  <c:v>3830.3988770000001</c:v>
                </c:pt>
                <c:pt idx="20">
                  <c:v>3833.6588550000001</c:v>
                </c:pt>
                <c:pt idx="21">
                  <c:v>3834.0179090000001</c:v>
                </c:pt>
                <c:pt idx="22">
                  <c:v>3834.479366</c:v>
                </c:pt>
                <c:pt idx="23">
                  <c:v>3838.374253</c:v>
                </c:pt>
                <c:pt idx="24">
                  <c:v>3846.4242519999998</c:v>
                </c:pt>
                <c:pt idx="25">
                  <c:v>3843.592905</c:v>
                </c:pt>
                <c:pt idx="26">
                  <c:v>3843.8894759999998</c:v>
                </c:pt>
                <c:pt idx="27">
                  <c:v>3841.1190360000001</c:v>
                </c:pt>
                <c:pt idx="28">
                  <c:v>3835.138743</c:v>
                </c:pt>
                <c:pt idx="29">
                  <c:v>3833.681239</c:v>
                </c:pt>
                <c:pt idx="30">
                  <c:v>3830.2437439999999</c:v>
                </c:pt>
                <c:pt idx="31">
                  <c:v>3821.8416000000002</c:v>
                </c:pt>
                <c:pt idx="32">
                  <c:v>3812.3675429999998</c:v>
                </c:pt>
                <c:pt idx="33">
                  <c:v>3811.139267</c:v>
                </c:pt>
                <c:pt idx="34">
                  <c:v>3791.5043100000003</c:v>
                </c:pt>
                <c:pt idx="35">
                  <c:v>3776.7517629999998</c:v>
                </c:pt>
                <c:pt idx="36">
                  <c:v>3750.678805</c:v>
                </c:pt>
                <c:pt idx="37">
                  <c:v>3743.5764330000002</c:v>
                </c:pt>
                <c:pt idx="38">
                  <c:v>3942.7391579999999</c:v>
                </c:pt>
                <c:pt idx="39">
                  <c:v>4138.0920780000006</c:v>
                </c:pt>
                <c:pt idx="40">
                  <c:v>4210.3264060000001</c:v>
                </c:pt>
                <c:pt idx="41">
                  <c:v>3968.2533149999999</c:v>
                </c:pt>
                <c:pt idx="42">
                  <c:v>3897.2930189999997</c:v>
                </c:pt>
                <c:pt idx="43">
                  <c:v>3882.3009079999997</c:v>
                </c:pt>
                <c:pt idx="44">
                  <c:v>3868.6173650000001</c:v>
                </c:pt>
              </c:numCache>
            </c:numRef>
          </c:val>
          <c:smooth val="0"/>
          <c:extLst>
            <c:ext xmlns:c16="http://schemas.microsoft.com/office/drawing/2014/chart" uri="{C3380CC4-5D6E-409C-BE32-E72D297353CC}">
              <c16:uniqueId val="{00000000-E47B-4DF6-BED7-A74923654D15}"/>
            </c:ext>
          </c:extLst>
        </c:ser>
        <c:ser>
          <c:idx val="2"/>
          <c:order val="2"/>
          <c:tx>
            <c:strRef>
              <c:f>'Graphique 1'!$D$1</c:f>
              <c:strCache>
                <c:ptCount val="1"/>
                <c:pt idx="0">
                  <c:v>Total indemnisables (axe de gauche)</c:v>
                </c:pt>
              </c:strCache>
            </c:strRef>
          </c:tx>
          <c:marker>
            <c:symbol val="none"/>
          </c:marker>
          <c:cat>
            <c:numRef>
              <c:f>'Graphique 1'!$A$2:$A$46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1'!$D$2:$D$46</c:f>
              <c:numCache>
                <c:formatCode>0</c:formatCode>
                <c:ptCount val="45"/>
                <c:pt idx="0">
                  <c:v>4302.7140949999994</c:v>
                </c:pt>
                <c:pt idx="1">
                  <c:v>4310.5808649999999</c:v>
                </c:pt>
                <c:pt idx="2">
                  <c:v>4312.3294240000005</c:v>
                </c:pt>
                <c:pt idx="3">
                  <c:v>4310.7967120000003</c:v>
                </c:pt>
                <c:pt idx="4">
                  <c:v>4314.5645340000001</c:v>
                </c:pt>
                <c:pt idx="5">
                  <c:v>4312.3163550000008</c:v>
                </c:pt>
                <c:pt idx="6">
                  <c:v>4311.2929519999998</c:v>
                </c:pt>
                <c:pt idx="7">
                  <c:v>4316.6981660000001</c:v>
                </c:pt>
                <c:pt idx="8">
                  <c:v>4308.7541719999999</c:v>
                </c:pt>
                <c:pt idx="9">
                  <c:v>4304.4078980000004</c:v>
                </c:pt>
                <c:pt idx="10">
                  <c:v>4305.9909660000003</c:v>
                </c:pt>
                <c:pt idx="11">
                  <c:v>4299.9136219999991</c:v>
                </c:pt>
                <c:pt idx="12">
                  <c:v>4311.4757099999997</c:v>
                </c:pt>
                <c:pt idx="13">
                  <c:v>4316.7558279999994</c:v>
                </c:pt>
                <c:pt idx="14">
                  <c:v>4315.1431040000007</c:v>
                </c:pt>
                <c:pt idx="15">
                  <c:v>4320.1721579999994</c:v>
                </c:pt>
                <c:pt idx="16">
                  <c:v>4326.5776519999999</c:v>
                </c:pt>
                <c:pt idx="17">
                  <c:v>4312.0290059999998</c:v>
                </c:pt>
                <c:pt idx="18">
                  <c:v>4326.668936</c:v>
                </c:pt>
                <c:pt idx="19">
                  <c:v>4330.0960180000002</c:v>
                </c:pt>
                <c:pt idx="20">
                  <c:v>4326.2725049999999</c:v>
                </c:pt>
                <c:pt idx="21">
                  <c:v>4322.1287699999993</c:v>
                </c:pt>
                <c:pt idx="22">
                  <c:v>4319.975324</c:v>
                </c:pt>
                <c:pt idx="23">
                  <c:v>4320.9811710000004</c:v>
                </c:pt>
                <c:pt idx="24">
                  <c:v>4325.3669659999996</c:v>
                </c:pt>
                <c:pt idx="25">
                  <c:v>4319.7247919999991</c:v>
                </c:pt>
                <c:pt idx="26">
                  <c:v>4317.4264739999999</c:v>
                </c:pt>
                <c:pt idx="27">
                  <c:v>4312.5147649999999</c:v>
                </c:pt>
                <c:pt idx="28">
                  <c:v>4303.55195</c:v>
                </c:pt>
                <c:pt idx="29">
                  <c:v>4299.4967810000007</c:v>
                </c:pt>
                <c:pt idx="30">
                  <c:v>4293.7799489999998</c:v>
                </c:pt>
                <c:pt idx="31">
                  <c:v>4281.5003210000004</c:v>
                </c:pt>
                <c:pt idx="32">
                  <c:v>4269.3343340000001</c:v>
                </c:pt>
                <c:pt idx="33">
                  <c:v>4265.0163279999997</c:v>
                </c:pt>
                <c:pt idx="34">
                  <c:v>4240.3396519999997</c:v>
                </c:pt>
                <c:pt idx="35">
                  <c:v>4224.5556660000002</c:v>
                </c:pt>
                <c:pt idx="36">
                  <c:v>4197.7282750000004</c:v>
                </c:pt>
                <c:pt idx="37">
                  <c:v>4189.2875320000003</c:v>
                </c:pt>
                <c:pt idx="38">
                  <c:v>4382.0313569999998</c:v>
                </c:pt>
                <c:pt idx="39">
                  <c:v>4571.1566240000002</c:v>
                </c:pt>
                <c:pt idx="40">
                  <c:v>4637.9562800000003</c:v>
                </c:pt>
                <c:pt idx="41">
                  <c:v>4423.3071920000002</c:v>
                </c:pt>
                <c:pt idx="42">
                  <c:v>4360.8776939999998</c:v>
                </c:pt>
                <c:pt idx="43">
                  <c:v>4352.4150899999995</c:v>
                </c:pt>
                <c:pt idx="44">
                  <c:v>4339.7224070000002</c:v>
                </c:pt>
              </c:numCache>
            </c:numRef>
          </c:val>
          <c:smooth val="0"/>
          <c:extLst>
            <c:ext xmlns:c16="http://schemas.microsoft.com/office/drawing/2014/chart" uri="{C3380CC4-5D6E-409C-BE32-E72D297353CC}">
              <c16:uniqueId val="{00000001-E47B-4DF6-BED7-A74923654D15}"/>
            </c:ext>
          </c:extLst>
        </c:ser>
        <c:dLbls>
          <c:showLegendKey val="0"/>
          <c:showVal val="0"/>
          <c:showCatName val="0"/>
          <c:showSerName val="0"/>
          <c:showPercent val="0"/>
          <c:showBubbleSize val="0"/>
        </c:dLbls>
        <c:marker val="1"/>
        <c:smooth val="0"/>
        <c:axId val="85759872"/>
        <c:axId val="85761408"/>
      </c:lineChart>
      <c:lineChart>
        <c:grouping val="standard"/>
        <c:varyColors val="0"/>
        <c:ser>
          <c:idx val="1"/>
          <c:order val="1"/>
          <c:tx>
            <c:strRef>
              <c:f>'Graphique 1'!$C$1</c:f>
              <c:strCache>
                <c:ptCount val="1"/>
                <c:pt idx="0">
                  <c:v>Indemnisables par l'Etat (axe de droite)</c:v>
                </c:pt>
              </c:strCache>
            </c:strRef>
          </c:tx>
          <c:marker>
            <c:symbol val="none"/>
          </c:marker>
          <c:cat>
            <c:numRef>
              <c:f>'Graphique 1'!$A$2:$A$46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1'!$C$2:$C$46</c:f>
              <c:numCache>
                <c:formatCode>0</c:formatCode>
                <c:ptCount val="45"/>
                <c:pt idx="0">
                  <c:v>595.87012899999991</c:v>
                </c:pt>
                <c:pt idx="1">
                  <c:v>591.99999800000001</c:v>
                </c:pt>
                <c:pt idx="2">
                  <c:v>587.58756000000005</c:v>
                </c:pt>
                <c:pt idx="3">
                  <c:v>581.8931530000001</c:v>
                </c:pt>
                <c:pt idx="4">
                  <c:v>577.14456700000005</c:v>
                </c:pt>
                <c:pt idx="5">
                  <c:v>573.84231000000011</c:v>
                </c:pt>
                <c:pt idx="6">
                  <c:v>569.17946900000004</c:v>
                </c:pt>
                <c:pt idx="7">
                  <c:v>568.65676500000006</c:v>
                </c:pt>
                <c:pt idx="8">
                  <c:v>555.73448400000007</c:v>
                </c:pt>
                <c:pt idx="9">
                  <c:v>552.2056</c:v>
                </c:pt>
                <c:pt idx="10">
                  <c:v>548.44244499999991</c:v>
                </c:pt>
                <c:pt idx="11">
                  <c:v>544.36898699999995</c:v>
                </c:pt>
                <c:pt idx="12">
                  <c:v>538.36113</c:v>
                </c:pt>
                <c:pt idx="13">
                  <c:v>533.75473599999998</c:v>
                </c:pt>
                <c:pt idx="14">
                  <c:v>528.28371699999991</c:v>
                </c:pt>
                <c:pt idx="15">
                  <c:v>523.41009899999995</c:v>
                </c:pt>
                <c:pt idx="16">
                  <c:v>518.03302399999995</c:v>
                </c:pt>
                <c:pt idx="17">
                  <c:v>506.953327</c:v>
                </c:pt>
                <c:pt idx="18">
                  <c:v>504.89303999999998</c:v>
                </c:pt>
                <c:pt idx="19">
                  <c:v>499.69714099999999</c:v>
                </c:pt>
                <c:pt idx="20">
                  <c:v>492.61365000000001</c:v>
                </c:pt>
                <c:pt idx="21">
                  <c:v>488.110861</c:v>
                </c:pt>
                <c:pt idx="22">
                  <c:v>485.49595799999997</c:v>
                </c:pt>
                <c:pt idx="23">
                  <c:v>482.60691800000001</c:v>
                </c:pt>
                <c:pt idx="24">
                  <c:v>478.94271399999997</c:v>
                </c:pt>
                <c:pt idx="25">
                  <c:v>476.13188700000001</c:v>
                </c:pt>
                <c:pt idx="26">
                  <c:v>473.53699800000004</c:v>
                </c:pt>
                <c:pt idx="27">
                  <c:v>471.39572900000002</c:v>
                </c:pt>
                <c:pt idx="28">
                  <c:v>468.413207</c:v>
                </c:pt>
                <c:pt idx="29">
                  <c:v>465.81554199999999</c:v>
                </c:pt>
                <c:pt idx="30">
                  <c:v>463.536205</c:v>
                </c:pt>
                <c:pt idx="31">
                  <c:v>459.65872100000001</c:v>
                </c:pt>
                <c:pt idx="32">
                  <c:v>456.966791</c:v>
                </c:pt>
                <c:pt idx="33">
                  <c:v>453.87706099999997</c:v>
                </c:pt>
                <c:pt idx="34">
                  <c:v>448.83534200000003</c:v>
                </c:pt>
                <c:pt idx="35">
                  <c:v>447.80390299999999</c:v>
                </c:pt>
                <c:pt idx="36">
                  <c:v>447.04946999999999</c:v>
                </c:pt>
                <c:pt idx="37">
                  <c:v>445.71109899999999</c:v>
                </c:pt>
                <c:pt idx="38">
                  <c:v>439.29219900000004</c:v>
                </c:pt>
                <c:pt idx="39">
                  <c:v>433.06454599999995</c:v>
                </c:pt>
                <c:pt idx="40">
                  <c:v>427.62987400000003</c:v>
                </c:pt>
                <c:pt idx="41">
                  <c:v>455.053877</c:v>
                </c:pt>
                <c:pt idx="42">
                  <c:v>463.584675</c:v>
                </c:pt>
                <c:pt idx="43">
                  <c:v>470.11418199999997</c:v>
                </c:pt>
                <c:pt idx="44">
                  <c:v>471.10504200000003</c:v>
                </c:pt>
              </c:numCache>
            </c:numRef>
          </c:val>
          <c:smooth val="0"/>
          <c:extLst>
            <c:ext xmlns:c16="http://schemas.microsoft.com/office/drawing/2014/chart" uri="{C3380CC4-5D6E-409C-BE32-E72D297353CC}">
              <c16:uniqueId val="{00000002-E47B-4DF6-BED7-A74923654D15}"/>
            </c:ext>
          </c:extLst>
        </c:ser>
        <c:dLbls>
          <c:showLegendKey val="0"/>
          <c:showVal val="0"/>
          <c:showCatName val="0"/>
          <c:showSerName val="0"/>
          <c:showPercent val="0"/>
          <c:showBubbleSize val="0"/>
        </c:dLbls>
        <c:marker val="1"/>
        <c:smooth val="0"/>
        <c:axId val="85777024"/>
        <c:axId val="85775488"/>
      </c:lineChart>
      <c:dateAx>
        <c:axId val="85759872"/>
        <c:scaling>
          <c:orientation val="minMax"/>
        </c:scaling>
        <c:delete val="0"/>
        <c:axPos val="b"/>
        <c:numFmt formatCode="mmm\-yy" sourceLinked="1"/>
        <c:majorTickMark val="out"/>
        <c:minorTickMark val="none"/>
        <c:tickLblPos val="nextTo"/>
        <c:crossAx val="85761408"/>
        <c:crossesAt val="0"/>
        <c:auto val="1"/>
        <c:lblOffset val="100"/>
        <c:baseTimeUnit val="months"/>
      </c:dateAx>
      <c:valAx>
        <c:axId val="85761408"/>
        <c:scaling>
          <c:orientation val="minMax"/>
          <c:max val="5000"/>
          <c:min val="3500"/>
        </c:scaling>
        <c:delete val="0"/>
        <c:axPos val="l"/>
        <c:majorGridlines/>
        <c:numFmt formatCode="#,##0" sourceLinked="0"/>
        <c:majorTickMark val="out"/>
        <c:minorTickMark val="none"/>
        <c:tickLblPos val="nextTo"/>
        <c:crossAx val="85759872"/>
        <c:crosses val="autoZero"/>
        <c:crossBetween val="between"/>
        <c:majorUnit val="250"/>
        <c:minorUnit val="250"/>
      </c:valAx>
      <c:valAx>
        <c:axId val="85775488"/>
        <c:scaling>
          <c:orientation val="minMax"/>
          <c:min val="400"/>
        </c:scaling>
        <c:delete val="0"/>
        <c:axPos val="r"/>
        <c:numFmt formatCode="0" sourceLinked="1"/>
        <c:majorTickMark val="out"/>
        <c:minorTickMark val="none"/>
        <c:tickLblPos val="nextTo"/>
        <c:crossAx val="85777024"/>
        <c:crosses val="max"/>
        <c:crossBetween val="between"/>
      </c:valAx>
      <c:dateAx>
        <c:axId val="85777024"/>
        <c:scaling>
          <c:orientation val="minMax"/>
        </c:scaling>
        <c:delete val="1"/>
        <c:axPos val="b"/>
        <c:numFmt formatCode="mmm\-yy" sourceLinked="1"/>
        <c:majorTickMark val="out"/>
        <c:minorTickMark val="none"/>
        <c:tickLblPos val="nextTo"/>
        <c:crossAx val="85775488"/>
        <c:crosses val="autoZero"/>
        <c:auto val="1"/>
        <c:lblOffset val="100"/>
        <c:baseTimeUnit val="months"/>
      </c:date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18389421067589E-2"/>
          <c:y val="6.6881782360542236E-2"/>
          <c:w val="0.89074022435093703"/>
          <c:h val="0.73803094851775108"/>
        </c:manualLayout>
      </c:layout>
      <c:lineChart>
        <c:grouping val="standard"/>
        <c:varyColors val="0"/>
        <c:ser>
          <c:idx val="0"/>
          <c:order val="0"/>
          <c:tx>
            <c:strRef>
              <c:f>'Graphique 2'!$B$1</c:f>
              <c:strCache>
                <c:ptCount val="1"/>
                <c:pt idx="0">
                  <c:v>Assurance chômage (axe de gauche)</c:v>
                </c:pt>
              </c:strCache>
            </c:strRef>
          </c:tx>
          <c:marker>
            <c:symbol val="none"/>
          </c:marker>
          <c:cat>
            <c:numRef>
              <c:f>'Graphique 2'!$A$2:$A$46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2'!$B$2:$B$46</c:f>
              <c:numCache>
                <c:formatCode>General</c:formatCode>
                <c:ptCount val="45"/>
                <c:pt idx="0">
                  <c:v>55.800000000000004</c:v>
                </c:pt>
                <c:pt idx="1">
                  <c:v>55.900000000000006</c:v>
                </c:pt>
                <c:pt idx="2">
                  <c:v>56.000000000000007</c:v>
                </c:pt>
                <c:pt idx="3">
                  <c:v>56.000000000000007</c:v>
                </c:pt>
                <c:pt idx="4">
                  <c:v>56.100000000000009</c:v>
                </c:pt>
                <c:pt idx="5">
                  <c:v>56.100000000000009</c:v>
                </c:pt>
                <c:pt idx="6">
                  <c:v>56.2</c:v>
                </c:pt>
                <c:pt idx="7">
                  <c:v>56.100000000000009</c:v>
                </c:pt>
                <c:pt idx="8">
                  <c:v>56.399999999999991</c:v>
                </c:pt>
                <c:pt idx="9">
                  <c:v>56.3</c:v>
                </c:pt>
                <c:pt idx="10">
                  <c:v>56.2</c:v>
                </c:pt>
                <c:pt idx="11">
                  <c:v>56.3</c:v>
                </c:pt>
                <c:pt idx="12">
                  <c:v>56.699999999999996</c:v>
                </c:pt>
                <c:pt idx="13">
                  <c:v>56.8</c:v>
                </c:pt>
                <c:pt idx="14">
                  <c:v>57.099999999999994</c:v>
                </c:pt>
                <c:pt idx="15">
                  <c:v>57.199999999999996</c:v>
                </c:pt>
                <c:pt idx="16">
                  <c:v>57.3</c:v>
                </c:pt>
                <c:pt idx="17">
                  <c:v>57.599999999999994</c:v>
                </c:pt>
                <c:pt idx="18">
                  <c:v>57.699999999999996</c:v>
                </c:pt>
                <c:pt idx="19">
                  <c:v>57.699999999999996</c:v>
                </c:pt>
                <c:pt idx="20">
                  <c:v>57.8</c:v>
                </c:pt>
                <c:pt idx="21">
                  <c:v>57.8</c:v>
                </c:pt>
                <c:pt idx="22">
                  <c:v>57.9</c:v>
                </c:pt>
                <c:pt idx="23">
                  <c:v>57.999999999999993</c:v>
                </c:pt>
                <c:pt idx="24">
                  <c:v>58.099999999999994</c:v>
                </c:pt>
                <c:pt idx="25">
                  <c:v>58.199999999999996</c:v>
                </c:pt>
                <c:pt idx="26">
                  <c:v>58.199999999999996</c:v>
                </c:pt>
                <c:pt idx="27">
                  <c:v>58.199999999999996</c:v>
                </c:pt>
                <c:pt idx="28">
                  <c:v>58.199999999999996</c:v>
                </c:pt>
                <c:pt idx="29">
                  <c:v>58.199999999999996</c:v>
                </c:pt>
                <c:pt idx="30">
                  <c:v>58.3</c:v>
                </c:pt>
                <c:pt idx="31">
                  <c:v>58.5</c:v>
                </c:pt>
                <c:pt idx="32">
                  <c:v>58.4</c:v>
                </c:pt>
                <c:pt idx="33">
                  <c:v>58.5</c:v>
                </c:pt>
                <c:pt idx="34">
                  <c:v>58.599999999999994</c:v>
                </c:pt>
                <c:pt idx="35">
                  <c:v>58.5</c:v>
                </c:pt>
                <c:pt idx="36">
                  <c:v>58.4</c:v>
                </c:pt>
                <c:pt idx="37">
                  <c:v>58.4</c:v>
                </c:pt>
                <c:pt idx="38">
                  <c:v>59.9</c:v>
                </c:pt>
                <c:pt idx="39">
                  <c:v>61.199999999999996</c:v>
                </c:pt>
                <c:pt idx="40">
                  <c:v>61.9</c:v>
                </c:pt>
                <c:pt idx="41">
                  <c:v>58.3</c:v>
                </c:pt>
                <c:pt idx="42">
                  <c:v>57.499999999999993</c:v>
                </c:pt>
                <c:pt idx="43">
                  <c:v>57.199999999999996</c:v>
                </c:pt>
                <c:pt idx="44">
                  <c:v>57.3</c:v>
                </c:pt>
              </c:numCache>
            </c:numRef>
          </c:val>
          <c:smooth val="0"/>
          <c:extLst>
            <c:ext xmlns:c16="http://schemas.microsoft.com/office/drawing/2014/chart" uri="{C3380CC4-5D6E-409C-BE32-E72D297353CC}">
              <c16:uniqueId val="{00000000-9668-47CB-B188-F12B439E7B0B}"/>
            </c:ext>
          </c:extLst>
        </c:ser>
        <c:ser>
          <c:idx val="2"/>
          <c:order val="2"/>
          <c:tx>
            <c:strRef>
              <c:f>'Graphique 2'!$D$1</c:f>
              <c:strCache>
                <c:ptCount val="1"/>
                <c:pt idx="0">
                  <c:v>Assurance chômage+État (axe de gauche)</c:v>
                </c:pt>
              </c:strCache>
            </c:strRef>
          </c:tx>
          <c:marker>
            <c:symbol val="none"/>
          </c:marker>
          <c:cat>
            <c:numRef>
              <c:f>'Graphique 2'!$A$2:$A$46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2'!$D$2:$D$46</c:f>
              <c:numCache>
                <c:formatCode>General</c:formatCode>
                <c:ptCount val="45"/>
                <c:pt idx="0">
                  <c:v>64.900000000000006</c:v>
                </c:pt>
                <c:pt idx="1">
                  <c:v>64.8</c:v>
                </c:pt>
                <c:pt idx="2">
                  <c:v>64.7</c:v>
                </c:pt>
                <c:pt idx="3">
                  <c:v>64.600000000000009</c:v>
                </c:pt>
                <c:pt idx="4">
                  <c:v>64.600000000000009</c:v>
                </c:pt>
                <c:pt idx="5">
                  <c:v>64.600000000000009</c:v>
                </c:pt>
                <c:pt idx="6">
                  <c:v>64.600000000000009</c:v>
                </c:pt>
                <c:pt idx="7">
                  <c:v>64.600000000000009</c:v>
                </c:pt>
                <c:pt idx="8">
                  <c:v>64.699999999999989</c:v>
                </c:pt>
                <c:pt idx="9">
                  <c:v>64.699999999999989</c:v>
                </c:pt>
                <c:pt idx="10">
                  <c:v>64.599999999999994</c:v>
                </c:pt>
                <c:pt idx="11">
                  <c:v>64.699999999999989</c:v>
                </c:pt>
                <c:pt idx="12">
                  <c:v>64.899999999999991</c:v>
                </c:pt>
                <c:pt idx="13">
                  <c:v>64.999999999999986</c:v>
                </c:pt>
                <c:pt idx="14">
                  <c:v>64.999999999999986</c:v>
                </c:pt>
                <c:pt idx="15">
                  <c:v>64.999999999999986</c:v>
                </c:pt>
                <c:pt idx="16">
                  <c:v>64.899999999999991</c:v>
                </c:pt>
                <c:pt idx="17">
                  <c:v>65.099999999999994</c:v>
                </c:pt>
                <c:pt idx="18">
                  <c:v>65.3</c:v>
                </c:pt>
                <c:pt idx="19">
                  <c:v>65.199999999999989</c:v>
                </c:pt>
                <c:pt idx="20">
                  <c:v>65.3</c:v>
                </c:pt>
                <c:pt idx="21">
                  <c:v>65.199999999999989</c:v>
                </c:pt>
                <c:pt idx="22">
                  <c:v>65.499999999999986</c:v>
                </c:pt>
                <c:pt idx="23">
                  <c:v>65.499999999999986</c:v>
                </c:pt>
                <c:pt idx="24">
                  <c:v>65.599999999999994</c:v>
                </c:pt>
                <c:pt idx="25">
                  <c:v>65.499999999999986</c:v>
                </c:pt>
                <c:pt idx="26">
                  <c:v>65.199999999999989</c:v>
                </c:pt>
                <c:pt idx="27">
                  <c:v>65.099999999999994</c:v>
                </c:pt>
                <c:pt idx="28">
                  <c:v>65.099999999999994</c:v>
                </c:pt>
                <c:pt idx="29">
                  <c:v>65.099999999999994</c:v>
                </c:pt>
                <c:pt idx="30">
                  <c:v>65.3</c:v>
                </c:pt>
                <c:pt idx="31">
                  <c:v>65.5</c:v>
                </c:pt>
                <c:pt idx="32">
                  <c:v>65.399999999999991</c:v>
                </c:pt>
                <c:pt idx="33">
                  <c:v>65.599999999999994</c:v>
                </c:pt>
                <c:pt idx="34">
                  <c:v>65.7</c:v>
                </c:pt>
                <c:pt idx="35">
                  <c:v>65.7</c:v>
                </c:pt>
                <c:pt idx="36">
                  <c:v>65.5</c:v>
                </c:pt>
                <c:pt idx="37">
                  <c:v>65.399999999999991</c:v>
                </c:pt>
                <c:pt idx="38">
                  <c:v>66.5</c:v>
                </c:pt>
                <c:pt idx="39">
                  <c:v>67.399999999999991</c:v>
                </c:pt>
                <c:pt idx="40">
                  <c:v>67.8</c:v>
                </c:pt>
                <c:pt idx="41">
                  <c:v>64.7</c:v>
                </c:pt>
                <c:pt idx="42">
                  <c:v>64.3</c:v>
                </c:pt>
                <c:pt idx="43">
                  <c:v>64.099999999999994</c:v>
                </c:pt>
                <c:pt idx="44">
                  <c:v>64.3</c:v>
                </c:pt>
              </c:numCache>
            </c:numRef>
          </c:val>
          <c:smooth val="0"/>
          <c:extLst>
            <c:ext xmlns:c16="http://schemas.microsoft.com/office/drawing/2014/chart" uri="{C3380CC4-5D6E-409C-BE32-E72D297353CC}">
              <c16:uniqueId val="{00000001-9668-47CB-B188-F12B439E7B0B}"/>
            </c:ext>
          </c:extLst>
        </c:ser>
        <c:dLbls>
          <c:showLegendKey val="0"/>
          <c:showVal val="0"/>
          <c:showCatName val="0"/>
          <c:showSerName val="0"/>
          <c:showPercent val="0"/>
          <c:showBubbleSize val="0"/>
        </c:dLbls>
        <c:marker val="1"/>
        <c:smooth val="0"/>
        <c:axId val="85940096"/>
        <c:axId val="85941632"/>
      </c:lineChart>
      <c:lineChart>
        <c:grouping val="standard"/>
        <c:varyColors val="0"/>
        <c:ser>
          <c:idx val="1"/>
          <c:order val="1"/>
          <c:tx>
            <c:strRef>
              <c:f>'Graphique 2'!$C$1</c:f>
              <c:strCache>
                <c:ptCount val="1"/>
                <c:pt idx="0">
                  <c:v>État (axe de droite)</c:v>
                </c:pt>
              </c:strCache>
            </c:strRef>
          </c:tx>
          <c:marker>
            <c:symbol val="none"/>
          </c:marker>
          <c:cat>
            <c:numRef>
              <c:f>'Graphique 2'!$A$2:$A$46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2'!$C$2:$C$46</c:f>
              <c:numCache>
                <c:formatCode>General</c:formatCode>
                <c:ptCount val="45"/>
                <c:pt idx="0">
                  <c:v>9</c:v>
                </c:pt>
                <c:pt idx="1">
                  <c:v>8.9</c:v>
                </c:pt>
                <c:pt idx="2">
                  <c:v>8.7999999999999989</c:v>
                </c:pt>
                <c:pt idx="3">
                  <c:v>8.6999999999999993</c:v>
                </c:pt>
                <c:pt idx="4">
                  <c:v>8.6999999999999993</c:v>
                </c:pt>
                <c:pt idx="5">
                  <c:v>8.6</c:v>
                </c:pt>
                <c:pt idx="6">
                  <c:v>8.6</c:v>
                </c:pt>
                <c:pt idx="7">
                  <c:v>8.5</c:v>
                </c:pt>
                <c:pt idx="8">
                  <c:v>8.4</c:v>
                </c:pt>
                <c:pt idx="9">
                  <c:v>8.3000000000000007</c:v>
                </c:pt>
                <c:pt idx="10">
                  <c:v>8.2000000000000011</c:v>
                </c:pt>
                <c:pt idx="11">
                  <c:v>8.2000000000000011</c:v>
                </c:pt>
                <c:pt idx="12">
                  <c:v>8.1</c:v>
                </c:pt>
                <c:pt idx="13">
                  <c:v>8</c:v>
                </c:pt>
                <c:pt idx="14">
                  <c:v>8</c:v>
                </c:pt>
                <c:pt idx="15">
                  <c:v>7.9</c:v>
                </c:pt>
                <c:pt idx="16">
                  <c:v>7.8</c:v>
                </c:pt>
                <c:pt idx="17">
                  <c:v>7.7</c:v>
                </c:pt>
                <c:pt idx="18">
                  <c:v>7.6</c:v>
                </c:pt>
                <c:pt idx="19">
                  <c:v>7.5</c:v>
                </c:pt>
                <c:pt idx="20">
                  <c:v>7.3999999999999995</c:v>
                </c:pt>
                <c:pt idx="21">
                  <c:v>7.3999999999999995</c:v>
                </c:pt>
                <c:pt idx="22">
                  <c:v>7.3</c:v>
                </c:pt>
                <c:pt idx="23">
                  <c:v>7.3</c:v>
                </c:pt>
                <c:pt idx="24">
                  <c:v>7.1999999999999993</c:v>
                </c:pt>
                <c:pt idx="25">
                  <c:v>7.1999999999999993</c:v>
                </c:pt>
                <c:pt idx="26">
                  <c:v>7.1999999999999993</c:v>
                </c:pt>
                <c:pt idx="27">
                  <c:v>7.1</c:v>
                </c:pt>
                <c:pt idx="28">
                  <c:v>7.1</c:v>
                </c:pt>
                <c:pt idx="29">
                  <c:v>7.1</c:v>
                </c:pt>
                <c:pt idx="30">
                  <c:v>7.1</c:v>
                </c:pt>
                <c:pt idx="31">
                  <c:v>7.0000000000000009</c:v>
                </c:pt>
                <c:pt idx="32">
                  <c:v>7.0000000000000009</c:v>
                </c:pt>
                <c:pt idx="33">
                  <c:v>7.0000000000000009</c:v>
                </c:pt>
                <c:pt idx="34">
                  <c:v>6.9</c:v>
                </c:pt>
                <c:pt idx="35">
                  <c:v>6.9</c:v>
                </c:pt>
                <c:pt idx="36">
                  <c:v>7.0000000000000009</c:v>
                </c:pt>
                <c:pt idx="37">
                  <c:v>7.0000000000000009</c:v>
                </c:pt>
                <c:pt idx="38">
                  <c:v>6.7</c:v>
                </c:pt>
                <c:pt idx="39">
                  <c:v>6.4</c:v>
                </c:pt>
                <c:pt idx="40">
                  <c:v>6.3</c:v>
                </c:pt>
                <c:pt idx="41">
                  <c:v>6.7</c:v>
                </c:pt>
                <c:pt idx="42">
                  <c:v>6.8000000000000007</c:v>
                </c:pt>
                <c:pt idx="43">
                  <c:v>6.9</c:v>
                </c:pt>
                <c:pt idx="44">
                  <c:v>7.0000000000000009</c:v>
                </c:pt>
              </c:numCache>
            </c:numRef>
          </c:val>
          <c:smooth val="0"/>
          <c:extLst>
            <c:ext xmlns:c16="http://schemas.microsoft.com/office/drawing/2014/chart" uri="{C3380CC4-5D6E-409C-BE32-E72D297353CC}">
              <c16:uniqueId val="{00000002-9668-47CB-B188-F12B439E7B0B}"/>
            </c:ext>
          </c:extLst>
        </c:ser>
        <c:dLbls>
          <c:showLegendKey val="0"/>
          <c:showVal val="0"/>
          <c:showCatName val="0"/>
          <c:showSerName val="0"/>
          <c:showPercent val="0"/>
          <c:showBubbleSize val="0"/>
        </c:dLbls>
        <c:marker val="1"/>
        <c:smooth val="0"/>
        <c:axId val="85944960"/>
        <c:axId val="85943424"/>
      </c:lineChart>
      <c:dateAx>
        <c:axId val="85940096"/>
        <c:scaling>
          <c:orientation val="minMax"/>
        </c:scaling>
        <c:delete val="0"/>
        <c:axPos val="b"/>
        <c:numFmt formatCode="mmm\-yy" sourceLinked="1"/>
        <c:majorTickMark val="out"/>
        <c:minorTickMark val="none"/>
        <c:tickLblPos val="nextTo"/>
        <c:crossAx val="85941632"/>
        <c:crosses val="autoZero"/>
        <c:auto val="1"/>
        <c:lblOffset val="100"/>
        <c:baseTimeUnit val="months"/>
      </c:dateAx>
      <c:valAx>
        <c:axId val="85941632"/>
        <c:scaling>
          <c:orientation val="minMax"/>
          <c:min val="50"/>
        </c:scaling>
        <c:delete val="0"/>
        <c:axPos val="l"/>
        <c:majorGridlines/>
        <c:numFmt formatCode="General" sourceLinked="1"/>
        <c:majorTickMark val="out"/>
        <c:minorTickMark val="none"/>
        <c:tickLblPos val="nextTo"/>
        <c:crossAx val="85940096"/>
        <c:crosses val="autoZero"/>
        <c:crossBetween val="between"/>
      </c:valAx>
      <c:valAx>
        <c:axId val="85943424"/>
        <c:scaling>
          <c:orientation val="minMax"/>
          <c:max val="10"/>
          <c:min val="6"/>
        </c:scaling>
        <c:delete val="0"/>
        <c:axPos val="r"/>
        <c:numFmt formatCode="General" sourceLinked="1"/>
        <c:majorTickMark val="out"/>
        <c:minorTickMark val="none"/>
        <c:tickLblPos val="nextTo"/>
        <c:crossAx val="85944960"/>
        <c:crosses val="max"/>
        <c:crossBetween val="between"/>
      </c:valAx>
      <c:dateAx>
        <c:axId val="85944960"/>
        <c:scaling>
          <c:orientation val="minMax"/>
        </c:scaling>
        <c:delete val="1"/>
        <c:axPos val="b"/>
        <c:numFmt formatCode="mmm\-yy" sourceLinked="1"/>
        <c:majorTickMark val="out"/>
        <c:minorTickMark val="none"/>
        <c:tickLblPos val="nextTo"/>
        <c:crossAx val="85943424"/>
        <c:crosses val="autoZero"/>
        <c:auto val="1"/>
        <c:lblOffset val="100"/>
        <c:baseTimeUnit val="months"/>
      </c:date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69955506534452E-2"/>
          <c:y val="6.6211716658829869E-2"/>
          <c:w val="0.90157228400924594"/>
          <c:h val="0.74834928662930478"/>
        </c:manualLayout>
      </c:layout>
      <c:lineChart>
        <c:grouping val="standard"/>
        <c:varyColors val="0"/>
        <c:ser>
          <c:idx val="0"/>
          <c:order val="0"/>
          <c:tx>
            <c:strRef>
              <c:f>'Graphique 3'!$B$1</c:f>
              <c:strCache>
                <c:ptCount val="1"/>
                <c:pt idx="0">
                  <c:v>Assurance chômage</c:v>
                </c:pt>
              </c:strCache>
            </c:strRef>
          </c:tx>
          <c:marker>
            <c:symbol val="none"/>
          </c:marker>
          <c:cat>
            <c:numRef>
              <c:f>'Graphique 3'!$A$2:$A$46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3'!$B$2:$B$46</c:f>
              <c:numCache>
                <c:formatCode>General</c:formatCode>
                <c:ptCount val="45"/>
                <c:pt idx="0">
                  <c:v>74.5</c:v>
                </c:pt>
                <c:pt idx="1">
                  <c:v>74.7</c:v>
                </c:pt>
                <c:pt idx="2">
                  <c:v>74.5</c:v>
                </c:pt>
                <c:pt idx="3">
                  <c:v>74.5</c:v>
                </c:pt>
                <c:pt idx="4">
                  <c:v>73.900000000000006</c:v>
                </c:pt>
                <c:pt idx="5">
                  <c:v>74</c:v>
                </c:pt>
                <c:pt idx="6">
                  <c:v>73.7</c:v>
                </c:pt>
                <c:pt idx="7">
                  <c:v>73.400000000000006</c:v>
                </c:pt>
                <c:pt idx="8">
                  <c:v>73.400000000000006</c:v>
                </c:pt>
                <c:pt idx="9">
                  <c:v>73.5</c:v>
                </c:pt>
                <c:pt idx="10">
                  <c:v>72.5</c:v>
                </c:pt>
                <c:pt idx="11">
                  <c:v>72.3</c:v>
                </c:pt>
                <c:pt idx="12">
                  <c:v>72.8</c:v>
                </c:pt>
                <c:pt idx="13">
                  <c:v>72.5</c:v>
                </c:pt>
                <c:pt idx="14">
                  <c:v>72.599999999999994</c:v>
                </c:pt>
                <c:pt idx="15">
                  <c:v>72.399999999999991</c:v>
                </c:pt>
                <c:pt idx="16">
                  <c:v>73</c:v>
                </c:pt>
                <c:pt idx="17">
                  <c:v>72.2</c:v>
                </c:pt>
                <c:pt idx="18">
                  <c:v>72.399999999999991</c:v>
                </c:pt>
                <c:pt idx="19">
                  <c:v>72.5</c:v>
                </c:pt>
                <c:pt idx="20">
                  <c:v>72.399999999999991</c:v>
                </c:pt>
                <c:pt idx="21">
                  <c:v>72.399999999999991</c:v>
                </c:pt>
                <c:pt idx="22">
                  <c:v>72.399999999999991</c:v>
                </c:pt>
                <c:pt idx="23">
                  <c:v>72.399999999999991</c:v>
                </c:pt>
                <c:pt idx="24">
                  <c:v>72.3</c:v>
                </c:pt>
                <c:pt idx="25">
                  <c:v>72</c:v>
                </c:pt>
                <c:pt idx="26">
                  <c:v>71.899999999999991</c:v>
                </c:pt>
                <c:pt idx="27">
                  <c:v>71.899999999999991</c:v>
                </c:pt>
                <c:pt idx="28">
                  <c:v>71.899999999999991</c:v>
                </c:pt>
                <c:pt idx="29">
                  <c:v>72.099999999999994</c:v>
                </c:pt>
                <c:pt idx="30">
                  <c:v>72.099999999999994</c:v>
                </c:pt>
                <c:pt idx="31">
                  <c:v>72.099999999999994</c:v>
                </c:pt>
                <c:pt idx="32">
                  <c:v>72.099999999999994</c:v>
                </c:pt>
                <c:pt idx="33">
                  <c:v>72</c:v>
                </c:pt>
                <c:pt idx="34">
                  <c:v>72.099999999999994</c:v>
                </c:pt>
                <c:pt idx="35">
                  <c:v>72.2</c:v>
                </c:pt>
                <c:pt idx="36">
                  <c:v>72</c:v>
                </c:pt>
                <c:pt idx="37">
                  <c:v>72</c:v>
                </c:pt>
                <c:pt idx="38">
                  <c:v>75.7</c:v>
                </c:pt>
                <c:pt idx="39">
                  <c:v>82.899999999999991</c:v>
                </c:pt>
                <c:pt idx="40">
                  <c:v>82.399999999999991</c:v>
                </c:pt>
                <c:pt idx="41">
                  <c:v>77.900000000000006</c:v>
                </c:pt>
                <c:pt idx="42">
                  <c:v>75.2</c:v>
                </c:pt>
                <c:pt idx="43">
                  <c:v>72.5</c:v>
                </c:pt>
                <c:pt idx="44">
                  <c:v>73</c:v>
                </c:pt>
              </c:numCache>
            </c:numRef>
          </c:val>
          <c:smooth val="0"/>
          <c:extLst>
            <c:ext xmlns:c16="http://schemas.microsoft.com/office/drawing/2014/chart" uri="{C3380CC4-5D6E-409C-BE32-E72D297353CC}">
              <c16:uniqueId val="{00000000-587E-4229-91D2-FCE6C08CE7DE}"/>
            </c:ext>
          </c:extLst>
        </c:ser>
        <c:ser>
          <c:idx val="1"/>
          <c:order val="1"/>
          <c:tx>
            <c:strRef>
              <c:f>'Graphique 3'!$C$1</c:f>
              <c:strCache>
                <c:ptCount val="1"/>
                <c:pt idx="0">
                  <c:v>Etat</c:v>
                </c:pt>
              </c:strCache>
            </c:strRef>
          </c:tx>
          <c:marker>
            <c:symbol val="none"/>
          </c:marker>
          <c:cat>
            <c:numRef>
              <c:f>'Graphique 3'!$A$2:$A$46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3'!$C$2:$C$46</c:f>
              <c:numCache>
                <c:formatCode>General</c:formatCode>
                <c:ptCount val="45"/>
                <c:pt idx="0">
                  <c:v>87.2</c:v>
                </c:pt>
                <c:pt idx="1">
                  <c:v>87.1</c:v>
                </c:pt>
                <c:pt idx="2">
                  <c:v>86.8</c:v>
                </c:pt>
                <c:pt idx="3">
                  <c:v>86.5</c:v>
                </c:pt>
                <c:pt idx="4">
                  <c:v>86.3</c:v>
                </c:pt>
                <c:pt idx="5">
                  <c:v>86.2</c:v>
                </c:pt>
                <c:pt idx="6">
                  <c:v>86</c:v>
                </c:pt>
                <c:pt idx="7">
                  <c:v>86</c:v>
                </c:pt>
                <c:pt idx="8">
                  <c:v>85.7</c:v>
                </c:pt>
                <c:pt idx="9">
                  <c:v>85.6</c:v>
                </c:pt>
                <c:pt idx="10">
                  <c:v>85.5</c:v>
                </c:pt>
                <c:pt idx="11">
                  <c:v>85.1</c:v>
                </c:pt>
                <c:pt idx="12">
                  <c:v>85.3</c:v>
                </c:pt>
                <c:pt idx="13">
                  <c:v>85</c:v>
                </c:pt>
                <c:pt idx="14">
                  <c:v>84.899999999999991</c:v>
                </c:pt>
                <c:pt idx="15">
                  <c:v>84.8</c:v>
                </c:pt>
                <c:pt idx="16">
                  <c:v>84.8</c:v>
                </c:pt>
                <c:pt idx="17">
                  <c:v>84.899999999999991</c:v>
                </c:pt>
                <c:pt idx="18">
                  <c:v>85</c:v>
                </c:pt>
                <c:pt idx="19">
                  <c:v>85</c:v>
                </c:pt>
                <c:pt idx="20">
                  <c:v>85</c:v>
                </c:pt>
                <c:pt idx="21">
                  <c:v>85.2</c:v>
                </c:pt>
                <c:pt idx="22">
                  <c:v>85.3</c:v>
                </c:pt>
                <c:pt idx="23">
                  <c:v>85.5</c:v>
                </c:pt>
                <c:pt idx="24">
                  <c:v>85.6</c:v>
                </c:pt>
                <c:pt idx="25">
                  <c:v>85.8</c:v>
                </c:pt>
                <c:pt idx="26">
                  <c:v>86.1</c:v>
                </c:pt>
                <c:pt idx="27">
                  <c:v>86.5</c:v>
                </c:pt>
                <c:pt idx="28">
                  <c:v>86.6</c:v>
                </c:pt>
                <c:pt idx="29">
                  <c:v>86.5</c:v>
                </c:pt>
                <c:pt idx="30">
                  <c:v>86.7</c:v>
                </c:pt>
                <c:pt idx="31">
                  <c:v>86.7</c:v>
                </c:pt>
                <c:pt idx="32">
                  <c:v>86.8</c:v>
                </c:pt>
                <c:pt idx="33">
                  <c:v>86.5</c:v>
                </c:pt>
                <c:pt idx="34">
                  <c:v>86.8</c:v>
                </c:pt>
                <c:pt idx="35">
                  <c:v>86.6</c:v>
                </c:pt>
                <c:pt idx="36">
                  <c:v>86.6</c:v>
                </c:pt>
                <c:pt idx="37">
                  <c:v>86.8</c:v>
                </c:pt>
                <c:pt idx="38">
                  <c:v>87.4</c:v>
                </c:pt>
                <c:pt idx="39">
                  <c:v>88.3</c:v>
                </c:pt>
                <c:pt idx="40">
                  <c:v>87.8</c:v>
                </c:pt>
                <c:pt idx="41">
                  <c:v>88.3</c:v>
                </c:pt>
                <c:pt idx="42">
                  <c:v>89.2</c:v>
                </c:pt>
                <c:pt idx="43">
                  <c:v>89.5</c:v>
                </c:pt>
                <c:pt idx="44">
                  <c:v>89.7</c:v>
                </c:pt>
              </c:numCache>
            </c:numRef>
          </c:val>
          <c:smooth val="0"/>
          <c:extLst>
            <c:ext xmlns:c16="http://schemas.microsoft.com/office/drawing/2014/chart" uri="{C3380CC4-5D6E-409C-BE32-E72D297353CC}">
              <c16:uniqueId val="{00000001-587E-4229-91D2-FCE6C08CE7DE}"/>
            </c:ext>
          </c:extLst>
        </c:ser>
        <c:ser>
          <c:idx val="2"/>
          <c:order val="2"/>
          <c:tx>
            <c:strRef>
              <c:f>'Graphique 3'!$D$1</c:f>
              <c:strCache>
                <c:ptCount val="1"/>
                <c:pt idx="0">
                  <c:v>Total</c:v>
                </c:pt>
              </c:strCache>
            </c:strRef>
          </c:tx>
          <c:marker>
            <c:symbol val="none"/>
          </c:marker>
          <c:cat>
            <c:numRef>
              <c:f>'Graphique 3'!$A$2:$A$46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'Graphique 3'!$D$2:$D$46</c:f>
              <c:numCache>
                <c:formatCode>General</c:formatCode>
                <c:ptCount val="45"/>
                <c:pt idx="0">
                  <c:v>76.099999999999994</c:v>
                </c:pt>
                <c:pt idx="1">
                  <c:v>76.400000000000006</c:v>
                </c:pt>
                <c:pt idx="2">
                  <c:v>76.2</c:v>
                </c:pt>
                <c:pt idx="3">
                  <c:v>76.099999999999994</c:v>
                </c:pt>
                <c:pt idx="4">
                  <c:v>75.8</c:v>
                </c:pt>
                <c:pt idx="5">
                  <c:v>75.7</c:v>
                </c:pt>
                <c:pt idx="6">
                  <c:v>75.400000000000006</c:v>
                </c:pt>
                <c:pt idx="7">
                  <c:v>75.099999999999994</c:v>
                </c:pt>
                <c:pt idx="8">
                  <c:v>75</c:v>
                </c:pt>
                <c:pt idx="9">
                  <c:v>75.099999999999994</c:v>
                </c:pt>
                <c:pt idx="10">
                  <c:v>74.099999999999994</c:v>
                </c:pt>
                <c:pt idx="11">
                  <c:v>73.7</c:v>
                </c:pt>
                <c:pt idx="12">
                  <c:v>74.3</c:v>
                </c:pt>
                <c:pt idx="13">
                  <c:v>74.099999999999994</c:v>
                </c:pt>
                <c:pt idx="14">
                  <c:v>74.099999999999994</c:v>
                </c:pt>
                <c:pt idx="15">
                  <c:v>73.900000000000006</c:v>
                </c:pt>
                <c:pt idx="16">
                  <c:v>74.5</c:v>
                </c:pt>
                <c:pt idx="17">
                  <c:v>73.7</c:v>
                </c:pt>
                <c:pt idx="18">
                  <c:v>73.900000000000006</c:v>
                </c:pt>
                <c:pt idx="19">
                  <c:v>74</c:v>
                </c:pt>
                <c:pt idx="20">
                  <c:v>73.900000000000006</c:v>
                </c:pt>
                <c:pt idx="21">
                  <c:v>73.900000000000006</c:v>
                </c:pt>
                <c:pt idx="22">
                  <c:v>73.8</c:v>
                </c:pt>
                <c:pt idx="23">
                  <c:v>73.7</c:v>
                </c:pt>
                <c:pt idx="24">
                  <c:v>73.7</c:v>
                </c:pt>
                <c:pt idx="25">
                  <c:v>73.5</c:v>
                </c:pt>
                <c:pt idx="26">
                  <c:v>73.5</c:v>
                </c:pt>
                <c:pt idx="27">
                  <c:v>73.5</c:v>
                </c:pt>
                <c:pt idx="28">
                  <c:v>73.599999999999994</c:v>
                </c:pt>
                <c:pt idx="29">
                  <c:v>73.599999999999994</c:v>
                </c:pt>
                <c:pt idx="30">
                  <c:v>73.7</c:v>
                </c:pt>
                <c:pt idx="31">
                  <c:v>73.7</c:v>
                </c:pt>
                <c:pt idx="32">
                  <c:v>73.7</c:v>
                </c:pt>
                <c:pt idx="33">
                  <c:v>73.599999999999994</c:v>
                </c:pt>
                <c:pt idx="34">
                  <c:v>73.599999999999994</c:v>
                </c:pt>
                <c:pt idx="35">
                  <c:v>73.599999999999994</c:v>
                </c:pt>
                <c:pt idx="36">
                  <c:v>73.5</c:v>
                </c:pt>
                <c:pt idx="37">
                  <c:v>73.5</c:v>
                </c:pt>
                <c:pt idx="38">
                  <c:v>76.900000000000006</c:v>
                </c:pt>
                <c:pt idx="39">
                  <c:v>83.399999999999991</c:v>
                </c:pt>
                <c:pt idx="40">
                  <c:v>82.899999999999991</c:v>
                </c:pt>
                <c:pt idx="41">
                  <c:v>78.900000000000006</c:v>
                </c:pt>
                <c:pt idx="42">
                  <c:v>76.7</c:v>
                </c:pt>
                <c:pt idx="43">
                  <c:v>74.3</c:v>
                </c:pt>
                <c:pt idx="44">
                  <c:v>74.900000000000006</c:v>
                </c:pt>
              </c:numCache>
            </c:numRef>
          </c:val>
          <c:smooth val="0"/>
          <c:extLst>
            <c:ext xmlns:c16="http://schemas.microsoft.com/office/drawing/2014/chart" uri="{C3380CC4-5D6E-409C-BE32-E72D297353CC}">
              <c16:uniqueId val="{00000002-587E-4229-91D2-FCE6C08CE7DE}"/>
            </c:ext>
          </c:extLst>
        </c:ser>
        <c:dLbls>
          <c:showLegendKey val="0"/>
          <c:showVal val="0"/>
          <c:showCatName val="0"/>
          <c:showSerName val="0"/>
          <c:showPercent val="0"/>
          <c:showBubbleSize val="0"/>
        </c:dLbls>
        <c:smooth val="0"/>
        <c:axId val="86323968"/>
        <c:axId val="86325504"/>
      </c:lineChart>
      <c:dateAx>
        <c:axId val="86323968"/>
        <c:scaling>
          <c:orientation val="minMax"/>
        </c:scaling>
        <c:delete val="0"/>
        <c:axPos val="b"/>
        <c:numFmt formatCode="mmm\-yy" sourceLinked="1"/>
        <c:majorTickMark val="out"/>
        <c:minorTickMark val="none"/>
        <c:tickLblPos val="nextTo"/>
        <c:crossAx val="86325504"/>
        <c:crosses val="autoZero"/>
        <c:auto val="1"/>
        <c:lblOffset val="100"/>
        <c:baseTimeUnit val="months"/>
      </c:dateAx>
      <c:valAx>
        <c:axId val="86325504"/>
        <c:scaling>
          <c:orientation val="minMax"/>
          <c:max val="90"/>
          <c:min val="70"/>
        </c:scaling>
        <c:delete val="0"/>
        <c:axPos val="l"/>
        <c:majorGridlines/>
        <c:numFmt formatCode="General" sourceLinked="1"/>
        <c:majorTickMark val="out"/>
        <c:minorTickMark val="none"/>
        <c:tickLblPos val="nextTo"/>
        <c:crossAx val="863239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45654367369719E-2"/>
          <c:y val="0.11092471597078735"/>
          <c:w val="0.86598379776075596"/>
          <c:h val="0.66466149178161227"/>
        </c:manualLayout>
      </c:layout>
      <c:lineChart>
        <c:grouping val="standard"/>
        <c:varyColors val="0"/>
        <c:ser>
          <c:idx val="0"/>
          <c:order val="0"/>
          <c:tx>
            <c:strRef>
              <c:f>'Graph A'!$B$1</c:f>
              <c:strCache>
                <c:ptCount val="1"/>
                <c:pt idx="0">
                  <c:v>Assurance chômage (axe de gauche)</c:v>
                </c:pt>
              </c:strCache>
            </c:strRef>
          </c:tx>
          <c:marker>
            <c:symbol val="none"/>
          </c:marker>
          <c:cat>
            <c:numRef>
              <c:f>'Graph A'!$A$2:$A$46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 A'!$B$2:$B$46</c:f>
              <c:numCache>
                <c:formatCode>General</c:formatCode>
                <c:ptCount val="45"/>
                <c:pt idx="0">
                  <c:v>54.1</c:v>
                </c:pt>
                <c:pt idx="1">
                  <c:v>54.2</c:v>
                </c:pt>
                <c:pt idx="2">
                  <c:v>54.300000000000004</c:v>
                </c:pt>
                <c:pt idx="3">
                  <c:v>54.300000000000004</c:v>
                </c:pt>
                <c:pt idx="4">
                  <c:v>54.400000000000006</c:v>
                </c:pt>
                <c:pt idx="5">
                  <c:v>54.400000000000006</c:v>
                </c:pt>
                <c:pt idx="6">
                  <c:v>54.500000000000007</c:v>
                </c:pt>
                <c:pt idx="7">
                  <c:v>54.500000000000007</c:v>
                </c:pt>
                <c:pt idx="8">
                  <c:v>54.6</c:v>
                </c:pt>
                <c:pt idx="9">
                  <c:v>54.7</c:v>
                </c:pt>
                <c:pt idx="10">
                  <c:v>54.6</c:v>
                </c:pt>
                <c:pt idx="11">
                  <c:v>54.7</c:v>
                </c:pt>
                <c:pt idx="12">
                  <c:v>54.900000000000006</c:v>
                </c:pt>
                <c:pt idx="13">
                  <c:v>55.000000000000007</c:v>
                </c:pt>
                <c:pt idx="14">
                  <c:v>55.2</c:v>
                </c:pt>
                <c:pt idx="15">
                  <c:v>55.300000000000004</c:v>
                </c:pt>
                <c:pt idx="16">
                  <c:v>55.300000000000004</c:v>
                </c:pt>
                <c:pt idx="17">
                  <c:v>55.500000000000007</c:v>
                </c:pt>
                <c:pt idx="18">
                  <c:v>55.600000000000009</c:v>
                </c:pt>
                <c:pt idx="19">
                  <c:v>55.7</c:v>
                </c:pt>
                <c:pt idx="20">
                  <c:v>55.800000000000004</c:v>
                </c:pt>
                <c:pt idx="21">
                  <c:v>55.900000000000006</c:v>
                </c:pt>
                <c:pt idx="22">
                  <c:v>56.100000000000009</c:v>
                </c:pt>
                <c:pt idx="23">
                  <c:v>56.2</c:v>
                </c:pt>
                <c:pt idx="24">
                  <c:v>56.3</c:v>
                </c:pt>
                <c:pt idx="25">
                  <c:v>56.399999999999991</c:v>
                </c:pt>
                <c:pt idx="26">
                  <c:v>56.399999999999991</c:v>
                </c:pt>
                <c:pt idx="27">
                  <c:v>56.499999999999993</c:v>
                </c:pt>
                <c:pt idx="28">
                  <c:v>56.499999999999993</c:v>
                </c:pt>
                <c:pt idx="29">
                  <c:v>56.499999999999993</c:v>
                </c:pt>
                <c:pt idx="30">
                  <c:v>56.599999999999994</c:v>
                </c:pt>
                <c:pt idx="31">
                  <c:v>56.699999999999996</c:v>
                </c:pt>
                <c:pt idx="32">
                  <c:v>56.699999999999996</c:v>
                </c:pt>
                <c:pt idx="33">
                  <c:v>56.599999999999994</c:v>
                </c:pt>
                <c:pt idx="34">
                  <c:v>56.699999999999996</c:v>
                </c:pt>
                <c:pt idx="35">
                  <c:v>56.699999999999996</c:v>
                </c:pt>
                <c:pt idx="36">
                  <c:v>56.599999999999994</c:v>
                </c:pt>
                <c:pt idx="37">
                  <c:v>56.699999999999996</c:v>
                </c:pt>
                <c:pt idx="38">
                  <c:v>57.699999999999996</c:v>
                </c:pt>
                <c:pt idx="39">
                  <c:v>58.599999999999994</c:v>
                </c:pt>
                <c:pt idx="40">
                  <c:v>59.199999999999996</c:v>
                </c:pt>
                <c:pt idx="41">
                  <c:v>56.399999999999991</c:v>
                </c:pt>
                <c:pt idx="42">
                  <c:v>55.800000000000004</c:v>
                </c:pt>
                <c:pt idx="43">
                  <c:v>55.600000000000009</c:v>
                </c:pt>
                <c:pt idx="44">
                  <c:v>55.500000000000007</c:v>
                </c:pt>
              </c:numCache>
            </c:numRef>
          </c:val>
          <c:smooth val="0"/>
          <c:extLst>
            <c:ext xmlns:c16="http://schemas.microsoft.com/office/drawing/2014/chart" uri="{C3380CC4-5D6E-409C-BE32-E72D297353CC}">
              <c16:uniqueId val="{00000000-2BD2-4C64-934E-03B7B12ABCB5}"/>
            </c:ext>
          </c:extLst>
        </c:ser>
        <c:ser>
          <c:idx val="2"/>
          <c:order val="2"/>
          <c:tx>
            <c:strRef>
              <c:f>'Graph A'!$D$1</c:f>
              <c:strCache>
                <c:ptCount val="1"/>
                <c:pt idx="0">
                  <c:v>Assurance chômage+État (axe de gauche)</c:v>
                </c:pt>
              </c:strCache>
            </c:strRef>
          </c:tx>
          <c:marker>
            <c:symbol val="none"/>
          </c:marker>
          <c:cat>
            <c:numRef>
              <c:f>'Graph A'!$A$2:$A$46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 A'!$D$2:$D$46</c:f>
              <c:numCache>
                <c:formatCode>General</c:formatCode>
                <c:ptCount val="45"/>
                <c:pt idx="0">
                  <c:v>70.5</c:v>
                </c:pt>
                <c:pt idx="1">
                  <c:v>70.600000000000009</c:v>
                </c:pt>
                <c:pt idx="2">
                  <c:v>70.600000000000009</c:v>
                </c:pt>
                <c:pt idx="3">
                  <c:v>70.400000000000006</c:v>
                </c:pt>
                <c:pt idx="4">
                  <c:v>70.400000000000006</c:v>
                </c:pt>
                <c:pt idx="5">
                  <c:v>70.400000000000006</c:v>
                </c:pt>
                <c:pt idx="6">
                  <c:v>70.400000000000006</c:v>
                </c:pt>
                <c:pt idx="7">
                  <c:v>70.400000000000006</c:v>
                </c:pt>
                <c:pt idx="8">
                  <c:v>70.400000000000006</c:v>
                </c:pt>
                <c:pt idx="9">
                  <c:v>70.400000000000006</c:v>
                </c:pt>
                <c:pt idx="10">
                  <c:v>70.2</c:v>
                </c:pt>
                <c:pt idx="11">
                  <c:v>70.2</c:v>
                </c:pt>
                <c:pt idx="12">
                  <c:v>70.400000000000006</c:v>
                </c:pt>
                <c:pt idx="13">
                  <c:v>70.400000000000006</c:v>
                </c:pt>
                <c:pt idx="14">
                  <c:v>70.5</c:v>
                </c:pt>
                <c:pt idx="15">
                  <c:v>70.5</c:v>
                </c:pt>
                <c:pt idx="16">
                  <c:v>70.400000000000006</c:v>
                </c:pt>
                <c:pt idx="17">
                  <c:v>70.5</c:v>
                </c:pt>
                <c:pt idx="18">
                  <c:v>70.400000000000006</c:v>
                </c:pt>
                <c:pt idx="19">
                  <c:v>70.400000000000006</c:v>
                </c:pt>
                <c:pt idx="20">
                  <c:v>70.400000000000006</c:v>
                </c:pt>
                <c:pt idx="21">
                  <c:v>70.400000000000006</c:v>
                </c:pt>
                <c:pt idx="22">
                  <c:v>70.5</c:v>
                </c:pt>
                <c:pt idx="23">
                  <c:v>70.5</c:v>
                </c:pt>
                <c:pt idx="24">
                  <c:v>70.5</c:v>
                </c:pt>
                <c:pt idx="25">
                  <c:v>70.499999999999986</c:v>
                </c:pt>
                <c:pt idx="26">
                  <c:v>70.399999999999991</c:v>
                </c:pt>
                <c:pt idx="27">
                  <c:v>70.5</c:v>
                </c:pt>
                <c:pt idx="28">
                  <c:v>70.399999999999991</c:v>
                </c:pt>
                <c:pt idx="29">
                  <c:v>70.399999999999991</c:v>
                </c:pt>
                <c:pt idx="30">
                  <c:v>70.399999999999991</c:v>
                </c:pt>
                <c:pt idx="31">
                  <c:v>70.5</c:v>
                </c:pt>
                <c:pt idx="32">
                  <c:v>70.399999999999991</c:v>
                </c:pt>
                <c:pt idx="33">
                  <c:v>70.199999999999989</c:v>
                </c:pt>
                <c:pt idx="34">
                  <c:v>70.199999999999989</c:v>
                </c:pt>
                <c:pt idx="35">
                  <c:v>70.199999999999989</c:v>
                </c:pt>
                <c:pt idx="36">
                  <c:v>70.099999999999994</c:v>
                </c:pt>
                <c:pt idx="37">
                  <c:v>70.099999999999994</c:v>
                </c:pt>
                <c:pt idx="38">
                  <c:v>70.899999999999991</c:v>
                </c:pt>
                <c:pt idx="39">
                  <c:v>71.5</c:v>
                </c:pt>
                <c:pt idx="40">
                  <c:v>71.899999999999991</c:v>
                </c:pt>
                <c:pt idx="41">
                  <c:v>69.8</c:v>
                </c:pt>
                <c:pt idx="42">
                  <c:v>69.300000000000011</c:v>
                </c:pt>
                <c:pt idx="43">
                  <c:v>69.100000000000009</c:v>
                </c:pt>
                <c:pt idx="44">
                  <c:v>69.2</c:v>
                </c:pt>
              </c:numCache>
            </c:numRef>
          </c:val>
          <c:smooth val="0"/>
          <c:extLst>
            <c:ext xmlns:c16="http://schemas.microsoft.com/office/drawing/2014/chart" uri="{C3380CC4-5D6E-409C-BE32-E72D297353CC}">
              <c16:uniqueId val="{00000001-2BD2-4C64-934E-03B7B12ABCB5}"/>
            </c:ext>
          </c:extLst>
        </c:ser>
        <c:dLbls>
          <c:showLegendKey val="0"/>
          <c:showVal val="0"/>
          <c:showCatName val="0"/>
          <c:showSerName val="0"/>
          <c:showPercent val="0"/>
          <c:showBubbleSize val="0"/>
        </c:dLbls>
        <c:marker val="1"/>
        <c:smooth val="0"/>
        <c:axId val="94065792"/>
        <c:axId val="94067328"/>
      </c:lineChart>
      <c:lineChart>
        <c:grouping val="standard"/>
        <c:varyColors val="0"/>
        <c:ser>
          <c:idx val="1"/>
          <c:order val="1"/>
          <c:tx>
            <c:strRef>
              <c:f>'Graph A'!$C$1</c:f>
              <c:strCache>
                <c:ptCount val="1"/>
                <c:pt idx="0">
                  <c:v>État (axe de droite)</c:v>
                </c:pt>
              </c:strCache>
            </c:strRef>
          </c:tx>
          <c:marker>
            <c:symbol val="none"/>
          </c:marker>
          <c:cat>
            <c:numRef>
              <c:f>'Graph A'!$A$2:$A$46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 A'!$C$2:$C$46</c:f>
              <c:numCache>
                <c:formatCode>General</c:formatCode>
                <c:ptCount val="45"/>
                <c:pt idx="0">
                  <c:v>16.400000000000002</c:v>
                </c:pt>
                <c:pt idx="1">
                  <c:v>16.400000000000002</c:v>
                </c:pt>
                <c:pt idx="2">
                  <c:v>16.3</c:v>
                </c:pt>
                <c:pt idx="3">
                  <c:v>16.100000000000001</c:v>
                </c:pt>
                <c:pt idx="4">
                  <c:v>16</c:v>
                </c:pt>
                <c:pt idx="5">
                  <c:v>16</c:v>
                </c:pt>
                <c:pt idx="6">
                  <c:v>15.9</c:v>
                </c:pt>
                <c:pt idx="7">
                  <c:v>15.9</c:v>
                </c:pt>
                <c:pt idx="8">
                  <c:v>15.8</c:v>
                </c:pt>
                <c:pt idx="9">
                  <c:v>15.7</c:v>
                </c:pt>
                <c:pt idx="10">
                  <c:v>15.6</c:v>
                </c:pt>
                <c:pt idx="11">
                  <c:v>15.5</c:v>
                </c:pt>
                <c:pt idx="12">
                  <c:v>15.5</c:v>
                </c:pt>
                <c:pt idx="13">
                  <c:v>15.4</c:v>
                </c:pt>
                <c:pt idx="14">
                  <c:v>15.299999999999999</c:v>
                </c:pt>
                <c:pt idx="15">
                  <c:v>15.2</c:v>
                </c:pt>
                <c:pt idx="16">
                  <c:v>15.1</c:v>
                </c:pt>
                <c:pt idx="17">
                  <c:v>15</c:v>
                </c:pt>
                <c:pt idx="18">
                  <c:v>14.799999999999999</c:v>
                </c:pt>
                <c:pt idx="19">
                  <c:v>14.7</c:v>
                </c:pt>
                <c:pt idx="20">
                  <c:v>14.6</c:v>
                </c:pt>
                <c:pt idx="21">
                  <c:v>14.499999999999998</c:v>
                </c:pt>
                <c:pt idx="22">
                  <c:v>14.399999999999999</c:v>
                </c:pt>
                <c:pt idx="23">
                  <c:v>14.299999999999999</c:v>
                </c:pt>
                <c:pt idx="24">
                  <c:v>14.2</c:v>
                </c:pt>
                <c:pt idx="25">
                  <c:v>14.099999999999998</c:v>
                </c:pt>
                <c:pt idx="26">
                  <c:v>14.000000000000002</c:v>
                </c:pt>
                <c:pt idx="27">
                  <c:v>14.000000000000002</c:v>
                </c:pt>
                <c:pt idx="28">
                  <c:v>13.900000000000002</c:v>
                </c:pt>
                <c:pt idx="29">
                  <c:v>13.900000000000002</c:v>
                </c:pt>
                <c:pt idx="30">
                  <c:v>13.8</c:v>
                </c:pt>
                <c:pt idx="31">
                  <c:v>13.8</c:v>
                </c:pt>
                <c:pt idx="32">
                  <c:v>13.700000000000001</c:v>
                </c:pt>
                <c:pt idx="33">
                  <c:v>13.600000000000001</c:v>
                </c:pt>
                <c:pt idx="34">
                  <c:v>13.5</c:v>
                </c:pt>
                <c:pt idx="35">
                  <c:v>13.5</c:v>
                </c:pt>
                <c:pt idx="36">
                  <c:v>13.5</c:v>
                </c:pt>
                <c:pt idx="37">
                  <c:v>13.4</c:v>
                </c:pt>
                <c:pt idx="38">
                  <c:v>13.200000000000001</c:v>
                </c:pt>
                <c:pt idx="39">
                  <c:v>12.9</c:v>
                </c:pt>
                <c:pt idx="40">
                  <c:v>12.7</c:v>
                </c:pt>
                <c:pt idx="41">
                  <c:v>13.4</c:v>
                </c:pt>
                <c:pt idx="42">
                  <c:v>13.5</c:v>
                </c:pt>
                <c:pt idx="43">
                  <c:v>13.5</c:v>
                </c:pt>
                <c:pt idx="44">
                  <c:v>13.700000000000001</c:v>
                </c:pt>
              </c:numCache>
            </c:numRef>
          </c:val>
          <c:smooth val="0"/>
          <c:extLst>
            <c:ext xmlns:c16="http://schemas.microsoft.com/office/drawing/2014/chart" uri="{C3380CC4-5D6E-409C-BE32-E72D297353CC}">
              <c16:uniqueId val="{00000002-2BD2-4C64-934E-03B7B12ABCB5}"/>
            </c:ext>
          </c:extLst>
        </c:ser>
        <c:dLbls>
          <c:showLegendKey val="0"/>
          <c:showVal val="0"/>
          <c:showCatName val="0"/>
          <c:showSerName val="0"/>
          <c:showPercent val="0"/>
          <c:showBubbleSize val="0"/>
        </c:dLbls>
        <c:marker val="1"/>
        <c:smooth val="0"/>
        <c:axId val="94074752"/>
        <c:axId val="94073216"/>
      </c:lineChart>
      <c:dateAx>
        <c:axId val="94065792"/>
        <c:scaling>
          <c:orientation val="minMax"/>
        </c:scaling>
        <c:delete val="0"/>
        <c:axPos val="b"/>
        <c:numFmt formatCode="mmm\-yy" sourceLinked="1"/>
        <c:majorTickMark val="out"/>
        <c:minorTickMark val="none"/>
        <c:tickLblPos val="nextTo"/>
        <c:crossAx val="94067328"/>
        <c:crosses val="autoZero"/>
        <c:auto val="1"/>
        <c:lblOffset val="100"/>
        <c:baseTimeUnit val="months"/>
      </c:dateAx>
      <c:valAx>
        <c:axId val="94067328"/>
        <c:scaling>
          <c:orientation val="minMax"/>
          <c:max val="75"/>
          <c:min val="50"/>
        </c:scaling>
        <c:delete val="0"/>
        <c:axPos val="l"/>
        <c:majorGridlines/>
        <c:numFmt formatCode="General" sourceLinked="1"/>
        <c:majorTickMark val="out"/>
        <c:minorTickMark val="none"/>
        <c:tickLblPos val="nextTo"/>
        <c:crossAx val="94065792"/>
        <c:crosses val="autoZero"/>
        <c:crossBetween val="between"/>
      </c:valAx>
      <c:valAx>
        <c:axId val="94073216"/>
        <c:scaling>
          <c:orientation val="minMax"/>
          <c:max val="17"/>
          <c:min val="12"/>
        </c:scaling>
        <c:delete val="0"/>
        <c:axPos val="r"/>
        <c:numFmt formatCode="General" sourceLinked="1"/>
        <c:majorTickMark val="out"/>
        <c:minorTickMark val="none"/>
        <c:tickLblPos val="nextTo"/>
        <c:crossAx val="94074752"/>
        <c:crosses val="max"/>
        <c:crossBetween val="between"/>
      </c:valAx>
      <c:dateAx>
        <c:axId val="94074752"/>
        <c:scaling>
          <c:orientation val="minMax"/>
        </c:scaling>
        <c:delete val="1"/>
        <c:axPos val="b"/>
        <c:numFmt formatCode="mmm\-yy" sourceLinked="1"/>
        <c:majorTickMark val="out"/>
        <c:minorTickMark val="none"/>
        <c:tickLblPos val="nextTo"/>
        <c:crossAx val="94073216"/>
        <c:crosses val="autoZero"/>
        <c:auto val="1"/>
        <c:lblOffset val="100"/>
        <c:baseTimeUnit val="months"/>
      </c:date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355622514136341E-2"/>
          <c:y val="0.10789430533844006"/>
          <c:w val="0.93640233073469992"/>
          <c:h val="0.64422243551987257"/>
        </c:manualLayout>
      </c:layout>
      <c:lineChart>
        <c:grouping val="standard"/>
        <c:varyColors val="0"/>
        <c:ser>
          <c:idx val="0"/>
          <c:order val="0"/>
          <c:tx>
            <c:strRef>
              <c:f>'Graph B'!$B$1</c:f>
              <c:strCache>
                <c:ptCount val="1"/>
                <c:pt idx="0">
                  <c:v>Assurance chômage</c:v>
                </c:pt>
              </c:strCache>
            </c:strRef>
          </c:tx>
          <c:marker>
            <c:symbol val="none"/>
          </c:marker>
          <c:cat>
            <c:numRef>
              <c:f>'Graph B'!$A$2:$A$46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 B'!$B$2:$B$46</c:f>
              <c:numCache>
                <c:formatCode>General</c:formatCode>
                <c:ptCount val="45"/>
                <c:pt idx="0">
                  <c:v>78.7</c:v>
                </c:pt>
                <c:pt idx="1">
                  <c:v>79.100000000000009</c:v>
                </c:pt>
                <c:pt idx="2">
                  <c:v>78.900000000000006</c:v>
                </c:pt>
                <c:pt idx="3">
                  <c:v>79</c:v>
                </c:pt>
                <c:pt idx="4">
                  <c:v>78.600000000000009</c:v>
                </c:pt>
                <c:pt idx="5">
                  <c:v>79.100000000000009</c:v>
                </c:pt>
                <c:pt idx="6">
                  <c:v>78.400000000000006</c:v>
                </c:pt>
                <c:pt idx="7">
                  <c:v>77.600000000000009</c:v>
                </c:pt>
                <c:pt idx="8">
                  <c:v>78</c:v>
                </c:pt>
                <c:pt idx="9">
                  <c:v>77.7</c:v>
                </c:pt>
                <c:pt idx="10">
                  <c:v>76.8</c:v>
                </c:pt>
                <c:pt idx="11">
                  <c:v>76.7</c:v>
                </c:pt>
                <c:pt idx="12">
                  <c:v>76.7</c:v>
                </c:pt>
                <c:pt idx="13">
                  <c:v>76.7</c:v>
                </c:pt>
                <c:pt idx="14">
                  <c:v>76.900000000000006</c:v>
                </c:pt>
                <c:pt idx="15">
                  <c:v>76.8</c:v>
                </c:pt>
                <c:pt idx="16">
                  <c:v>77.2</c:v>
                </c:pt>
                <c:pt idx="17">
                  <c:v>76.400000000000006</c:v>
                </c:pt>
                <c:pt idx="18">
                  <c:v>76.400000000000006</c:v>
                </c:pt>
                <c:pt idx="19">
                  <c:v>76.099999999999994</c:v>
                </c:pt>
                <c:pt idx="20">
                  <c:v>76.099999999999994</c:v>
                </c:pt>
                <c:pt idx="21">
                  <c:v>76.099999999999994</c:v>
                </c:pt>
                <c:pt idx="22">
                  <c:v>75.7</c:v>
                </c:pt>
                <c:pt idx="23">
                  <c:v>75.7</c:v>
                </c:pt>
                <c:pt idx="24">
                  <c:v>75.599999999999994</c:v>
                </c:pt>
                <c:pt idx="25">
                  <c:v>75.2</c:v>
                </c:pt>
                <c:pt idx="26">
                  <c:v>75.099999999999994</c:v>
                </c:pt>
                <c:pt idx="27">
                  <c:v>74.8</c:v>
                </c:pt>
                <c:pt idx="28">
                  <c:v>74.8</c:v>
                </c:pt>
                <c:pt idx="29">
                  <c:v>75.3</c:v>
                </c:pt>
                <c:pt idx="30">
                  <c:v>75.099999999999994</c:v>
                </c:pt>
                <c:pt idx="31">
                  <c:v>75.099999999999994</c:v>
                </c:pt>
                <c:pt idx="32">
                  <c:v>74.900000000000006</c:v>
                </c:pt>
                <c:pt idx="33">
                  <c:v>74.7</c:v>
                </c:pt>
                <c:pt idx="34">
                  <c:v>74.7</c:v>
                </c:pt>
                <c:pt idx="35">
                  <c:v>74.8</c:v>
                </c:pt>
                <c:pt idx="36">
                  <c:v>74.5</c:v>
                </c:pt>
                <c:pt idx="37">
                  <c:v>74.2</c:v>
                </c:pt>
                <c:pt idx="38">
                  <c:v>78.400000000000006</c:v>
                </c:pt>
                <c:pt idx="39">
                  <c:v>83.5</c:v>
                </c:pt>
                <c:pt idx="40">
                  <c:v>82.6</c:v>
                </c:pt>
                <c:pt idx="41">
                  <c:v>79.3</c:v>
                </c:pt>
                <c:pt idx="42">
                  <c:v>77.3</c:v>
                </c:pt>
                <c:pt idx="43">
                  <c:v>74.900000000000006</c:v>
                </c:pt>
                <c:pt idx="44">
                  <c:v>75.099999999999994</c:v>
                </c:pt>
              </c:numCache>
            </c:numRef>
          </c:val>
          <c:smooth val="0"/>
          <c:extLst>
            <c:ext xmlns:c16="http://schemas.microsoft.com/office/drawing/2014/chart" uri="{C3380CC4-5D6E-409C-BE32-E72D297353CC}">
              <c16:uniqueId val="{00000000-208F-4ECE-8AA8-3699547CAC82}"/>
            </c:ext>
          </c:extLst>
        </c:ser>
        <c:ser>
          <c:idx val="1"/>
          <c:order val="1"/>
          <c:tx>
            <c:strRef>
              <c:f>'Graph B'!$C$1</c:f>
              <c:strCache>
                <c:ptCount val="1"/>
                <c:pt idx="0">
                  <c:v>Etat</c:v>
                </c:pt>
              </c:strCache>
            </c:strRef>
          </c:tx>
          <c:marker>
            <c:symbol val="none"/>
          </c:marker>
          <c:cat>
            <c:numRef>
              <c:f>'Graph B'!$A$2:$A$46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 B'!$C$2:$C$46</c:f>
              <c:numCache>
                <c:formatCode>General</c:formatCode>
                <c:ptCount val="45"/>
                <c:pt idx="0">
                  <c:v>89.2</c:v>
                </c:pt>
                <c:pt idx="1">
                  <c:v>89.1</c:v>
                </c:pt>
                <c:pt idx="2">
                  <c:v>88.9</c:v>
                </c:pt>
                <c:pt idx="3">
                  <c:v>88.7</c:v>
                </c:pt>
                <c:pt idx="4">
                  <c:v>88.6</c:v>
                </c:pt>
                <c:pt idx="5">
                  <c:v>88.5</c:v>
                </c:pt>
                <c:pt idx="6">
                  <c:v>88.5</c:v>
                </c:pt>
                <c:pt idx="7">
                  <c:v>88.3</c:v>
                </c:pt>
                <c:pt idx="8">
                  <c:v>88.3</c:v>
                </c:pt>
                <c:pt idx="9">
                  <c:v>88.5</c:v>
                </c:pt>
                <c:pt idx="10">
                  <c:v>88.2</c:v>
                </c:pt>
                <c:pt idx="11">
                  <c:v>88.1</c:v>
                </c:pt>
                <c:pt idx="12">
                  <c:v>88</c:v>
                </c:pt>
                <c:pt idx="13">
                  <c:v>88</c:v>
                </c:pt>
                <c:pt idx="14">
                  <c:v>87.7</c:v>
                </c:pt>
                <c:pt idx="15">
                  <c:v>87.5</c:v>
                </c:pt>
                <c:pt idx="16">
                  <c:v>87.7</c:v>
                </c:pt>
                <c:pt idx="17">
                  <c:v>87.7</c:v>
                </c:pt>
                <c:pt idx="18">
                  <c:v>87.8</c:v>
                </c:pt>
                <c:pt idx="19">
                  <c:v>87.7</c:v>
                </c:pt>
                <c:pt idx="20">
                  <c:v>87.6</c:v>
                </c:pt>
                <c:pt idx="21">
                  <c:v>87.7</c:v>
                </c:pt>
                <c:pt idx="22">
                  <c:v>87.7</c:v>
                </c:pt>
                <c:pt idx="23">
                  <c:v>87.8</c:v>
                </c:pt>
                <c:pt idx="24">
                  <c:v>87.9</c:v>
                </c:pt>
                <c:pt idx="25">
                  <c:v>88.1</c:v>
                </c:pt>
                <c:pt idx="26">
                  <c:v>88.3</c:v>
                </c:pt>
                <c:pt idx="27">
                  <c:v>88.5</c:v>
                </c:pt>
                <c:pt idx="28">
                  <c:v>88.6</c:v>
                </c:pt>
                <c:pt idx="29">
                  <c:v>88.6</c:v>
                </c:pt>
                <c:pt idx="30">
                  <c:v>88.7</c:v>
                </c:pt>
                <c:pt idx="31">
                  <c:v>88.8</c:v>
                </c:pt>
                <c:pt idx="32">
                  <c:v>88.9</c:v>
                </c:pt>
                <c:pt idx="33">
                  <c:v>88.8</c:v>
                </c:pt>
                <c:pt idx="34">
                  <c:v>88.9</c:v>
                </c:pt>
                <c:pt idx="35">
                  <c:v>88.9</c:v>
                </c:pt>
                <c:pt idx="36">
                  <c:v>88.9</c:v>
                </c:pt>
                <c:pt idx="37">
                  <c:v>89.1</c:v>
                </c:pt>
                <c:pt idx="38">
                  <c:v>89.4</c:v>
                </c:pt>
                <c:pt idx="39">
                  <c:v>90.100000000000009</c:v>
                </c:pt>
                <c:pt idx="40">
                  <c:v>89.7</c:v>
                </c:pt>
                <c:pt idx="41">
                  <c:v>90.100000000000009</c:v>
                </c:pt>
                <c:pt idx="42">
                  <c:v>90.7</c:v>
                </c:pt>
                <c:pt idx="43">
                  <c:v>90.9</c:v>
                </c:pt>
                <c:pt idx="44">
                  <c:v>91.2</c:v>
                </c:pt>
              </c:numCache>
            </c:numRef>
          </c:val>
          <c:smooth val="0"/>
          <c:extLst>
            <c:ext xmlns:c16="http://schemas.microsoft.com/office/drawing/2014/chart" uri="{C3380CC4-5D6E-409C-BE32-E72D297353CC}">
              <c16:uniqueId val="{00000001-208F-4ECE-8AA8-3699547CAC82}"/>
            </c:ext>
          </c:extLst>
        </c:ser>
        <c:ser>
          <c:idx val="2"/>
          <c:order val="2"/>
          <c:tx>
            <c:strRef>
              <c:f>'Graph B'!$D$1</c:f>
              <c:strCache>
                <c:ptCount val="1"/>
                <c:pt idx="0">
                  <c:v>Total</c:v>
                </c:pt>
              </c:strCache>
            </c:strRef>
          </c:tx>
          <c:marker>
            <c:symbol val="none"/>
          </c:marker>
          <c:cat>
            <c:numRef>
              <c:f>'Graph B'!$A$2:$A$46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'Graph B'!$D$2:$D$46</c:f>
              <c:numCache>
                <c:formatCode>General</c:formatCode>
                <c:ptCount val="45"/>
                <c:pt idx="0">
                  <c:v>81.3</c:v>
                </c:pt>
                <c:pt idx="1">
                  <c:v>81.5</c:v>
                </c:pt>
                <c:pt idx="2">
                  <c:v>81.2</c:v>
                </c:pt>
                <c:pt idx="3">
                  <c:v>81.2</c:v>
                </c:pt>
                <c:pt idx="4">
                  <c:v>81</c:v>
                </c:pt>
                <c:pt idx="5">
                  <c:v>81.100000000000009</c:v>
                </c:pt>
                <c:pt idx="6">
                  <c:v>80.600000000000009</c:v>
                </c:pt>
                <c:pt idx="7">
                  <c:v>79.900000000000006</c:v>
                </c:pt>
                <c:pt idx="8">
                  <c:v>80.2</c:v>
                </c:pt>
                <c:pt idx="9">
                  <c:v>80.100000000000009</c:v>
                </c:pt>
                <c:pt idx="10">
                  <c:v>79.5</c:v>
                </c:pt>
                <c:pt idx="11">
                  <c:v>79.2</c:v>
                </c:pt>
                <c:pt idx="12">
                  <c:v>79.3</c:v>
                </c:pt>
                <c:pt idx="13">
                  <c:v>79.2</c:v>
                </c:pt>
                <c:pt idx="14">
                  <c:v>79.2</c:v>
                </c:pt>
                <c:pt idx="15">
                  <c:v>79.100000000000009</c:v>
                </c:pt>
                <c:pt idx="16">
                  <c:v>79.5</c:v>
                </c:pt>
                <c:pt idx="17">
                  <c:v>78.600000000000009</c:v>
                </c:pt>
                <c:pt idx="18">
                  <c:v>78.7</c:v>
                </c:pt>
                <c:pt idx="19">
                  <c:v>78.400000000000006</c:v>
                </c:pt>
                <c:pt idx="20">
                  <c:v>78.400000000000006</c:v>
                </c:pt>
                <c:pt idx="21">
                  <c:v>78.400000000000006</c:v>
                </c:pt>
                <c:pt idx="22">
                  <c:v>78.400000000000006</c:v>
                </c:pt>
                <c:pt idx="23">
                  <c:v>78.2</c:v>
                </c:pt>
                <c:pt idx="24">
                  <c:v>78.2</c:v>
                </c:pt>
                <c:pt idx="25">
                  <c:v>77.8</c:v>
                </c:pt>
                <c:pt idx="26">
                  <c:v>77.7</c:v>
                </c:pt>
                <c:pt idx="27">
                  <c:v>77.600000000000009</c:v>
                </c:pt>
                <c:pt idx="28">
                  <c:v>77.600000000000009</c:v>
                </c:pt>
                <c:pt idx="29">
                  <c:v>77.600000000000009</c:v>
                </c:pt>
                <c:pt idx="30">
                  <c:v>77.600000000000009</c:v>
                </c:pt>
                <c:pt idx="31">
                  <c:v>77.7</c:v>
                </c:pt>
                <c:pt idx="32">
                  <c:v>77.600000000000009</c:v>
                </c:pt>
                <c:pt idx="33">
                  <c:v>77.5</c:v>
                </c:pt>
                <c:pt idx="34">
                  <c:v>77.5</c:v>
                </c:pt>
                <c:pt idx="35">
                  <c:v>77.600000000000009</c:v>
                </c:pt>
                <c:pt idx="36">
                  <c:v>77.400000000000006</c:v>
                </c:pt>
                <c:pt idx="37">
                  <c:v>77.3</c:v>
                </c:pt>
                <c:pt idx="38">
                  <c:v>80.400000000000006</c:v>
                </c:pt>
                <c:pt idx="39">
                  <c:v>84.7</c:v>
                </c:pt>
                <c:pt idx="40">
                  <c:v>83.899999999999991</c:v>
                </c:pt>
                <c:pt idx="41">
                  <c:v>81.100000000000009</c:v>
                </c:pt>
                <c:pt idx="42">
                  <c:v>79.7</c:v>
                </c:pt>
                <c:pt idx="43">
                  <c:v>77.900000000000006</c:v>
                </c:pt>
                <c:pt idx="44">
                  <c:v>78.2</c:v>
                </c:pt>
              </c:numCache>
            </c:numRef>
          </c:val>
          <c:smooth val="0"/>
          <c:extLst>
            <c:ext xmlns:c16="http://schemas.microsoft.com/office/drawing/2014/chart" uri="{C3380CC4-5D6E-409C-BE32-E72D297353CC}">
              <c16:uniqueId val="{00000002-208F-4ECE-8AA8-3699547CAC82}"/>
            </c:ext>
          </c:extLst>
        </c:ser>
        <c:dLbls>
          <c:showLegendKey val="0"/>
          <c:showVal val="0"/>
          <c:showCatName val="0"/>
          <c:showSerName val="0"/>
          <c:showPercent val="0"/>
          <c:showBubbleSize val="0"/>
        </c:dLbls>
        <c:smooth val="0"/>
        <c:axId val="94119040"/>
        <c:axId val="94120576"/>
      </c:lineChart>
      <c:dateAx>
        <c:axId val="94119040"/>
        <c:scaling>
          <c:orientation val="minMax"/>
        </c:scaling>
        <c:delete val="0"/>
        <c:axPos val="b"/>
        <c:numFmt formatCode="mmm\-yy" sourceLinked="1"/>
        <c:majorTickMark val="out"/>
        <c:minorTickMark val="none"/>
        <c:tickLblPos val="nextTo"/>
        <c:crossAx val="94120576"/>
        <c:crosses val="autoZero"/>
        <c:auto val="1"/>
        <c:lblOffset val="100"/>
        <c:baseTimeUnit val="months"/>
      </c:dateAx>
      <c:valAx>
        <c:axId val="94120576"/>
        <c:scaling>
          <c:orientation val="minMax"/>
          <c:max val="92"/>
          <c:min val="72"/>
        </c:scaling>
        <c:delete val="0"/>
        <c:axPos val="l"/>
        <c:majorGridlines/>
        <c:numFmt formatCode="General" sourceLinked="1"/>
        <c:majorTickMark val="out"/>
        <c:minorTickMark val="none"/>
        <c:tickLblPos val="nextTo"/>
        <c:crossAx val="941190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381000</xdr:colOff>
      <xdr:row>1</xdr:row>
      <xdr:rowOff>161925</xdr:rowOff>
    </xdr:from>
    <xdr:to>
      <xdr:col>16</xdr:col>
      <xdr:colOff>609600</xdr:colOff>
      <xdr:row>31</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0.02258</cdr:x>
      <cdr:y>0.01344</cdr:y>
    </cdr:from>
    <cdr:to>
      <cdr:x>0.32622</cdr:x>
      <cdr:y>0.08333</cdr:y>
    </cdr:to>
    <cdr:sp macro="" textlink="">
      <cdr:nvSpPr>
        <cdr:cNvPr id="2" name="ZoneTexte 1"/>
        <cdr:cNvSpPr txBox="1"/>
      </cdr:nvSpPr>
      <cdr:spPr>
        <a:xfrm xmlns:a="http://schemas.openxmlformats.org/drawingml/2006/main">
          <a:off x="171451" y="47626"/>
          <a:ext cx="23050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En %, données CVS-CJO</a:t>
          </a:r>
        </a:p>
      </cdr:txBody>
    </cdr:sp>
  </cdr:relSizeAnchor>
</c:userShapes>
</file>

<file path=xl/drawings/drawing2.xml><?xml version="1.0" encoding="utf-8"?>
<c:userShapes xmlns:c="http://schemas.openxmlformats.org/drawingml/2006/chart">
  <cdr:relSizeAnchor xmlns:cdr="http://schemas.openxmlformats.org/drawingml/2006/chartDrawing">
    <cdr:from>
      <cdr:x>0.01549</cdr:x>
      <cdr:y>0</cdr:y>
    </cdr:from>
    <cdr:to>
      <cdr:x>0.30642</cdr:x>
      <cdr:y>0.06803</cdr:y>
    </cdr:to>
    <cdr:sp macro="" textlink="">
      <cdr:nvSpPr>
        <cdr:cNvPr id="2" name="ZoneTexte 1"/>
        <cdr:cNvSpPr txBox="1"/>
      </cdr:nvSpPr>
      <cdr:spPr>
        <a:xfrm xmlns:a="http://schemas.openxmlformats.org/drawingml/2006/main">
          <a:off x="133349" y="0"/>
          <a:ext cx="2505076"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En milliers, données CVS-CJO</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733425</xdr:colOff>
      <xdr:row>4</xdr:row>
      <xdr:rowOff>0</xdr:rowOff>
    </xdr:from>
    <xdr:to>
      <xdr:col>14</xdr:col>
      <xdr:colOff>590550</xdr:colOff>
      <xdr:row>28</xdr:row>
      <xdr:rowOff>4762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0.03694</cdr:x>
      <cdr:y>0.01457</cdr:y>
    </cdr:from>
    <cdr:to>
      <cdr:x>0.27898</cdr:x>
      <cdr:y>0.05619</cdr:y>
    </cdr:to>
    <cdr:sp macro="" textlink="">
      <cdr:nvSpPr>
        <cdr:cNvPr id="2" name="ZoneTexte 1"/>
        <cdr:cNvSpPr txBox="1"/>
      </cdr:nvSpPr>
      <cdr:spPr>
        <a:xfrm xmlns:a="http://schemas.openxmlformats.org/drawingml/2006/main">
          <a:off x="276225" y="66675"/>
          <a:ext cx="180975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0.04841</cdr:x>
      <cdr:y>0.00832</cdr:y>
    </cdr:from>
    <cdr:to>
      <cdr:x>0.32611</cdr:x>
      <cdr:y>0.06243</cdr:y>
    </cdr:to>
    <cdr:sp macro="" textlink="">
      <cdr:nvSpPr>
        <cdr:cNvPr id="3" name="ZoneTexte 2"/>
        <cdr:cNvSpPr txBox="1"/>
      </cdr:nvSpPr>
      <cdr:spPr>
        <a:xfrm xmlns:a="http://schemas.openxmlformats.org/drawingml/2006/main">
          <a:off x="361950" y="38100"/>
          <a:ext cx="2076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En %, données CVS-CJO</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304799</xdr:colOff>
      <xdr:row>4</xdr:row>
      <xdr:rowOff>23812</xdr:rowOff>
    </xdr:from>
    <xdr:to>
      <xdr:col>14</xdr:col>
      <xdr:colOff>28574</xdr:colOff>
      <xdr:row>29</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0.02335</cdr:x>
      <cdr:y>0.00495</cdr:y>
    </cdr:from>
    <cdr:to>
      <cdr:x>0.37095</cdr:x>
      <cdr:y>0.04847</cdr:y>
    </cdr:to>
    <cdr:sp macro="" textlink="">
      <cdr:nvSpPr>
        <cdr:cNvPr id="2" name="ZoneTexte 1"/>
        <cdr:cNvSpPr txBox="1"/>
      </cdr:nvSpPr>
      <cdr:spPr>
        <a:xfrm xmlns:a="http://schemas.openxmlformats.org/drawingml/2006/main">
          <a:off x="171451" y="23813"/>
          <a:ext cx="25527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En</a:t>
          </a:r>
          <a:r>
            <a:rPr lang="fr-FR" sz="1100" baseline="0"/>
            <a:t> %, données CVS-CJO</a:t>
          </a:r>
          <a:endParaRPr lang="fr-FR"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266700</xdr:colOff>
      <xdr:row>1</xdr:row>
      <xdr:rowOff>123825</xdr:rowOff>
    </xdr:from>
    <xdr:to>
      <xdr:col>15</xdr:col>
      <xdr:colOff>390525</xdr:colOff>
      <xdr:row>22</xdr:row>
      <xdr:rowOff>152400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0.04059</cdr:x>
      <cdr:y>0.01418</cdr:y>
    </cdr:from>
    <cdr:to>
      <cdr:x>0.29397</cdr:x>
      <cdr:y>0.07329</cdr:y>
    </cdr:to>
    <cdr:sp macro="" textlink="">
      <cdr:nvSpPr>
        <cdr:cNvPr id="3" name="ZoneTexte 2"/>
        <cdr:cNvSpPr txBox="1"/>
      </cdr:nvSpPr>
      <cdr:spPr>
        <a:xfrm xmlns:a="http://schemas.openxmlformats.org/drawingml/2006/main">
          <a:off x="314325" y="57150"/>
          <a:ext cx="19621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En %, données CVS-CJO</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638174</xdr:colOff>
      <xdr:row>0</xdr:row>
      <xdr:rowOff>190499</xdr:rowOff>
    </xdr:from>
    <xdr:to>
      <xdr:col>14</xdr:col>
      <xdr:colOff>609600</xdr:colOff>
      <xdr:row>19</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57"/>
  <sheetViews>
    <sheetView tabSelected="1" workbookViewId="0">
      <selection activeCell="D9" sqref="D9"/>
    </sheetView>
  </sheetViews>
  <sheetFormatPr baseColWidth="10" defaultRowHeight="15" x14ac:dyDescent="0.25"/>
  <cols>
    <col min="1" max="1" width="114.7109375" style="5" customWidth="1"/>
    <col min="2" max="14" width="11.42578125" style="5"/>
    <col min="15" max="15" width="11.42578125" style="5" customWidth="1"/>
    <col min="16" max="16384" width="11.42578125" style="5"/>
  </cols>
  <sheetData>
    <row r="1" spans="1:12" ht="20.25" customHeight="1" x14ac:dyDescent="0.25">
      <c r="A1" s="107" t="s">
        <v>161</v>
      </c>
      <c r="B1" s="119"/>
      <c r="C1" s="119"/>
      <c r="D1" s="119"/>
      <c r="E1" s="119"/>
      <c r="F1" s="119"/>
      <c r="G1" s="119"/>
      <c r="H1" s="119"/>
      <c r="I1" s="119"/>
      <c r="J1" s="119"/>
      <c r="K1" s="119"/>
      <c r="L1" s="120"/>
    </row>
    <row r="2" spans="1:12" x14ac:dyDescent="0.25">
      <c r="A2" s="123" t="s">
        <v>6</v>
      </c>
      <c r="B2" s="123"/>
      <c r="C2" s="123"/>
      <c r="D2" s="123"/>
      <c r="E2" s="123"/>
      <c r="F2" s="123"/>
      <c r="G2" s="123"/>
      <c r="H2" s="123"/>
      <c r="I2" s="123"/>
      <c r="J2" s="123"/>
      <c r="K2" s="123"/>
      <c r="L2" s="123"/>
    </row>
    <row r="3" spans="1:12" ht="16.5" customHeight="1" x14ac:dyDescent="0.25">
      <c r="A3" s="108" t="s">
        <v>13</v>
      </c>
      <c r="B3" s="108"/>
      <c r="C3" s="108"/>
      <c r="D3" s="108"/>
      <c r="E3" s="108"/>
      <c r="F3" s="108"/>
      <c r="G3" s="108"/>
      <c r="H3" s="108"/>
      <c r="I3" s="108"/>
      <c r="J3" s="108"/>
      <c r="K3" s="108"/>
      <c r="L3" s="108"/>
    </row>
    <row r="4" spans="1:12" x14ac:dyDescent="0.25">
      <c r="A4" s="123" t="s">
        <v>7</v>
      </c>
      <c r="B4" s="123"/>
      <c r="C4" s="123"/>
      <c r="D4" s="123"/>
      <c r="E4" s="123"/>
      <c r="F4" s="123"/>
      <c r="G4" s="123"/>
      <c r="H4" s="123"/>
      <c r="I4" s="123"/>
      <c r="J4" s="123"/>
      <c r="K4" s="123"/>
      <c r="L4" s="123"/>
    </row>
    <row r="5" spans="1:12" s="13" customFormat="1" ht="28.5" customHeight="1" x14ac:dyDescent="0.25">
      <c r="A5" s="105" t="s">
        <v>136</v>
      </c>
      <c r="B5" s="103"/>
      <c r="C5" s="103"/>
      <c r="D5" s="103"/>
      <c r="E5" s="103"/>
      <c r="F5" s="103"/>
      <c r="G5" s="103"/>
      <c r="H5" s="103"/>
      <c r="I5" s="103"/>
      <c r="J5" s="103"/>
      <c r="K5" s="103"/>
      <c r="L5" s="103"/>
    </row>
    <row r="6" spans="1:12" s="13" customFormat="1" ht="45" customHeight="1" x14ac:dyDescent="0.25">
      <c r="A6" s="104" t="s">
        <v>133</v>
      </c>
      <c r="B6" s="103"/>
      <c r="C6" s="103"/>
      <c r="D6" s="103"/>
      <c r="E6" s="103"/>
      <c r="F6" s="103"/>
      <c r="G6" s="103"/>
      <c r="H6" s="103"/>
      <c r="I6" s="103"/>
      <c r="J6" s="103"/>
      <c r="K6" s="103"/>
      <c r="L6" s="103"/>
    </row>
    <row r="7" spans="1:12" s="13" customFormat="1" ht="30" customHeight="1" x14ac:dyDescent="0.25">
      <c r="A7" s="104" t="s">
        <v>132</v>
      </c>
      <c r="B7" s="103"/>
      <c r="C7" s="103"/>
      <c r="D7" s="103"/>
      <c r="E7" s="103"/>
      <c r="F7" s="103"/>
      <c r="G7" s="103"/>
      <c r="H7" s="103"/>
      <c r="I7" s="103"/>
      <c r="J7" s="103"/>
      <c r="K7" s="103"/>
      <c r="L7" s="103"/>
    </row>
    <row r="8" spans="1:12" s="13" customFormat="1" ht="24" customHeight="1" x14ac:dyDescent="0.25">
      <c r="A8" s="104" t="s">
        <v>134</v>
      </c>
      <c r="B8" s="103"/>
      <c r="C8" s="103"/>
      <c r="D8" s="103"/>
      <c r="E8" s="103"/>
      <c r="F8" s="103"/>
      <c r="G8" s="103"/>
      <c r="H8" s="103"/>
      <c r="I8" s="103"/>
      <c r="J8" s="103"/>
      <c r="K8" s="103"/>
      <c r="L8" s="103"/>
    </row>
    <row r="9" spans="1:12" s="13" customFormat="1" ht="42.75" customHeight="1" x14ac:dyDescent="0.25">
      <c r="A9" s="104" t="s">
        <v>135</v>
      </c>
      <c r="B9" s="103"/>
      <c r="C9" s="103"/>
      <c r="D9" s="103"/>
      <c r="E9" s="103"/>
      <c r="F9" s="103"/>
      <c r="G9" s="103"/>
      <c r="H9" s="103"/>
      <c r="I9" s="103"/>
      <c r="J9" s="103"/>
      <c r="K9" s="103"/>
      <c r="L9" s="103"/>
    </row>
    <row r="10" spans="1:12" s="13" customFormat="1" ht="30" customHeight="1" x14ac:dyDescent="0.25">
      <c r="A10" s="105" t="s">
        <v>137</v>
      </c>
      <c r="B10" s="103"/>
      <c r="C10" s="103"/>
      <c r="D10" s="103"/>
      <c r="E10" s="103"/>
      <c r="F10" s="103"/>
      <c r="G10" s="103"/>
      <c r="H10" s="103"/>
      <c r="I10" s="103"/>
      <c r="J10" s="103"/>
      <c r="K10" s="103"/>
      <c r="L10" s="103"/>
    </row>
    <row r="11" spans="1:12" s="13" customFormat="1" ht="39" customHeight="1" x14ac:dyDescent="0.25">
      <c r="A11" s="104" t="s">
        <v>138</v>
      </c>
      <c r="B11" s="103"/>
      <c r="C11" s="103"/>
      <c r="D11" s="103"/>
      <c r="E11" s="103"/>
      <c r="F11" s="103"/>
      <c r="G11" s="103"/>
      <c r="H11" s="103"/>
      <c r="I11" s="103"/>
      <c r="J11" s="103"/>
      <c r="K11" s="103"/>
      <c r="L11" s="103"/>
    </row>
    <row r="12" spans="1:12" s="13" customFormat="1" ht="54" customHeight="1" x14ac:dyDescent="0.25">
      <c r="A12" s="104" t="s">
        <v>139</v>
      </c>
      <c r="B12" s="103"/>
      <c r="C12" s="103"/>
      <c r="D12" s="103"/>
      <c r="E12" s="103"/>
      <c r="F12" s="103"/>
      <c r="G12" s="103"/>
      <c r="H12" s="103"/>
      <c r="I12" s="103"/>
      <c r="J12" s="103"/>
      <c r="K12" s="103"/>
      <c r="L12" s="103"/>
    </row>
    <row r="13" spans="1:12" s="13" customFormat="1" ht="32.25" customHeight="1" x14ac:dyDescent="0.25">
      <c r="A13" s="105" t="s">
        <v>140</v>
      </c>
      <c r="B13" s="103"/>
      <c r="C13" s="103"/>
      <c r="D13" s="103"/>
      <c r="E13" s="103"/>
      <c r="F13" s="103"/>
      <c r="G13" s="103"/>
      <c r="H13" s="103"/>
      <c r="I13" s="103"/>
      <c r="J13" s="103"/>
      <c r="K13" s="103"/>
      <c r="L13" s="103"/>
    </row>
    <row r="14" spans="1:12" s="13" customFormat="1" ht="30" x14ac:dyDescent="0.25">
      <c r="A14" s="104" t="s">
        <v>141</v>
      </c>
      <c r="B14" s="103"/>
      <c r="C14" s="103"/>
      <c r="D14" s="103"/>
      <c r="E14" s="103"/>
      <c r="F14" s="103"/>
      <c r="G14" s="103"/>
      <c r="H14" s="103"/>
      <c r="I14" s="103"/>
      <c r="J14" s="103"/>
      <c r="K14" s="103"/>
      <c r="L14" s="103"/>
    </row>
    <row r="15" spans="1:12" s="13" customFormat="1" ht="33.75" customHeight="1" x14ac:dyDescent="0.25">
      <c r="A15" s="104" t="s">
        <v>142</v>
      </c>
      <c r="B15" s="103"/>
      <c r="C15" s="103"/>
      <c r="D15" s="103"/>
      <c r="E15" s="103"/>
      <c r="F15" s="103"/>
      <c r="G15" s="103"/>
      <c r="H15" s="103"/>
      <c r="I15" s="103"/>
      <c r="J15" s="103"/>
      <c r="K15" s="103"/>
      <c r="L15" s="103"/>
    </row>
    <row r="16" spans="1:12" s="13" customFormat="1" ht="30" x14ac:dyDescent="0.25">
      <c r="A16" s="104" t="s">
        <v>143</v>
      </c>
      <c r="B16" s="103"/>
      <c r="C16" s="103"/>
      <c r="D16" s="103"/>
      <c r="E16" s="103"/>
      <c r="F16" s="103"/>
      <c r="G16" s="103"/>
      <c r="H16" s="103"/>
      <c r="I16" s="103"/>
      <c r="J16" s="103"/>
      <c r="K16" s="103"/>
      <c r="L16" s="103"/>
    </row>
    <row r="17" spans="1:12" s="13" customFormat="1" ht="27" customHeight="1" x14ac:dyDescent="0.25">
      <c r="A17" s="105" t="s">
        <v>144</v>
      </c>
      <c r="B17" s="103"/>
      <c r="C17" s="103"/>
      <c r="D17" s="103"/>
      <c r="E17" s="103"/>
      <c r="F17" s="103"/>
      <c r="G17" s="103"/>
      <c r="H17" s="103"/>
      <c r="I17" s="103"/>
      <c r="J17" s="103"/>
      <c r="K17" s="103"/>
      <c r="L17" s="103"/>
    </row>
    <row r="18" spans="1:12" s="13" customFormat="1" ht="60.75" customHeight="1" x14ac:dyDescent="0.25">
      <c r="A18" s="104" t="s">
        <v>145</v>
      </c>
      <c r="B18" s="103"/>
      <c r="C18" s="103"/>
      <c r="D18" s="103"/>
      <c r="E18" s="103"/>
      <c r="F18" s="103"/>
      <c r="G18" s="103"/>
      <c r="H18" s="103"/>
      <c r="I18" s="103"/>
      <c r="J18" s="103"/>
      <c r="K18" s="103"/>
      <c r="L18" s="103"/>
    </row>
    <row r="19" spans="1:12" s="13" customFormat="1" ht="62.25" customHeight="1" x14ac:dyDescent="0.25">
      <c r="A19" s="104" t="s">
        <v>146</v>
      </c>
      <c r="B19" s="103"/>
      <c r="C19" s="103"/>
      <c r="D19" s="103"/>
      <c r="E19" s="103"/>
      <c r="F19" s="103"/>
      <c r="G19" s="103"/>
      <c r="H19" s="103"/>
      <c r="I19" s="103"/>
      <c r="J19" s="103"/>
      <c r="K19" s="103"/>
      <c r="L19" s="103"/>
    </row>
    <row r="20" spans="1:12" s="13" customFormat="1" ht="20.25" customHeight="1" x14ac:dyDescent="0.25">
      <c r="A20" s="105" t="s">
        <v>151</v>
      </c>
      <c r="B20" s="103"/>
      <c r="C20" s="103"/>
      <c r="D20" s="103"/>
      <c r="E20" s="103"/>
      <c r="F20" s="103"/>
      <c r="G20" s="103"/>
      <c r="H20" s="103"/>
      <c r="I20" s="103"/>
      <c r="J20" s="103"/>
      <c r="K20" s="103"/>
      <c r="L20" s="103"/>
    </row>
    <row r="21" spans="1:12" s="13" customFormat="1" ht="36" customHeight="1" x14ac:dyDescent="0.25">
      <c r="A21" s="104" t="s">
        <v>152</v>
      </c>
      <c r="B21" s="103"/>
      <c r="C21" s="103"/>
      <c r="D21" s="103"/>
      <c r="E21" s="103"/>
      <c r="F21" s="103"/>
      <c r="G21" s="103"/>
      <c r="H21" s="103"/>
      <c r="I21" s="103"/>
      <c r="J21" s="103"/>
      <c r="K21" s="103"/>
      <c r="L21" s="103"/>
    </row>
    <row r="22" spans="1:12" x14ac:dyDescent="0.25">
      <c r="A22" s="123" t="s">
        <v>8</v>
      </c>
      <c r="B22" s="123"/>
      <c r="C22" s="123"/>
      <c r="D22" s="123"/>
      <c r="E22" s="123"/>
      <c r="F22" s="123"/>
      <c r="G22" s="123"/>
      <c r="H22" s="123"/>
      <c r="I22" s="123"/>
      <c r="J22" s="123"/>
      <c r="K22" s="123"/>
      <c r="L22" s="123"/>
    </row>
    <row r="23" spans="1:12" ht="30" customHeight="1" x14ac:dyDescent="0.25">
      <c r="A23" s="109" t="s">
        <v>14</v>
      </c>
      <c r="B23" s="109"/>
      <c r="C23" s="109"/>
      <c r="D23" s="109"/>
      <c r="E23" s="109"/>
      <c r="F23" s="109"/>
      <c r="G23" s="109"/>
      <c r="H23" s="109"/>
      <c r="I23" s="109"/>
      <c r="J23" s="109"/>
      <c r="K23" s="109"/>
      <c r="L23" s="109"/>
    </row>
    <row r="24" spans="1:12" ht="32.25" customHeight="1" x14ac:dyDescent="0.25">
      <c r="A24" s="109" t="s">
        <v>15</v>
      </c>
      <c r="B24" s="109"/>
      <c r="C24" s="109"/>
      <c r="D24" s="109"/>
      <c r="E24" s="109"/>
      <c r="F24" s="109"/>
      <c r="G24" s="109"/>
      <c r="H24" s="109"/>
      <c r="I24" s="109"/>
      <c r="J24" s="109"/>
      <c r="K24" s="109"/>
      <c r="L24" s="109"/>
    </row>
    <row r="25" spans="1:12" x14ac:dyDescent="0.25">
      <c r="A25" s="121" t="s">
        <v>9</v>
      </c>
      <c r="B25" s="121"/>
      <c r="C25" s="121"/>
      <c r="D25" s="121"/>
      <c r="E25" s="121"/>
      <c r="F25" s="121"/>
      <c r="G25" s="121"/>
      <c r="H25" s="121"/>
      <c r="I25" s="121"/>
      <c r="J25" s="121"/>
      <c r="K25" s="121"/>
      <c r="L25" s="121"/>
    </row>
    <row r="26" spans="1:12" ht="19.5" customHeight="1" x14ac:dyDescent="0.25">
      <c r="A26" s="124" t="s">
        <v>127</v>
      </c>
      <c r="B26" s="125"/>
      <c r="C26" s="125"/>
      <c r="D26" s="125"/>
      <c r="E26" s="125"/>
      <c r="F26" s="125"/>
      <c r="G26" s="125"/>
      <c r="H26" s="125"/>
      <c r="I26" s="125"/>
      <c r="J26" s="125"/>
      <c r="K26" s="125"/>
      <c r="L26" s="125"/>
    </row>
    <row r="27" spans="1:12" x14ac:dyDescent="0.25">
      <c r="A27" s="123" t="s">
        <v>10</v>
      </c>
      <c r="B27" s="123"/>
      <c r="C27" s="123"/>
      <c r="D27" s="123"/>
      <c r="E27" s="123"/>
      <c r="F27" s="123"/>
      <c r="G27" s="123"/>
      <c r="H27" s="123"/>
      <c r="I27" s="123"/>
      <c r="J27" s="123"/>
      <c r="K27" s="123"/>
      <c r="L27" s="123"/>
    </row>
    <row r="28" spans="1:12" ht="18" customHeight="1" x14ac:dyDescent="0.25">
      <c r="A28" s="110"/>
      <c r="B28" s="110"/>
      <c r="C28" s="110"/>
      <c r="D28" s="110"/>
      <c r="E28" s="110"/>
      <c r="F28" s="110"/>
      <c r="G28" s="110"/>
      <c r="H28" s="110"/>
      <c r="I28" s="110"/>
      <c r="J28" s="110"/>
      <c r="K28" s="110"/>
      <c r="L28" s="110"/>
    </row>
    <row r="29" spans="1:12" ht="6" customHeight="1" x14ac:dyDescent="0.25">
      <c r="A29" s="110"/>
      <c r="B29" s="110"/>
      <c r="C29" s="110"/>
      <c r="D29" s="110"/>
      <c r="E29" s="110"/>
      <c r="F29" s="110"/>
      <c r="G29" s="110"/>
      <c r="H29" s="110"/>
      <c r="I29" s="110"/>
      <c r="J29" s="110"/>
      <c r="K29" s="110"/>
      <c r="L29" s="110"/>
    </row>
    <row r="30" spans="1:12" x14ac:dyDescent="0.25">
      <c r="A30" s="115" t="s">
        <v>129</v>
      </c>
      <c r="B30" s="115"/>
      <c r="C30" s="115"/>
      <c r="D30" s="115"/>
      <c r="E30" s="115"/>
      <c r="F30" s="115"/>
      <c r="G30" s="115"/>
      <c r="H30" s="115"/>
      <c r="I30" s="115"/>
      <c r="J30" s="115"/>
      <c r="K30" s="115"/>
      <c r="L30" s="115"/>
    </row>
    <row r="31" spans="1:12" ht="4.5" customHeight="1" x14ac:dyDescent="0.25">
      <c r="A31" s="114"/>
      <c r="B31" s="114"/>
      <c r="C31" s="114"/>
      <c r="D31" s="114"/>
      <c r="E31" s="114"/>
      <c r="F31" s="114"/>
      <c r="G31" s="114"/>
      <c r="H31" s="114"/>
      <c r="I31" s="114"/>
      <c r="J31" s="114"/>
      <c r="K31" s="114"/>
      <c r="L31" s="114"/>
    </row>
    <row r="32" spans="1:12" x14ac:dyDescent="0.25">
      <c r="A32" s="115" t="s">
        <v>28</v>
      </c>
      <c r="B32" s="115"/>
      <c r="C32" s="115"/>
      <c r="D32" s="115"/>
      <c r="E32" s="115"/>
      <c r="F32" s="115"/>
      <c r="G32" s="115"/>
      <c r="H32" s="115"/>
      <c r="I32" s="115"/>
      <c r="J32" s="115"/>
      <c r="K32" s="115"/>
      <c r="L32" s="115"/>
    </row>
    <row r="33" spans="1:12" ht="7.5" customHeight="1" x14ac:dyDescent="0.25">
      <c r="A33" s="112"/>
      <c r="B33" s="114"/>
      <c r="C33" s="114"/>
      <c r="D33" s="114"/>
      <c r="E33" s="114"/>
      <c r="F33" s="114"/>
      <c r="G33" s="114"/>
      <c r="H33" s="114"/>
      <c r="I33" s="114"/>
      <c r="J33" s="114"/>
      <c r="K33" s="114"/>
      <c r="L33" s="114"/>
    </row>
    <row r="34" spans="1:12" x14ac:dyDescent="0.25">
      <c r="A34" s="115" t="s">
        <v>35</v>
      </c>
      <c r="B34" s="115"/>
      <c r="C34" s="115"/>
      <c r="D34" s="115"/>
      <c r="E34" s="115"/>
      <c r="F34" s="115"/>
      <c r="G34" s="115"/>
      <c r="H34" s="115"/>
      <c r="I34" s="115"/>
      <c r="J34" s="115"/>
      <c r="K34" s="115"/>
      <c r="L34" s="115"/>
    </row>
    <row r="35" spans="1:12" ht="6.75" customHeight="1" x14ac:dyDescent="0.25">
      <c r="A35" s="112"/>
      <c r="B35" s="114"/>
      <c r="C35" s="114"/>
      <c r="D35" s="114"/>
      <c r="E35" s="114"/>
      <c r="F35" s="114"/>
      <c r="G35" s="114"/>
      <c r="H35" s="114"/>
      <c r="I35" s="114"/>
      <c r="J35" s="114"/>
      <c r="K35" s="114"/>
      <c r="L35" s="114"/>
    </row>
    <row r="36" spans="1:12" ht="15" customHeight="1" x14ac:dyDescent="0.25">
      <c r="A36" s="115" t="s">
        <v>37</v>
      </c>
      <c r="B36" s="115"/>
      <c r="C36" s="115"/>
      <c r="D36" s="115"/>
      <c r="E36" s="115"/>
      <c r="F36" s="115"/>
      <c r="G36" s="115"/>
      <c r="H36" s="115"/>
      <c r="I36" s="115"/>
      <c r="J36" s="115"/>
      <c r="K36" s="115"/>
      <c r="L36" s="115"/>
    </row>
    <row r="37" spans="1:12" ht="3.75" customHeight="1" x14ac:dyDescent="0.25">
      <c r="A37" s="112"/>
      <c r="B37" s="113"/>
      <c r="C37" s="113"/>
      <c r="D37" s="113"/>
      <c r="E37" s="113"/>
      <c r="F37" s="113"/>
      <c r="G37" s="113"/>
      <c r="H37" s="113"/>
      <c r="I37" s="113"/>
      <c r="J37" s="113"/>
      <c r="K37" s="113"/>
      <c r="L37" s="113"/>
    </row>
    <row r="38" spans="1:12" ht="5.25" customHeight="1" x14ac:dyDescent="0.25">
      <c r="A38" s="8"/>
      <c r="B38" s="8"/>
      <c r="C38" s="8"/>
      <c r="D38" s="8"/>
      <c r="E38" s="8"/>
      <c r="F38" s="8"/>
      <c r="G38" s="8"/>
      <c r="H38" s="8"/>
      <c r="I38" s="8"/>
      <c r="J38" s="8"/>
      <c r="K38" s="8"/>
      <c r="L38" s="8"/>
    </row>
    <row r="39" spans="1:12" x14ac:dyDescent="0.25">
      <c r="A39" s="111" t="s">
        <v>36</v>
      </c>
      <c r="B39" s="111"/>
      <c r="C39" s="111"/>
      <c r="D39" s="111"/>
      <c r="E39" s="111"/>
      <c r="F39" s="111"/>
      <c r="G39" s="111"/>
      <c r="H39" s="111"/>
      <c r="I39" s="111"/>
      <c r="J39" s="111"/>
      <c r="K39" s="111"/>
      <c r="L39" s="111"/>
    </row>
    <row r="40" spans="1:12" ht="9.75" customHeight="1" x14ac:dyDescent="0.25">
      <c r="A40" s="112"/>
      <c r="B40" s="113"/>
      <c r="C40" s="113"/>
      <c r="D40" s="113"/>
      <c r="E40" s="113"/>
      <c r="F40" s="113"/>
      <c r="G40" s="113"/>
      <c r="H40" s="113"/>
      <c r="I40" s="113"/>
      <c r="J40" s="113"/>
      <c r="K40" s="113"/>
      <c r="L40" s="113"/>
    </row>
    <row r="41" spans="1:12" s="13" customFormat="1" x14ac:dyDescent="0.25">
      <c r="A41" s="116" t="s">
        <v>154</v>
      </c>
      <c r="B41" s="116"/>
      <c r="C41" s="116"/>
      <c r="D41" s="116"/>
      <c r="E41" s="116"/>
      <c r="F41" s="116"/>
      <c r="G41" s="116"/>
      <c r="H41" s="116"/>
      <c r="I41" s="116"/>
      <c r="J41" s="116"/>
      <c r="K41" s="116"/>
      <c r="L41" s="116"/>
    </row>
    <row r="42" spans="1:12" s="13" customFormat="1" ht="9" customHeight="1" x14ac:dyDescent="0.25">
      <c r="A42" s="80"/>
      <c r="B42" s="80"/>
      <c r="C42" s="80"/>
      <c r="D42" s="80"/>
      <c r="E42" s="80"/>
      <c r="F42" s="80"/>
      <c r="G42" s="80"/>
      <c r="H42" s="80"/>
      <c r="I42" s="80"/>
      <c r="J42" s="80"/>
      <c r="K42" s="80"/>
      <c r="L42" s="80"/>
    </row>
    <row r="43" spans="1:12" s="13" customFormat="1" x14ac:dyDescent="0.25">
      <c r="A43" s="116" t="s">
        <v>155</v>
      </c>
      <c r="B43" s="116"/>
      <c r="C43" s="116"/>
      <c r="D43" s="116"/>
      <c r="E43" s="116"/>
      <c r="F43" s="116"/>
      <c r="G43" s="116"/>
      <c r="H43" s="116"/>
      <c r="I43" s="116"/>
      <c r="J43" s="116"/>
      <c r="K43" s="116"/>
      <c r="L43" s="116"/>
    </row>
    <row r="44" spans="1:12" s="13" customFormat="1" ht="9" customHeight="1" x14ac:dyDescent="0.25">
      <c r="A44" s="80"/>
      <c r="B44" s="80"/>
      <c r="C44" s="80"/>
      <c r="D44" s="80"/>
      <c r="E44" s="80"/>
      <c r="F44" s="80"/>
      <c r="G44" s="80"/>
      <c r="H44" s="80"/>
      <c r="I44" s="80"/>
      <c r="J44" s="80"/>
      <c r="K44" s="80"/>
      <c r="L44" s="80"/>
    </row>
    <row r="45" spans="1:12" s="13" customFormat="1" x14ac:dyDescent="0.25">
      <c r="A45" s="116" t="s">
        <v>156</v>
      </c>
      <c r="B45" s="116"/>
      <c r="C45" s="116"/>
      <c r="D45" s="116"/>
      <c r="E45" s="116"/>
      <c r="F45" s="116"/>
      <c r="G45" s="116"/>
      <c r="H45" s="116"/>
      <c r="I45" s="116"/>
      <c r="J45" s="116"/>
      <c r="K45" s="116"/>
      <c r="L45" s="116"/>
    </row>
    <row r="46" spans="1:12" s="6" customFormat="1" ht="6" customHeight="1" x14ac:dyDescent="0.25">
      <c r="A46" s="80"/>
      <c r="B46" s="80"/>
      <c r="C46" s="80"/>
      <c r="D46" s="80"/>
      <c r="E46" s="80"/>
      <c r="F46" s="80"/>
      <c r="G46" s="80"/>
      <c r="H46" s="80"/>
      <c r="I46" s="80"/>
      <c r="J46" s="80"/>
      <c r="K46" s="80"/>
      <c r="L46" s="80"/>
    </row>
    <row r="47" spans="1:12" s="13" customFormat="1" x14ac:dyDescent="0.25">
      <c r="A47" s="116" t="s">
        <v>157</v>
      </c>
      <c r="B47" s="116"/>
      <c r="C47" s="116"/>
      <c r="D47" s="116"/>
      <c r="E47" s="116"/>
      <c r="F47" s="116"/>
      <c r="G47" s="116"/>
      <c r="H47" s="116"/>
      <c r="I47" s="116"/>
      <c r="J47" s="116"/>
      <c r="K47" s="116"/>
      <c r="L47" s="116"/>
    </row>
    <row r="48" spans="1:12" s="13" customFormat="1" ht="10.5" customHeight="1" x14ac:dyDescent="0.25">
      <c r="A48" s="80"/>
      <c r="B48" s="80"/>
      <c r="C48" s="80"/>
      <c r="D48" s="80"/>
      <c r="E48" s="80"/>
      <c r="F48" s="80"/>
      <c r="G48" s="80"/>
      <c r="H48" s="80"/>
      <c r="I48" s="80"/>
      <c r="J48" s="80"/>
      <c r="K48" s="80"/>
      <c r="L48" s="80"/>
    </row>
    <row r="49" spans="1:12" s="13" customFormat="1" x14ac:dyDescent="0.25">
      <c r="A49" s="116" t="s">
        <v>158</v>
      </c>
      <c r="B49" s="116"/>
      <c r="C49" s="116"/>
      <c r="D49" s="116"/>
      <c r="E49" s="116"/>
      <c r="F49" s="116"/>
      <c r="G49" s="116"/>
      <c r="H49" s="116"/>
      <c r="I49" s="116"/>
      <c r="J49" s="116"/>
      <c r="K49" s="116"/>
      <c r="L49" s="116"/>
    </row>
    <row r="50" spans="1:12" s="13" customFormat="1" ht="6.75" customHeight="1" x14ac:dyDescent="0.25">
      <c r="A50" s="80"/>
      <c r="B50" s="80"/>
      <c r="C50" s="80"/>
      <c r="D50" s="80"/>
      <c r="E50" s="80"/>
      <c r="F50" s="80"/>
      <c r="G50" s="80"/>
      <c r="H50" s="80"/>
      <c r="I50" s="80"/>
      <c r="J50" s="80"/>
      <c r="K50" s="80"/>
      <c r="L50" s="80"/>
    </row>
    <row r="51" spans="1:12" s="13" customFormat="1" x14ac:dyDescent="0.25">
      <c r="A51" s="116" t="s">
        <v>159</v>
      </c>
      <c r="B51" s="116"/>
      <c r="C51" s="116"/>
      <c r="D51" s="116"/>
      <c r="E51" s="116"/>
      <c r="F51" s="116"/>
      <c r="G51" s="116"/>
      <c r="H51" s="116"/>
      <c r="I51" s="116"/>
      <c r="J51" s="116"/>
      <c r="K51" s="116"/>
      <c r="L51" s="116"/>
    </row>
    <row r="52" spans="1:12" s="13" customFormat="1" ht="8.25" customHeight="1" x14ac:dyDescent="0.25">
      <c r="A52" s="80"/>
      <c r="B52" s="80"/>
      <c r="C52" s="80"/>
      <c r="D52" s="80"/>
      <c r="E52" s="80"/>
      <c r="F52" s="80"/>
      <c r="G52" s="80"/>
      <c r="H52" s="80"/>
      <c r="I52" s="80"/>
      <c r="J52" s="80"/>
      <c r="K52" s="80"/>
      <c r="L52" s="80"/>
    </row>
    <row r="53" spans="1:12" s="13" customFormat="1" x14ac:dyDescent="0.25">
      <c r="A53" s="116" t="s">
        <v>160</v>
      </c>
      <c r="B53" s="116"/>
      <c r="C53" s="116"/>
      <c r="D53" s="116"/>
      <c r="E53" s="116"/>
      <c r="F53" s="116"/>
      <c r="G53" s="116"/>
      <c r="H53" s="116"/>
      <c r="I53" s="116"/>
      <c r="J53" s="116"/>
      <c r="K53" s="116"/>
      <c r="L53" s="116"/>
    </row>
    <row r="54" spans="1:12" x14ac:dyDescent="0.25">
      <c r="A54" s="123" t="s">
        <v>11</v>
      </c>
      <c r="B54" s="123"/>
      <c r="C54" s="123"/>
      <c r="D54" s="123"/>
      <c r="E54" s="123"/>
      <c r="F54" s="123"/>
      <c r="G54" s="123"/>
      <c r="H54" s="123"/>
      <c r="I54" s="123"/>
      <c r="J54" s="123"/>
      <c r="K54" s="123"/>
      <c r="L54" s="123"/>
    </row>
    <row r="55" spans="1:12" ht="6" customHeight="1" x14ac:dyDescent="0.25">
      <c r="A55" s="9"/>
      <c r="B55" s="9"/>
      <c r="C55" s="10"/>
      <c r="D55" s="10"/>
      <c r="E55" s="10"/>
      <c r="F55" s="10"/>
      <c r="G55" s="10"/>
      <c r="H55" s="10"/>
      <c r="I55" s="10"/>
      <c r="J55" s="10"/>
      <c r="K55" s="10"/>
      <c r="L55" s="10"/>
    </row>
    <row r="56" spans="1:12" x14ac:dyDescent="0.25">
      <c r="A56" s="11" t="s">
        <v>12</v>
      </c>
      <c r="B56" s="11"/>
      <c r="C56" s="11"/>
      <c r="D56" s="11"/>
      <c r="E56" s="11"/>
      <c r="F56" s="11"/>
      <c r="G56" s="11"/>
      <c r="H56" s="11"/>
      <c r="I56" s="11"/>
      <c r="J56" s="11"/>
      <c r="K56" s="11"/>
      <c r="L56" s="11"/>
    </row>
    <row r="57" spans="1:12" x14ac:dyDescent="0.25">
      <c r="A57" s="12"/>
      <c r="B57" s="12"/>
      <c r="C57" s="12"/>
      <c r="D57" s="12"/>
      <c r="E57" s="12"/>
      <c r="F57" s="12"/>
      <c r="G57" s="12"/>
      <c r="H57" s="12"/>
      <c r="I57" s="12"/>
      <c r="J57" s="12"/>
      <c r="K57" s="12"/>
      <c r="L57" s="12"/>
    </row>
  </sheetData>
  <mergeCells count="6">
    <mergeCell ref="A54:L54"/>
    <mergeCell ref="A22:L22"/>
    <mergeCell ref="A2:L2"/>
    <mergeCell ref="A4:L4"/>
    <mergeCell ref="A26:L26"/>
    <mergeCell ref="A27:L27"/>
  </mergeCells>
  <hyperlinks>
    <hyperlink ref="A56" r:id="rId1" display="mailto:DARES.communication@dares.travail.gouv.fr"/>
    <hyperlink ref="A30:L30" location="'Graphique 1'!A1" display="Graphique 2 – Salariés en poste en 2016* depuis moins d’un an selon leur statut précédant l’embauche, en %"/>
    <hyperlink ref="A32:L32" location="'Graphique 2'!A1" display="Graphique 2 - Taux de couverture par une allocation chômage"/>
    <hyperlink ref="A34:L34" location="'Graphique 3'!A1" display="Tableau 1 - Salariés selon le métier occupé, l’âge, le diplôme, le sexe et la présence d’enfants en 2016*, en %  "/>
    <hyperlink ref="A39:L39" location="'Tableau 2'!A1" display="Tableau 2 - Activité réduite des personnes indemnisables par l'Assurance chômage "/>
    <hyperlink ref="A36:L36" location="'Tableau 1'!A1" display="Tableau 1 - Montants des allocations d'Assurance chômage"/>
    <hyperlink ref="A41:L41" location="'Données complémentaires 1'!A1" display="Données complémentaires 1 - Situation des demandeurs d'emploi inscrits à Pôle Emploi le 30 septembre 2020"/>
    <hyperlink ref="A43" location="'Tableau B'!A1" display="Tableau B - Ancienneté à l'allocation d'aide au retour à l'emploi selon l'âge"/>
    <hyperlink ref="A47" location="'Tableau D'!A1" display="Tableau D : Devenir des sortants de l'ARE et de l'ASS trois mois après leur sortie "/>
    <hyperlink ref="A51" location="'Graph B'!A1" display="Graph B - Part des indemnisés parmi les indemnisables de 50 ans ou plus"/>
    <hyperlink ref="A45:F45" location="'Tableau C'!A1" display="Tableau C - Ancienneté à l'allocation de solidarité spécifique selon l'âge"/>
    <hyperlink ref="A45" location="'Tableau C'!A1" display="Tableau C - Ancienneté à l'allocation de solidarité spécifique selon l'âge"/>
    <hyperlink ref="A49" location="'Graph A'!A1" display="Graph A - Taux de couverture par une allocation chômage des 50 ans et plus"/>
    <hyperlink ref="A53" location="'Tableau E'!A1" display="Tableau E - Montants nets des allocations chômage"/>
    <hyperlink ref="A41" location="'Tableau A'!A1" display="Tableau A - Situation des demandeurs d'emploi inscrits à Pôle Emploi le 30 septembre 202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17" sqref="A17:I17"/>
    </sheetView>
  </sheetViews>
  <sheetFormatPr baseColWidth="10" defaultRowHeight="15" x14ac:dyDescent="0.25"/>
  <sheetData>
    <row r="1" spans="1:9" s="13" customFormat="1" x14ac:dyDescent="0.25">
      <c r="A1" s="13" t="s">
        <v>119</v>
      </c>
    </row>
    <row r="2" spans="1:9" ht="15.75" thickBot="1" x14ac:dyDescent="0.3"/>
    <row r="3" spans="1:9" ht="15.75" thickBot="1" x14ac:dyDescent="0.3">
      <c r="A3" s="1"/>
      <c r="B3" s="128" t="s">
        <v>102</v>
      </c>
      <c r="C3" s="129"/>
      <c r="D3" s="128" t="s">
        <v>103</v>
      </c>
      <c r="E3" s="129"/>
      <c r="F3" s="128" t="s">
        <v>104</v>
      </c>
      <c r="G3" s="129"/>
      <c r="H3" s="128" t="s">
        <v>105</v>
      </c>
      <c r="I3" s="129"/>
    </row>
    <row r="4" spans="1:9" ht="27" thickBot="1" x14ac:dyDescent="0.3">
      <c r="A4" s="1"/>
      <c r="B4" s="81" t="s">
        <v>106</v>
      </c>
      <c r="C4" s="82" t="s">
        <v>107</v>
      </c>
      <c r="D4" s="81" t="s">
        <v>106</v>
      </c>
      <c r="E4" s="82" t="s">
        <v>107</v>
      </c>
      <c r="F4" s="81" t="s">
        <v>106</v>
      </c>
      <c r="G4" s="82" t="s">
        <v>107</v>
      </c>
      <c r="H4" s="81" t="s">
        <v>106</v>
      </c>
      <c r="I4" s="82" t="s">
        <v>107</v>
      </c>
    </row>
    <row r="5" spans="1:9" x14ac:dyDescent="0.25">
      <c r="A5" s="83" t="s">
        <v>108</v>
      </c>
      <c r="B5" s="84">
        <v>38.589999999999996</v>
      </c>
      <c r="C5" s="85">
        <v>38.173995853848147</v>
      </c>
      <c r="D5" s="84">
        <v>39.21</v>
      </c>
      <c r="E5" s="85">
        <v>45.604774292272374</v>
      </c>
      <c r="F5" s="84">
        <v>38.78</v>
      </c>
      <c r="G5" s="85">
        <v>38.269262506446623</v>
      </c>
      <c r="H5" s="84">
        <v>36.479999999999997</v>
      </c>
      <c r="I5" s="85">
        <v>45.154429824561404</v>
      </c>
    </row>
    <row r="6" spans="1:9" x14ac:dyDescent="0.25">
      <c r="A6" s="86" t="s">
        <v>109</v>
      </c>
      <c r="B6" s="87">
        <v>35.729999999999997</v>
      </c>
      <c r="C6" s="88">
        <v>37.595754268122029</v>
      </c>
      <c r="D6" s="87">
        <v>20.55</v>
      </c>
      <c r="E6" s="88">
        <v>45.18484184914842</v>
      </c>
      <c r="F6" s="87">
        <v>36.08</v>
      </c>
      <c r="G6" s="88">
        <v>37.635931263858097</v>
      </c>
      <c r="H6" s="87">
        <v>16.739999999999998</v>
      </c>
      <c r="I6" s="88">
        <v>44.778387096774196</v>
      </c>
    </row>
    <row r="7" spans="1:9" x14ac:dyDescent="0.25">
      <c r="A7" s="89" t="s">
        <v>110</v>
      </c>
      <c r="B7" s="90">
        <v>35.69</v>
      </c>
      <c r="C7" s="91">
        <v>37.590000000000003</v>
      </c>
      <c r="D7" s="90">
        <v>20.5</v>
      </c>
      <c r="E7" s="91">
        <v>45.17</v>
      </c>
      <c r="F7" s="90">
        <v>36.04</v>
      </c>
      <c r="G7" s="91">
        <v>37.630000000000003</v>
      </c>
      <c r="H7" s="90">
        <v>16.66</v>
      </c>
      <c r="I7" s="91">
        <v>44.79</v>
      </c>
    </row>
    <row r="8" spans="1:9" x14ac:dyDescent="0.25">
      <c r="A8" s="92" t="s">
        <v>111</v>
      </c>
      <c r="B8" s="93">
        <v>0.04</v>
      </c>
      <c r="C8" s="94">
        <v>42.73</v>
      </c>
      <c r="D8" s="93">
        <v>0.05</v>
      </c>
      <c r="E8" s="94">
        <v>51.27</v>
      </c>
      <c r="F8" s="93">
        <v>0.04</v>
      </c>
      <c r="G8" s="94">
        <v>42.98</v>
      </c>
      <c r="H8" s="93">
        <v>0.08</v>
      </c>
      <c r="I8" s="94">
        <v>42.36</v>
      </c>
    </row>
    <row r="9" spans="1:9" x14ac:dyDescent="0.25">
      <c r="A9" s="86" t="s">
        <v>112</v>
      </c>
      <c r="B9" s="87">
        <v>2.86</v>
      </c>
      <c r="C9" s="88">
        <v>45.397972027972031</v>
      </c>
      <c r="D9" s="87">
        <v>18.66</v>
      </c>
      <c r="E9" s="88">
        <v>46.067240085744899</v>
      </c>
      <c r="F9" s="87">
        <v>2.6999999999999997</v>
      </c>
      <c r="G9" s="88">
        <v>46.732444444444447</v>
      </c>
      <c r="H9" s="87">
        <v>19.739999999999998</v>
      </c>
      <c r="I9" s="88">
        <v>45.473323201621071</v>
      </c>
    </row>
    <row r="10" spans="1:9" x14ac:dyDescent="0.25">
      <c r="A10" s="89" t="s">
        <v>113</v>
      </c>
      <c r="B10" s="90">
        <v>2.61</v>
      </c>
      <c r="C10" s="91">
        <v>46.62</v>
      </c>
      <c r="D10" s="90">
        <v>16.690000000000001</v>
      </c>
      <c r="E10" s="91">
        <v>46.29</v>
      </c>
      <c r="F10" s="90">
        <v>2.67</v>
      </c>
      <c r="G10" s="91">
        <v>46.79</v>
      </c>
      <c r="H10" s="90">
        <v>17.899999999999999</v>
      </c>
      <c r="I10" s="91">
        <v>45.67</v>
      </c>
    </row>
    <row r="11" spans="1:9" x14ac:dyDescent="0.25">
      <c r="A11" s="92" t="s">
        <v>111</v>
      </c>
      <c r="B11" s="93">
        <v>0.25</v>
      </c>
      <c r="C11" s="94">
        <v>32.64</v>
      </c>
      <c r="D11" s="93">
        <v>1.97</v>
      </c>
      <c r="E11" s="94">
        <v>44.18</v>
      </c>
      <c r="F11" s="93">
        <v>0.03</v>
      </c>
      <c r="G11" s="94">
        <v>41.61</v>
      </c>
      <c r="H11" s="93">
        <v>1.84</v>
      </c>
      <c r="I11" s="94">
        <v>43.56</v>
      </c>
    </row>
    <row r="12" spans="1:9" x14ac:dyDescent="0.25">
      <c r="A12" s="95" t="s">
        <v>114</v>
      </c>
      <c r="B12" s="96">
        <v>14.08</v>
      </c>
      <c r="C12" s="97">
        <v>37.93</v>
      </c>
      <c r="D12" s="96">
        <v>13.96</v>
      </c>
      <c r="E12" s="97">
        <v>47.95</v>
      </c>
      <c r="F12" s="96">
        <v>14.86</v>
      </c>
      <c r="G12" s="97">
        <v>38</v>
      </c>
      <c r="H12" s="96">
        <v>14.33</v>
      </c>
      <c r="I12" s="97">
        <v>47.7</v>
      </c>
    </row>
    <row r="13" spans="1:9" x14ac:dyDescent="0.25">
      <c r="A13" s="95" t="s">
        <v>115</v>
      </c>
      <c r="B13" s="96">
        <v>47.33</v>
      </c>
      <c r="C13" s="97">
        <v>36.119999999999997</v>
      </c>
      <c r="D13" s="96">
        <v>46.83</v>
      </c>
      <c r="E13" s="97">
        <v>48.4</v>
      </c>
      <c r="F13" s="96">
        <v>46.37</v>
      </c>
      <c r="G13" s="97">
        <v>36.43</v>
      </c>
      <c r="H13" s="96">
        <v>49.2</v>
      </c>
      <c r="I13" s="97">
        <v>48.01</v>
      </c>
    </row>
    <row r="14" spans="1:9" ht="15.75" thickBot="1" x14ac:dyDescent="0.3">
      <c r="A14" s="98" t="s">
        <v>0</v>
      </c>
      <c r="B14" s="99">
        <v>100</v>
      </c>
      <c r="C14" s="100">
        <v>37.042529096834265</v>
      </c>
      <c r="D14" s="99">
        <v>100</v>
      </c>
      <c r="E14" s="100">
        <v>47.126164574616453</v>
      </c>
      <c r="F14" s="99">
        <v>100</v>
      </c>
      <c r="G14" s="100">
        <v>37.267658250146802</v>
      </c>
      <c r="H14" s="99">
        <v>100</v>
      </c>
      <c r="I14" s="100">
        <v>46.794183006535945</v>
      </c>
    </row>
    <row r="16" spans="1:9" ht="29.25" customHeight="1" x14ac:dyDescent="0.25">
      <c r="A16" s="127" t="s">
        <v>117</v>
      </c>
      <c r="B16" s="127"/>
      <c r="C16" s="127"/>
      <c r="D16" s="127"/>
      <c r="E16" s="127"/>
      <c r="F16" s="127"/>
      <c r="G16" s="127"/>
      <c r="H16" s="127"/>
      <c r="I16" s="127"/>
    </row>
    <row r="17" spans="1:9" ht="34.5" customHeight="1" x14ac:dyDescent="0.25">
      <c r="A17" s="127" t="s">
        <v>118</v>
      </c>
      <c r="B17" s="127"/>
      <c r="C17" s="127"/>
      <c r="D17" s="127"/>
      <c r="E17" s="127"/>
      <c r="F17" s="127"/>
      <c r="G17" s="127"/>
      <c r="H17" s="127"/>
      <c r="I17" s="127"/>
    </row>
    <row r="18" spans="1:9" x14ac:dyDescent="0.25">
      <c r="A18" t="s">
        <v>116</v>
      </c>
    </row>
  </sheetData>
  <mergeCells count="6">
    <mergeCell ref="A17:I17"/>
    <mergeCell ref="B3:C3"/>
    <mergeCell ref="D3:E3"/>
    <mergeCell ref="F3:G3"/>
    <mergeCell ref="H3:I3"/>
    <mergeCell ref="A16:I16"/>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D1" workbookViewId="0">
      <selection activeCell="F1" sqref="F1:P28"/>
    </sheetView>
  </sheetViews>
  <sheetFormatPr baseColWidth="10" defaultRowHeight="15" x14ac:dyDescent="0.25"/>
  <cols>
    <col min="2" max="2" width="51.5703125" customWidth="1"/>
    <col min="3" max="3" width="36" customWidth="1"/>
    <col min="4" max="4" width="32.7109375" customWidth="1"/>
  </cols>
  <sheetData>
    <row r="1" spans="1:6" x14ac:dyDescent="0.25">
      <c r="B1" t="s">
        <v>24</v>
      </c>
      <c r="C1" t="s">
        <v>25</v>
      </c>
      <c r="D1" t="s">
        <v>26</v>
      </c>
      <c r="F1" t="s">
        <v>148</v>
      </c>
    </row>
    <row r="2" spans="1:6" x14ac:dyDescent="0.25">
      <c r="A2" s="14">
        <v>42736</v>
      </c>
      <c r="B2">
        <v>54.1</v>
      </c>
      <c r="C2">
        <v>16.400000000000002</v>
      </c>
      <c r="D2">
        <v>70.5</v>
      </c>
    </row>
    <row r="3" spans="1:6" x14ac:dyDescent="0.25">
      <c r="A3" s="14">
        <v>42767</v>
      </c>
      <c r="B3">
        <v>54.2</v>
      </c>
      <c r="C3">
        <v>16.400000000000002</v>
      </c>
      <c r="D3">
        <v>70.600000000000009</v>
      </c>
    </row>
    <row r="4" spans="1:6" x14ac:dyDescent="0.25">
      <c r="A4" s="14">
        <v>42795</v>
      </c>
      <c r="B4">
        <v>54.300000000000004</v>
      </c>
      <c r="C4">
        <v>16.3</v>
      </c>
      <c r="D4">
        <v>70.600000000000009</v>
      </c>
    </row>
    <row r="5" spans="1:6" x14ac:dyDescent="0.25">
      <c r="A5" s="14">
        <v>42826</v>
      </c>
      <c r="B5">
        <v>54.300000000000004</v>
      </c>
      <c r="C5">
        <v>16.100000000000001</v>
      </c>
      <c r="D5">
        <v>70.400000000000006</v>
      </c>
    </row>
    <row r="6" spans="1:6" x14ac:dyDescent="0.25">
      <c r="A6" s="14">
        <v>42856</v>
      </c>
      <c r="B6">
        <v>54.400000000000006</v>
      </c>
      <c r="C6">
        <v>16</v>
      </c>
      <c r="D6">
        <v>70.400000000000006</v>
      </c>
    </row>
    <row r="7" spans="1:6" x14ac:dyDescent="0.25">
      <c r="A7" s="14">
        <v>42887</v>
      </c>
      <c r="B7">
        <v>54.400000000000006</v>
      </c>
      <c r="C7">
        <v>16</v>
      </c>
      <c r="D7">
        <v>70.400000000000006</v>
      </c>
    </row>
    <row r="8" spans="1:6" x14ac:dyDescent="0.25">
      <c r="A8" s="14">
        <v>42917</v>
      </c>
      <c r="B8">
        <v>54.500000000000007</v>
      </c>
      <c r="C8">
        <v>15.9</v>
      </c>
      <c r="D8">
        <v>70.400000000000006</v>
      </c>
    </row>
    <row r="9" spans="1:6" x14ac:dyDescent="0.25">
      <c r="A9" s="14">
        <v>42948</v>
      </c>
      <c r="B9">
        <v>54.500000000000007</v>
      </c>
      <c r="C9">
        <v>15.9</v>
      </c>
      <c r="D9">
        <v>70.400000000000006</v>
      </c>
    </row>
    <row r="10" spans="1:6" x14ac:dyDescent="0.25">
      <c r="A10" s="14">
        <v>42979</v>
      </c>
      <c r="B10">
        <v>54.6</v>
      </c>
      <c r="C10">
        <v>15.8</v>
      </c>
      <c r="D10">
        <v>70.400000000000006</v>
      </c>
    </row>
    <row r="11" spans="1:6" x14ac:dyDescent="0.25">
      <c r="A11" s="14">
        <v>43009</v>
      </c>
      <c r="B11">
        <v>54.7</v>
      </c>
      <c r="C11">
        <v>15.7</v>
      </c>
      <c r="D11">
        <v>70.400000000000006</v>
      </c>
    </row>
    <row r="12" spans="1:6" x14ac:dyDescent="0.25">
      <c r="A12" s="14">
        <v>43040</v>
      </c>
      <c r="B12">
        <v>54.6</v>
      </c>
      <c r="C12">
        <v>15.6</v>
      </c>
      <c r="D12">
        <v>70.2</v>
      </c>
    </row>
    <row r="13" spans="1:6" x14ac:dyDescent="0.25">
      <c r="A13" s="14">
        <v>43070</v>
      </c>
      <c r="B13">
        <v>54.7</v>
      </c>
      <c r="C13">
        <v>15.5</v>
      </c>
      <c r="D13">
        <v>70.2</v>
      </c>
    </row>
    <row r="14" spans="1:6" x14ac:dyDescent="0.25">
      <c r="A14" s="14">
        <v>43101</v>
      </c>
      <c r="B14">
        <v>54.900000000000006</v>
      </c>
      <c r="C14">
        <v>15.5</v>
      </c>
      <c r="D14">
        <v>70.400000000000006</v>
      </c>
    </row>
    <row r="15" spans="1:6" x14ac:dyDescent="0.25">
      <c r="A15" s="14">
        <v>43132</v>
      </c>
      <c r="B15">
        <v>55.000000000000007</v>
      </c>
      <c r="C15">
        <v>15.4</v>
      </c>
      <c r="D15">
        <v>70.400000000000006</v>
      </c>
    </row>
    <row r="16" spans="1:6" x14ac:dyDescent="0.25">
      <c r="A16" s="14">
        <v>43160</v>
      </c>
      <c r="B16">
        <v>55.2</v>
      </c>
      <c r="C16">
        <v>15.299999999999999</v>
      </c>
      <c r="D16">
        <v>70.5</v>
      </c>
    </row>
    <row r="17" spans="1:16" x14ac:dyDescent="0.25">
      <c r="A17" s="14">
        <v>43191</v>
      </c>
      <c r="B17">
        <v>55.300000000000004</v>
      </c>
      <c r="C17">
        <v>15.2</v>
      </c>
      <c r="D17">
        <v>70.5</v>
      </c>
      <c r="E17" s="13"/>
      <c r="F17" s="13"/>
      <c r="G17" s="13"/>
      <c r="H17" s="13"/>
      <c r="I17" s="13"/>
      <c r="J17" s="13"/>
      <c r="K17" s="13"/>
      <c r="L17" s="13"/>
      <c r="M17" s="13"/>
      <c r="N17" s="13"/>
    </row>
    <row r="18" spans="1:16" x14ac:dyDescent="0.25">
      <c r="A18" s="14">
        <v>43221</v>
      </c>
      <c r="B18">
        <v>55.300000000000004</v>
      </c>
      <c r="C18">
        <v>15.1</v>
      </c>
      <c r="D18">
        <v>70.400000000000006</v>
      </c>
      <c r="E18" s="13"/>
      <c r="F18" s="13"/>
      <c r="G18" s="13"/>
      <c r="H18" s="13"/>
      <c r="I18" s="13"/>
      <c r="J18" s="13"/>
      <c r="K18" s="13"/>
      <c r="L18" s="13"/>
      <c r="M18" s="13"/>
      <c r="N18" s="13"/>
    </row>
    <row r="19" spans="1:16" x14ac:dyDescent="0.25">
      <c r="A19" s="14">
        <v>43252</v>
      </c>
      <c r="B19">
        <v>55.500000000000007</v>
      </c>
      <c r="C19">
        <v>15</v>
      </c>
      <c r="D19">
        <v>70.5</v>
      </c>
      <c r="E19" s="13"/>
      <c r="F19" s="13"/>
      <c r="G19" s="13"/>
      <c r="H19" s="13"/>
      <c r="I19" s="13"/>
      <c r="J19" s="13"/>
      <c r="K19" s="13"/>
      <c r="L19" s="13"/>
      <c r="M19" s="13"/>
      <c r="N19" s="13"/>
      <c r="O19" s="13"/>
    </row>
    <row r="20" spans="1:16" x14ac:dyDescent="0.25">
      <c r="A20" s="14">
        <v>43282</v>
      </c>
      <c r="B20">
        <v>55.600000000000009</v>
      </c>
      <c r="C20">
        <v>14.799999999999999</v>
      </c>
      <c r="D20">
        <v>70.400000000000006</v>
      </c>
      <c r="E20" s="13"/>
      <c r="F20" s="13"/>
      <c r="G20" s="13"/>
      <c r="H20" s="13"/>
      <c r="I20" s="13"/>
      <c r="J20" s="13"/>
      <c r="K20" s="13"/>
      <c r="L20" s="13"/>
      <c r="M20" s="13"/>
      <c r="N20" s="13"/>
      <c r="O20" s="13"/>
      <c r="P20" s="13"/>
    </row>
    <row r="21" spans="1:16" x14ac:dyDescent="0.25">
      <c r="A21" s="14">
        <v>43313</v>
      </c>
      <c r="B21">
        <v>55.7</v>
      </c>
      <c r="C21">
        <v>14.7</v>
      </c>
      <c r="D21">
        <v>70.400000000000006</v>
      </c>
      <c r="E21" s="13"/>
      <c r="F21" s="13"/>
      <c r="G21" s="13"/>
      <c r="H21" s="13"/>
      <c r="I21" s="13"/>
      <c r="J21" s="13"/>
      <c r="K21" s="13"/>
      <c r="L21" s="13"/>
      <c r="M21" s="13"/>
      <c r="N21" s="13"/>
      <c r="O21" s="13"/>
      <c r="P21" s="13"/>
    </row>
    <row r="22" spans="1:16" x14ac:dyDescent="0.25">
      <c r="A22" s="14">
        <v>43344</v>
      </c>
      <c r="B22">
        <v>55.800000000000004</v>
      </c>
      <c r="C22">
        <v>14.6</v>
      </c>
      <c r="D22">
        <v>70.400000000000006</v>
      </c>
      <c r="E22" s="13"/>
      <c r="F22" s="13"/>
      <c r="G22" s="13"/>
      <c r="H22" s="13"/>
      <c r="I22" s="13"/>
      <c r="J22" s="13"/>
      <c r="K22" s="13"/>
      <c r="L22" s="13"/>
      <c r="M22" s="13"/>
      <c r="N22" s="13"/>
      <c r="O22" s="13"/>
    </row>
    <row r="23" spans="1:16" x14ac:dyDescent="0.25">
      <c r="A23" s="14">
        <v>43374</v>
      </c>
      <c r="B23">
        <v>55.900000000000006</v>
      </c>
      <c r="C23">
        <v>14.499999999999998</v>
      </c>
      <c r="D23">
        <v>70.400000000000006</v>
      </c>
    </row>
    <row r="24" spans="1:16" x14ac:dyDescent="0.25">
      <c r="A24" s="14">
        <v>43405</v>
      </c>
      <c r="B24">
        <v>56.100000000000009</v>
      </c>
      <c r="C24">
        <v>14.399999999999999</v>
      </c>
      <c r="D24">
        <v>70.5</v>
      </c>
      <c r="F24" s="13" t="s">
        <v>65</v>
      </c>
      <c r="G24" s="13"/>
    </row>
    <row r="25" spans="1:16" x14ac:dyDescent="0.25">
      <c r="A25" s="14">
        <v>43435</v>
      </c>
      <c r="B25">
        <v>56.2</v>
      </c>
      <c r="C25">
        <v>14.299999999999999</v>
      </c>
      <c r="D25">
        <v>70.5</v>
      </c>
      <c r="F25" s="13" t="s">
        <v>125</v>
      </c>
      <c r="G25" s="13"/>
    </row>
    <row r="26" spans="1:16" x14ac:dyDescent="0.25">
      <c r="A26" s="14">
        <v>43466</v>
      </c>
      <c r="B26">
        <v>56.3</v>
      </c>
      <c r="C26">
        <v>14.2</v>
      </c>
      <c r="D26">
        <v>70.5</v>
      </c>
      <c r="F26" s="13" t="s">
        <v>126</v>
      </c>
      <c r="G26" s="13"/>
    </row>
    <row r="27" spans="1:16" x14ac:dyDescent="0.25">
      <c r="A27" s="14">
        <v>43497</v>
      </c>
      <c r="B27">
        <v>56.399999999999991</v>
      </c>
      <c r="C27">
        <v>14.099999999999998</v>
      </c>
      <c r="D27">
        <v>70.499999999999986</v>
      </c>
      <c r="F27" s="13" t="s">
        <v>16</v>
      </c>
      <c r="G27" s="13"/>
    </row>
    <row r="28" spans="1:16" x14ac:dyDescent="0.25">
      <c r="A28" s="14">
        <v>43525</v>
      </c>
      <c r="B28">
        <v>56.399999999999991</v>
      </c>
      <c r="C28">
        <v>14.000000000000002</v>
      </c>
      <c r="D28">
        <v>70.399999999999991</v>
      </c>
    </row>
    <row r="29" spans="1:16" x14ac:dyDescent="0.25">
      <c r="A29" s="14">
        <v>43556</v>
      </c>
      <c r="B29">
        <v>56.499999999999993</v>
      </c>
      <c r="C29">
        <v>14.000000000000002</v>
      </c>
      <c r="D29">
        <v>70.5</v>
      </c>
    </row>
    <row r="30" spans="1:16" x14ac:dyDescent="0.25">
      <c r="A30" s="14">
        <v>43586</v>
      </c>
      <c r="B30">
        <v>56.499999999999993</v>
      </c>
      <c r="C30">
        <v>13.900000000000002</v>
      </c>
      <c r="D30">
        <v>70.399999999999991</v>
      </c>
    </row>
    <row r="31" spans="1:16" x14ac:dyDescent="0.25">
      <c r="A31" s="14">
        <v>43617</v>
      </c>
      <c r="B31">
        <v>56.499999999999993</v>
      </c>
      <c r="C31">
        <v>13.900000000000002</v>
      </c>
      <c r="D31">
        <v>70.399999999999991</v>
      </c>
    </row>
    <row r="32" spans="1:16" x14ac:dyDescent="0.25">
      <c r="A32" s="14">
        <v>43647</v>
      </c>
      <c r="B32">
        <v>56.599999999999994</v>
      </c>
      <c r="C32">
        <v>13.8</v>
      </c>
      <c r="D32">
        <v>70.399999999999991</v>
      </c>
    </row>
    <row r="33" spans="1:4" x14ac:dyDescent="0.25">
      <c r="A33" s="14">
        <v>43678</v>
      </c>
      <c r="B33">
        <v>56.699999999999996</v>
      </c>
      <c r="C33">
        <v>13.8</v>
      </c>
      <c r="D33">
        <v>70.5</v>
      </c>
    </row>
    <row r="34" spans="1:4" x14ac:dyDescent="0.25">
      <c r="A34" s="14">
        <v>43709</v>
      </c>
      <c r="B34">
        <v>56.699999999999996</v>
      </c>
      <c r="C34">
        <v>13.700000000000001</v>
      </c>
      <c r="D34">
        <v>70.399999999999991</v>
      </c>
    </row>
    <row r="35" spans="1:4" x14ac:dyDescent="0.25">
      <c r="A35" s="14">
        <v>43739</v>
      </c>
      <c r="B35">
        <v>56.599999999999994</v>
      </c>
      <c r="C35">
        <v>13.600000000000001</v>
      </c>
      <c r="D35">
        <v>70.199999999999989</v>
      </c>
    </row>
    <row r="36" spans="1:4" x14ac:dyDescent="0.25">
      <c r="A36" s="14">
        <v>43770</v>
      </c>
      <c r="B36">
        <v>56.699999999999996</v>
      </c>
      <c r="C36">
        <v>13.5</v>
      </c>
      <c r="D36">
        <v>70.199999999999989</v>
      </c>
    </row>
    <row r="37" spans="1:4" x14ac:dyDescent="0.25">
      <c r="A37" s="14">
        <v>43800</v>
      </c>
      <c r="B37">
        <v>56.699999999999996</v>
      </c>
      <c r="C37">
        <v>13.5</v>
      </c>
      <c r="D37">
        <v>70.199999999999989</v>
      </c>
    </row>
    <row r="38" spans="1:4" x14ac:dyDescent="0.25">
      <c r="A38" s="14">
        <v>43831</v>
      </c>
      <c r="B38">
        <v>56.599999999999994</v>
      </c>
      <c r="C38">
        <v>13.5</v>
      </c>
      <c r="D38">
        <v>70.099999999999994</v>
      </c>
    </row>
    <row r="39" spans="1:4" x14ac:dyDescent="0.25">
      <c r="A39" s="14">
        <v>43862</v>
      </c>
      <c r="B39">
        <v>56.699999999999996</v>
      </c>
      <c r="C39">
        <v>13.4</v>
      </c>
      <c r="D39">
        <v>70.099999999999994</v>
      </c>
    </row>
    <row r="40" spans="1:4" x14ac:dyDescent="0.25">
      <c r="A40" s="14">
        <v>43891</v>
      </c>
      <c r="B40">
        <v>57.699999999999996</v>
      </c>
      <c r="C40">
        <v>13.200000000000001</v>
      </c>
      <c r="D40">
        <v>70.899999999999991</v>
      </c>
    </row>
    <row r="41" spans="1:4" x14ac:dyDescent="0.25">
      <c r="A41" s="14">
        <v>43922</v>
      </c>
      <c r="B41">
        <v>58.599999999999994</v>
      </c>
      <c r="C41">
        <v>12.9</v>
      </c>
      <c r="D41">
        <v>71.5</v>
      </c>
    </row>
    <row r="42" spans="1:4" x14ac:dyDescent="0.25">
      <c r="A42" s="14">
        <v>43952</v>
      </c>
      <c r="B42">
        <v>59.199999999999996</v>
      </c>
      <c r="C42">
        <v>12.7</v>
      </c>
      <c r="D42">
        <v>71.899999999999991</v>
      </c>
    </row>
    <row r="43" spans="1:4" x14ac:dyDescent="0.25">
      <c r="A43" s="14">
        <v>43983</v>
      </c>
      <c r="B43">
        <v>56.399999999999991</v>
      </c>
      <c r="C43">
        <v>13.4</v>
      </c>
      <c r="D43">
        <v>69.8</v>
      </c>
    </row>
    <row r="44" spans="1:4" x14ac:dyDescent="0.25">
      <c r="A44" s="14">
        <v>44013</v>
      </c>
      <c r="B44">
        <v>55.800000000000004</v>
      </c>
      <c r="C44">
        <v>13.5</v>
      </c>
      <c r="D44">
        <v>69.300000000000011</v>
      </c>
    </row>
    <row r="45" spans="1:4" x14ac:dyDescent="0.25">
      <c r="A45" s="14">
        <v>44044</v>
      </c>
      <c r="B45">
        <v>55.600000000000009</v>
      </c>
      <c r="C45">
        <v>13.5</v>
      </c>
      <c r="D45">
        <v>69.100000000000009</v>
      </c>
    </row>
    <row r="46" spans="1:4" x14ac:dyDescent="0.25">
      <c r="A46" s="14">
        <v>44075</v>
      </c>
      <c r="B46">
        <v>55.500000000000007</v>
      </c>
      <c r="C46">
        <v>13.700000000000001</v>
      </c>
      <c r="D46">
        <v>69.2</v>
      </c>
    </row>
  </sheetData>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heetViews>
  <sheetFormatPr baseColWidth="10" defaultRowHeight="15" x14ac:dyDescent="0.25"/>
  <cols>
    <col min="2" max="3" width="26.140625" customWidth="1"/>
    <col min="4" max="4" width="28.85546875" customWidth="1"/>
    <col min="5" max="5" width="7.85546875" customWidth="1"/>
    <col min="15" max="15" width="15.85546875" customWidth="1"/>
  </cols>
  <sheetData>
    <row r="1" spans="1:15" x14ac:dyDescent="0.25">
      <c r="A1" s="13"/>
      <c r="B1" s="13" t="s">
        <v>19</v>
      </c>
      <c r="C1" s="13" t="s">
        <v>31</v>
      </c>
      <c r="D1" s="13" t="s">
        <v>1</v>
      </c>
      <c r="F1" t="s">
        <v>128</v>
      </c>
    </row>
    <row r="2" spans="1:15" x14ac:dyDescent="0.25">
      <c r="A2" s="14">
        <v>42736</v>
      </c>
      <c r="B2" s="13">
        <v>78.7</v>
      </c>
      <c r="C2" s="13">
        <v>89.2</v>
      </c>
      <c r="D2" s="13">
        <v>81.3</v>
      </c>
    </row>
    <row r="3" spans="1:15" x14ac:dyDescent="0.25">
      <c r="A3" s="14">
        <v>42767</v>
      </c>
      <c r="B3" s="13">
        <v>79.100000000000009</v>
      </c>
      <c r="C3" s="13">
        <v>89.1</v>
      </c>
      <c r="D3" s="13">
        <v>81.5</v>
      </c>
    </row>
    <row r="4" spans="1:15" x14ac:dyDescent="0.25">
      <c r="A4" s="14">
        <v>42795</v>
      </c>
      <c r="B4" s="13">
        <v>78.900000000000006</v>
      </c>
      <c r="C4" s="13">
        <v>88.9</v>
      </c>
      <c r="D4" s="13">
        <v>81.2</v>
      </c>
    </row>
    <row r="5" spans="1:15" x14ac:dyDescent="0.25">
      <c r="A5" s="14">
        <v>42826</v>
      </c>
      <c r="B5" s="13">
        <v>79</v>
      </c>
      <c r="C5" s="13">
        <v>88.7</v>
      </c>
      <c r="D5" s="13">
        <v>81.2</v>
      </c>
    </row>
    <row r="6" spans="1:15" x14ac:dyDescent="0.25">
      <c r="A6" s="14">
        <v>42856</v>
      </c>
      <c r="B6" s="13">
        <v>78.600000000000009</v>
      </c>
      <c r="C6" s="13">
        <v>88.6</v>
      </c>
      <c r="D6" s="13">
        <v>81</v>
      </c>
    </row>
    <row r="7" spans="1:15" x14ac:dyDescent="0.25">
      <c r="A7" s="14">
        <v>42887</v>
      </c>
      <c r="B7" s="13">
        <v>79.100000000000009</v>
      </c>
      <c r="C7" s="13">
        <v>88.5</v>
      </c>
      <c r="D7" s="13">
        <v>81.100000000000009</v>
      </c>
    </row>
    <row r="8" spans="1:15" x14ac:dyDescent="0.25">
      <c r="A8" s="14">
        <v>42917</v>
      </c>
      <c r="B8" s="13">
        <v>78.400000000000006</v>
      </c>
      <c r="C8" s="13">
        <v>88.5</v>
      </c>
      <c r="D8" s="13">
        <v>80.600000000000009</v>
      </c>
    </row>
    <row r="9" spans="1:15" x14ac:dyDescent="0.25">
      <c r="A9" s="14">
        <v>42948</v>
      </c>
      <c r="B9" s="13">
        <v>77.600000000000009</v>
      </c>
      <c r="C9" s="13">
        <v>88.3</v>
      </c>
      <c r="D9" s="13">
        <v>79.900000000000006</v>
      </c>
    </row>
    <row r="10" spans="1:15" x14ac:dyDescent="0.25">
      <c r="A10" s="14">
        <v>42979</v>
      </c>
      <c r="B10" s="13">
        <v>78</v>
      </c>
      <c r="C10" s="13">
        <v>88.3</v>
      </c>
      <c r="D10" s="13">
        <v>80.2</v>
      </c>
    </row>
    <row r="11" spans="1:15" x14ac:dyDescent="0.25">
      <c r="A11" s="14">
        <v>43009</v>
      </c>
      <c r="B11" s="13">
        <v>77.7</v>
      </c>
      <c r="C11" s="13">
        <v>88.5</v>
      </c>
      <c r="D11" s="13">
        <v>80.100000000000009</v>
      </c>
    </row>
    <row r="12" spans="1:15" x14ac:dyDescent="0.25">
      <c r="A12" s="14">
        <v>43040</v>
      </c>
      <c r="B12" s="13">
        <v>76.8</v>
      </c>
      <c r="C12" s="13">
        <v>88.2</v>
      </c>
      <c r="D12" s="13">
        <v>79.5</v>
      </c>
      <c r="E12" s="13"/>
      <c r="F12" s="13"/>
      <c r="G12" s="13"/>
      <c r="H12" s="13"/>
      <c r="I12" s="13"/>
      <c r="J12" s="13"/>
      <c r="K12" s="13"/>
      <c r="L12" s="13"/>
      <c r="M12" s="13"/>
      <c r="N12" s="13"/>
      <c r="O12" s="13"/>
    </row>
    <row r="13" spans="1:15" x14ac:dyDescent="0.25">
      <c r="A13" s="14">
        <v>43070</v>
      </c>
      <c r="B13" s="13">
        <v>76.7</v>
      </c>
      <c r="C13" s="13">
        <v>88.1</v>
      </c>
      <c r="D13" s="13">
        <v>79.2</v>
      </c>
      <c r="E13" s="13"/>
      <c r="F13" s="13"/>
      <c r="G13" s="13"/>
      <c r="H13" s="13"/>
      <c r="I13" s="13"/>
      <c r="J13" s="13"/>
      <c r="K13" s="13"/>
      <c r="L13" s="13"/>
      <c r="M13" s="13"/>
      <c r="N13" s="13"/>
      <c r="O13" s="13"/>
    </row>
    <row r="14" spans="1:15" x14ac:dyDescent="0.25">
      <c r="A14" s="14">
        <v>43101</v>
      </c>
      <c r="B14" s="13">
        <v>76.7</v>
      </c>
      <c r="C14" s="13">
        <v>88</v>
      </c>
      <c r="D14" s="13">
        <v>79.3</v>
      </c>
      <c r="E14" s="13"/>
      <c r="F14" s="13"/>
      <c r="G14" s="13"/>
      <c r="H14" s="13"/>
      <c r="I14" s="13"/>
      <c r="J14" s="13"/>
      <c r="K14" s="13"/>
      <c r="L14" s="13"/>
      <c r="M14" s="13"/>
      <c r="N14" s="13"/>
      <c r="O14" s="13"/>
    </row>
    <row r="15" spans="1:15" x14ac:dyDescent="0.25">
      <c r="A15" s="14">
        <v>43132</v>
      </c>
      <c r="B15" s="13">
        <v>76.7</v>
      </c>
      <c r="C15" s="13">
        <v>88</v>
      </c>
      <c r="D15" s="13">
        <v>79.2</v>
      </c>
    </row>
    <row r="16" spans="1:15" x14ac:dyDescent="0.25">
      <c r="A16" s="14">
        <v>43160</v>
      </c>
      <c r="B16" s="13">
        <v>76.900000000000006</v>
      </c>
      <c r="C16" s="13">
        <v>87.7</v>
      </c>
      <c r="D16" s="13">
        <v>79.2</v>
      </c>
    </row>
    <row r="17" spans="1:17" x14ac:dyDescent="0.25">
      <c r="A17" s="14">
        <v>43191</v>
      </c>
      <c r="B17" s="13">
        <v>76.8</v>
      </c>
      <c r="C17" s="13">
        <v>87.5</v>
      </c>
      <c r="D17" s="13">
        <v>79.100000000000009</v>
      </c>
      <c r="E17" s="13"/>
      <c r="F17" s="13"/>
      <c r="G17" s="13"/>
      <c r="H17" s="13"/>
      <c r="I17" s="13"/>
      <c r="J17" s="13"/>
      <c r="K17" s="13"/>
      <c r="L17" s="13"/>
      <c r="M17" s="13"/>
      <c r="N17" s="13"/>
      <c r="O17" s="13"/>
      <c r="P17" s="13"/>
      <c r="Q17" s="13"/>
    </row>
    <row r="18" spans="1:17" x14ac:dyDescent="0.25">
      <c r="A18" s="14">
        <v>43221</v>
      </c>
      <c r="B18" s="13">
        <v>77.2</v>
      </c>
      <c r="C18" s="13">
        <v>87.7</v>
      </c>
      <c r="D18" s="13">
        <v>79.5</v>
      </c>
      <c r="E18" s="13"/>
      <c r="F18" s="13"/>
      <c r="G18" s="13"/>
      <c r="H18" s="13"/>
      <c r="I18" s="13"/>
      <c r="J18" s="13"/>
      <c r="K18" s="13"/>
      <c r="L18" s="13"/>
      <c r="M18" s="13"/>
      <c r="N18" s="13"/>
      <c r="O18" s="13"/>
      <c r="P18" s="13"/>
      <c r="Q18" s="13"/>
    </row>
    <row r="19" spans="1:17" x14ac:dyDescent="0.25">
      <c r="A19" s="14">
        <v>43252</v>
      </c>
      <c r="B19" s="13">
        <v>76.400000000000006</v>
      </c>
      <c r="C19" s="13">
        <v>87.7</v>
      </c>
      <c r="D19" s="13">
        <v>78.600000000000009</v>
      </c>
      <c r="E19" s="13"/>
      <c r="F19" s="13"/>
      <c r="G19" s="13"/>
      <c r="H19" s="13"/>
      <c r="I19" s="13"/>
      <c r="J19" s="13"/>
      <c r="K19" s="13"/>
      <c r="L19" s="13"/>
      <c r="M19" s="13"/>
      <c r="N19" s="13"/>
      <c r="O19" s="13"/>
      <c r="P19" s="13"/>
      <c r="Q19" s="13"/>
    </row>
    <row r="20" spans="1:17" x14ac:dyDescent="0.25">
      <c r="A20" s="14">
        <v>43282</v>
      </c>
      <c r="B20" s="13">
        <v>76.400000000000006</v>
      </c>
      <c r="C20" s="13">
        <v>87.8</v>
      </c>
      <c r="D20" s="13">
        <v>78.7</v>
      </c>
    </row>
    <row r="21" spans="1:17" x14ac:dyDescent="0.25">
      <c r="A21" s="14">
        <v>43313</v>
      </c>
      <c r="B21" s="13">
        <v>76.099999999999994</v>
      </c>
      <c r="C21" s="13">
        <v>87.7</v>
      </c>
      <c r="D21" s="13">
        <v>78.400000000000006</v>
      </c>
      <c r="G21" t="s">
        <v>131</v>
      </c>
    </row>
    <row r="22" spans="1:17" x14ac:dyDescent="0.25">
      <c r="A22" s="14">
        <v>43344</v>
      </c>
      <c r="B22" s="13">
        <v>76.099999999999994</v>
      </c>
      <c r="C22" s="13">
        <v>87.6</v>
      </c>
      <c r="D22" s="13">
        <v>78.400000000000006</v>
      </c>
      <c r="G22" t="s">
        <v>34</v>
      </c>
    </row>
    <row r="23" spans="1:17" x14ac:dyDescent="0.25">
      <c r="A23" s="14">
        <v>43374</v>
      </c>
      <c r="B23" s="13">
        <v>76.099999999999994</v>
      </c>
      <c r="C23" s="13">
        <v>87.7</v>
      </c>
      <c r="D23" s="13">
        <v>78.400000000000006</v>
      </c>
      <c r="G23" t="s">
        <v>33</v>
      </c>
    </row>
    <row r="24" spans="1:17" x14ac:dyDescent="0.25">
      <c r="A24" s="14">
        <v>43405</v>
      </c>
      <c r="B24" s="13">
        <v>75.7</v>
      </c>
      <c r="C24" s="13">
        <v>87.7</v>
      </c>
      <c r="D24" s="13">
        <v>78.400000000000006</v>
      </c>
    </row>
    <row r="25" spans="1:17" x14ac:dyDescent="0.25">
      <c r="A25" s="14">
        <v>43435</v>
      </c>
      <c r="B25" s="13">
        <v>75.7</v>
      </c>
      <c r="C25" s="13">
        <v>87.8</v>
      </c>
      <c r="D25" s="13">
        <v>78.2</v>
      </c>
    </row>
    <row r="26" spans="1:17" x14ac:dyDescent="0.25">
      <c r="A26" s="14">
        <v>43466</v>
      </c>
      <c r="B26" s="13">
        <v>75.599999999999994</v>
      </c>
      <c r="C26" s="13">
        <v>87.9</v>
      </c>
      <c r="D26" s="13">
        <v>78.2</v>
      </c>
    </row>
    <row r="27" spans="1:17" x14ac:dyDescent="0.25">
      <c r="A27" s="14">
        <v>43497</v>
      </c>
      <c r="B27" s="13">
        <v>75.2</v>
      </c>
      <c r="C27" s="13">
        <v>88.1</v>
      </c>
      <c r="D27" s="13">
        <v>77.8</v>
      </c>
    </row>
    <row r="28" spans="1:17" x14ac:dyDescent="0.25">
      <c r="A28" s="14">
        <v>43525</v>
      </c>
      <c r="B28" s="13">
        <v>75.099999999999994</v>
      </c>
      <c r="C28" s="13">
        <v>88.3</v>
      </c>
      <c r="D28" s="13">
        <v>77.7</v>
      </c>
    </row>
    <row r="29" spans="1:17" x14ac:dyDescent="0.25">
      <c r="A29" s="14">
        <v>43556</v>
      </c>
      <c r="B29" s="13">
        <v>74.8</v>
      </c>
      <c r="C29" s="13">
        <v>88.5</v>
      </c>
      <c r="D29" s="13">
        <v>77.600000000000009</v>
      </c>
    </row>
    <row r="30" spans="1:17" x14ac:dyDescent="0.25">
      <c r="A30" s="14">
        <v>43586</v>
      </c>
      <c r="B30" s="13">
        <v>74.8</v>
      </c>
      <c r="C30" s="13">
        <v>88.6</v>
      </c>
      <c r="D30" s="13">
        <v>77.600000000000009</v>
      </c>
    </row>
    <row r="31" spans="1:17" x14ac:dyDescent="0.25">
      <c r="A31" s="14">
        <v>43617</v>
      </c>
      <c r="B31" s="13">
        <v>75.3</v>
      </c>
      <c r="C31" s="13">
        <v>88.6</v>
      </c>
      <c r="D31" s="13">
        <v>77.600000000000009</v>
      </c>
    </row>
    <row r="32" spans="1:17" x14ac:dyDescent="0.25">
      <c r="A32" s="14">
        <v>43647</v>
      </c>
      <c r="B32" s="13">
        <v>75.099999999999994</v>
      </c>
      <c r="C32" s="13">
        <v>88.7</v>
      </c>
      <c r="D32" s="13">
        <v>77.600000000000009</v>
      </c>
    </row>
    <row r="33" spans="1:4" x14ac:dyDescent="0.25">
      <c r="A33" s="14">
        <v>43678</v>
      </c>
      <c r="B33" s="13">
        <v>75.099999999999994</v>
      </c>
      <c r="C33" s="13">
        <v>88.8</v>
      </c>
      <c r="D33" s="13">
        <v>77.7</v>
      </c>
    </row>
    <row r="34" spans="1:4" x14ac:dyDescent="0.25">
      <c r="A34" s="14">
        <v>43709</v>
      </c>
      <c r="B34" s="13">
        <v>74.900000000000006</v>
      </c>
      <c r="C34" s="13">
        <v>88.9</v>
      </c>
      <c r="D34" s="13">
        <v>77.600000000000009</v>
      </c>
    </row>
    <row r="35" spans="1:4" x14ac:dyDescent="0.25">
      <c r="A35" s="14">
        <v>43739</v>
      </c>
      <c r="B35" s="13">
        <v>74.7</v>
      </c>
      <c r="C35" s="13">
        <v>88.8</v>
      </c>
      <c r="D35" s="13">
        <v>77.5</v>
      </c>
    </row>
    <row r="36" spans="1:4" x14ac:dyDescent="0.25">
      <c r="A36" s="14">
        <v>43770</v>
      </c>
      <c r="B36" s="13">
        <v>74.7</v>
      </c>
      <c r="C36" s="13">
        <v>88.9</v>
      </c>
      <c r="D36" s="13">
        <v>77.5</v>
      </c>
    </row>
    <row r="37" spans="1:4" x14ac:dyDescent="0.25">
      <c r="A37" s="14">
        <v>43800</v>
      </c>
      <c r="B37" s="13">
        <v>74.8</v>
      </c>
      <c r="C37" s="13">
        <v>88.9</v>
      </c>
      <c r="D37" s="13">
        <v>77.600000000000009</v>
      </c>
    </row>
    <row r="38" spans="1:4" x14ac:dyDescent="0.25">
      <c r="A38" s="14">
        <v>43831</v>
      </c>
      <c r="B38" s="13">
        <v>74.5</v>
      </c>
      <c r="C38" s="13">
        <v>88.9</v>
      </c>
      <c r="D38" s="13">
        <v>77.400000000000006</v>
      </c>
    </row>
    <row r="39" spans="1:4" x14ac:dyDescent="0.25">
      <c r="A39" s="14">
        <v>43862</v>
      </c>
      <c r="B39" s="13">
        <v>74.2</v>
      </c>
      <c r="C39" s="13">
        <v>89.1</v>
      </c>
      <c r="D39" s="13">
        <v>77.3</v>
      </c>
    </row>
    <row r="40" spans="1:4" x14ac:dyDescent="0.25">
      <c r="A40" s="14">
        <v>43891</v>
      </c>
      <c r="B40" s="13">
        <v>78.400000000000006</v>
      </c>
      <c r="C40" s="13">
        <v>89.4</v>
      </c>
      <c r="D40" s="13">
        <v>80.400000000000006</v>
      </c>
    </row>
    <row r="41" spans="1:4" x14ac:dyDescent="0.25">
      <c r="A41" s="14">
        <v>43922</v>
      </c>
      <c r="B41" s="13">
        <v>83.5</v>
      </c>
      <c r="C41" s="13">
        <v>90.100000000000009</v>
      </c>
      <c r="D41" s="13">
        <v>84.7</v>
      </c>
    </row>
    <row r="42" spans="1:4" x14ac:dyDescent="0.25">
      <c r="A42" s="14">
        <v>43952</v>
      </c>
      <c r="B42" s="13">
        <v>82.6</v>
      </c>
      <c r="C42" s="13">
        <v>89.7</v>
      </c>
      <c r="D42" s="13">
        <v>83.899999999999991</v>
      </c>
    </row>
    <row r="43" spans="1:4" x14ac:dyDescent="0.25">
      <c r="A43" s="14">
        <v>43983</v>
      </c>
      <c r="B43" s="13">
        <v>79.3</v>
      </c>
      <c r="C43" s="13">
        <v>90.100000000000009</v>
      </c>
      <c r="D43" s="13">
        <v>81.100000000000009</v>
      </c>
    </row>
    <row r="44" spans="1:4" x14ac:dyDescent="0.25">
      <c r="A44" s="14">
        <v>44013</v>
      </c>
      <c r="B44" s="13">
        <v>77.3</v>
      </c>
      <c r="C44" s="13">
        <v>90.7</v>
      </c>
      <c r="D44" s="13">
        <v>79.7</v>
      </c>
    </row>
    <row r="45" spans="1:4" x14ac:dyDescent="0.25">
      <c r="A45" s="14">
        <v>44044</v>
      </c>
      <c r="B45" s="13">
        <v>74.900000000000006</v>
      </c>
      <c r="C45" s="13">
        <v>90.9</v>
      </c>
      <c r="D45" s="13">
        <v>77.900000000000006</v>
      </c>
    </row>
    <row r="46" spans="1:4" x14ac:dyDescent="0.25">
      <c r="A46" s="14">
        <v>44075</v>
      </c>
      <c r="B46" s="13">
        <v>75.099999999999994</v>
      </c>
      <c r="C46" s="13">
        <v>91.2</v>
      </c>
      <c r="D46" s="13">
        <v>78.2</v>
      </c>
    </row>
  </sheetData>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5" x14ac:dyDescent="0.25"/>
  <cols>
    <col min="1" max="1" width="36" customWidth="1"/>
    <col min="2" max="2" width="19.7109375" customWidth="1"/>
    <col min="3" max="3" width="24.42578125" customWidth="1"/>
    <col min="4" max="4" width="29.5703125" customWidth="1"/>
  </cols>
  <sheetData>
    <row r="1" spans="1:8" x14ac:dyDescent="0.25">
      <c r="A1" t="s">
        <v>150</v>
      </c>
    </row>
    <row r="2" spans="1:8" x14ac:dyDescent="0.25">
      <c r="A2" s="46"/>
      <c r="B2" s="45" t="s">
        <v>39</v>
      </c>
      <c r="C2" s="45" t="s">
        <v>40</v>
      </c>
      <c r="D2" s="45" t="s">
        <v>41</v>
      </c>
    </row>
    <row r="3" spans="1:8" x14ac:dyDescent="0.25">
      <c r="A3" s="44" t="s">
        <v>47</v>
      </c>
      <c r="B3" s="61">
        <v>2417.38</v>
      </c>
      <c r="C3" s="61">
        <v>3175.8209999999999</v>
      </c>
      <c r="D3" s="62">
        <v>2536.66815</v>
      </c>
    </row>
    <row r="4" spans="1:8" x14ac:dyDescent="0.25">
      <c r="A4" s="42" t="s">
        <v>147</v>
      </c>
      <c r="B4" s="51">
        <v>955</v>
      </c>
      <c r="C4" s="51">
        <v>1020</v>
      </c>
      <c r="D4" s="52">
        <v>1000</v>
      </c>
    </row>
    <row r="5" spans="1:8" x14ac:dyDescent="0.25">
      <c r="A5" s="39" t="s">
        <v>51</v>
      </c>
      <c r="B5" s="49">
        <v>245</v>
      </c>
      <c r="C5" s="49">
        <v>385</v>
      </c>
      <c r="D5" s="53">
        <v>280</v>
      </c>
    </row>
    <row r="6" spans="1:8" x14ac:dyDescent="0.25">
      <c r="A6" s="39" t="s">
        <v>52</v>
      </c>
      <c r="B6" s="49">
        <v>565</v>
      </c>
      <c r="C6" s="49">
        <v>715</v>
      </c>
      <c r="D6" s="53">
        <v>625</v>
      </c>
    </row>
    <row r="7" spans="1:8" x14ac:dyDescent="0.25">
      <c r="A7" s="39" t="s">
        <v>5</v>
      </c>
      <c r="B7" s="49">
        <v>915</v>
      </c>
      <c r="C7" s="54">
        <v>960</v>
      </c>
      <c r="D7" s="53">
        <v>945</v>
      </c>
    </row>
    <row r="8" spans="1:8" x14ac:dyDescent="0.25">
      <c r="A8" s="39" t="s">
        <v>53</v>
      </c>
      <c r="B8" s="55">
        <v>1130</v>
      </c>
      <c r="C8" s="55">
        <v>1160</v>
      </c>
      <c r="D8" s="56">
        <v>1175</v>
      </c>
    </row>
    <row r="9" spans="1:8" x14ac:dyDescent="0.25">
      <c r="A9" s="42" t="s">
        <v>54</v>
      </c>
      <c r="B9" s="51">
        <v>1530</v>
      </c>
      <c r="C9" s="51">
        <v>1530</v>
      </c>
      <c r="D9" s="52">
        <v>1590</v>
      </c>
    </row>
    <row r="10" spans="1:8" x14ac:dyDescent="0.25">
      <c r="A10" s="13"/>
      <c r="B10" s="13"/>
      <c r="C10" s="13"/>
      <c r="D10" s="13"/>
    </row>
    <row r="11" spans="1:8" x14ac:dyDescent="0.25">
      <c r="A11" s="13" t="s">
        <v>55</v>
      </c>
      <c r="B11" s="13"/>
      <c r="C11" s="13"/>
      <c r="D11" s="13"/>
    </row>
    <row r="12" spans="1:8" x14ac:dyDescent="0.25">
      <c r="A12" s="13" t="s">
        <v>149</v>
      </c>
      <c r="B12" s="13"/>
      <c r="C12" s="13"/>
      <c r="D12" s="13"/>
    </row>
    <row r="13" spans="1:8" x14ac:dyDescent="0.25">
      <c r="A13" s="13" t="s">
        <v>58</v>
      </c>
      <c r="B13" s="13"/>
      <c r="C13" s="13"/>
      <c r="D13" s="13"/>
    </row>
    <row r="14" spans="1:8" x14ac:dyDescent="0.25">
      <c r="A14" s="13" t="s">
        <v>56</v>
      </c>
      <c r="B14" s="13"/>
      <c r="C14" s="13"/>
      <c r="D14" s="13"/>
    </row>
    <row r="16" spans="1:8" x14ac:dyDescent="0.25">
      <c r="F16" s="106"/>
      <c r="G16" s="106"/>
      <c r="H16" s="106"/>
    </row>
    <row r="17" spans="6:8" x14ac:dyDescent="0.25">
      <c r="F17" s="106"/>
      <c r="G17" s="106"/>
      <c r="H17" s="106"/>
    </row>
    <row r="18" spans="6:8" x14ac:dyDescent="0.25">
      <c r="F18" s="106"/>
      <c r="G18" s="106"/>
      <c r="H18" s="106"/>
    </row>
    <row r="19" spans="6:8" x14ac:dyDescent="0.25">
      <c r="F19" s="106"/>
      <c r="G19" s="106"/>
      <c r="H19" s="106"/>
    </row>
    <row r="20" spans="6:8" x14ac:dyDescent="0.25">
      <c r="F20" s="106"/>
      <c r="G20" s="106"/>
      <c r="H20" s="106"/>
    </row>
    <row r="21" spans="6:8" x14ac:dyDescent="0.25">
      <c r="F21" s="106"/>
      <c r="G21" s="106"/>
      <c r="H21" s="106"/>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heetViews>
  <sheetFormatPr baseColWidth="10" defaultRowHeight="15" x14ac:dyDescent="0.25"/>
  <cols>
    <col min="1" max="1" width="11.42578125" style="6"/>
    <col min="2" max="2" width="36.28515625" style="6" customWidth="1"/>
    <col min="3" max="3" width="24.42578125" style="6" customWidth="1"/>
    <col min="4" max="4" width="31.28515625" style="6" customWidth="1"/>
    <col min="5" max="16384" width="11.42578125" style="6"/>
  </cols>
  <sheetData>
    <row r="1" spans="1:7" ht="14.25" customHeight="1" x14ac:dyDescent="0.25">
      <c r="B1" s="17" t="s">
        <v>21</v>
      </c>
      <c r="C1" s="17" t="s">
        <v>22</v>
      </c>
      <c r="D1" s="6" t="s">
        <v>23</v>
      </c>
      <c r="G1" s="6" t="s">
        <v>130</v>
      </c>
    </row>
    <row r="2" spans="1:7" x14ac:dyDescent="0.25">
      <c r="A2" s="14">
        <v>42736</v>
      </c>
      <c r="B2" s="7">
        <v>3706.8439659999999</v>
      </c>
      <c r="C2" s="7">
        <v>595.87012899999991</v>
      </c>
      <c r="D2" s="7">
        <v>4302.7140949999994</v>
      </c>
    </row>
    <row r="3" spans="1:7" x14ac:dyDescent="0.25">
      <c r="A3" s="14">
        <v>42767</v>
      </c>
      <c r="B3" s="7">
        <v>3718.5808670000001</v>
      </c>
      <c r="C3" s="7">
        <v>591.99999800000001</v>
      </c>
      <c r="D3" s="7">
        <v>4310.5808649999999</v>
      </c>
    </row>
    <row r="4" spans="1:7" x14ac:dyDescent="0.25">
      <c r="A4" s="14">
        <v>42795</v>
      </c>
      <c r="B4" s="7">
        <v>3724.7418640000001</v>
      </c>
      <c r="C4" s="7">
        <v>587.58756000000005</v>
      </c>
      <c r="D4" s="7">
        <v>4312.3294240000005</v>
      </c>
    </row>
    <row r="5" spans="1:7" x14ac:dyDescent="0.25">
      <c r="A5" s="14">
        <v>42826</v>
      </c>
      <c r="B5" s="7">
        <v>3728.9035589999999</v>
      </c>
      <c r="C5" s="7">
        <v>581.8931530000001</v>
      </c>
      <c r="D5" s="7">
        <v>4310.7967120000003</v>
      </c>
    </row>
    <row r="6" spans="1:7" x14ac:dyDescent="0.25">
      <c r="A6" s="14">
        <v>42856</v>
      </c>
      <c r="B6" s="7">
        <v>3737.4199670000003</v>
      </c>
      <c r="C6" s="7">
        <v>577.14456700000005</v>
      </c>
      <c r="D6" s="7">
        <v>4314.5645340000001</v>
      </c>
    </row>
    <row r="7" spans="1:7" x14ac:dyDescent="0.25">
      <c r="A7" s="14">
        <v>42887</v>
      </c>
      <c r="B7" s="7">
        <v>3738.4740449999999</v>
      </c>
      <c r="C7" s="7">
        <v>573.84231000000011</v>
      </c>
      <c r="D7" s="7">
        <v>4312.3163550000008</v>
      </c>
    </row>
    <row r="8" spans="1:7" x14ac:dyDescent="0.25">
      <c r="A8" s="14">
        <v>42917</v>
      </c>
      <c r="B8" s="7">
        <v>3742.1134830000001</v>
      </c>
      <c r="C8" s="7">
        <v>569.17946900000004</v>
      </c>
      <c r="D8" s="7">
        <v>4311.2929519999998</v>
      </c>
    </row>
    <row r="9" spans="1:7" x14ac:dyDescent="0.25">
      <c r="A9" s="14">
        <v>42948</v>
      </c>
      <c r="B9" s="7">
        <v>3748.041401</v>
      </c>
      <c r="C9" s="7">
        <v>568.65676500000006</v>
      </c>
      <c r="D9" s="7">
        <v>4316.6981660000001</v>
      </c>
    </row>
    <row r="10" spans="1:7" x14ac:dyDescent="0.25">
      <c r="A10" s="14">
        <v>42979</v>
      </c>
      <c r="B10" s="7">
        <v>3753.0196879999999</v>
      </c>
      <c r="C10" s="7">
        <v>555.73448400000007</v>
      </c>
      <c r="D10" s="7">
        <v>4308.7541719999999</v>
      </c>
    </row>
    <row r="11" spans="1:7" x14ac:dyDescent="0.25">
      <c r="A11" s="14">
        <v>43009</v>
      </c>
      <c r="B11" s="7">
        <v>3752.2022980000002</v>
      </c>
      <c r="C11" s="7">
        <v>552.2056</v>
      </c>
      <c r="D11" s="7">
        <v>4304.4078980000004</v>
      </c>
    </row>
    <row r="12" spans="1:7" x14ac:dyDescent="0.25">
      <c r="A12" s="14">
        <v>43040</v>
      </c>
      <c r="B12" s="7">
        <v>3757.5485210000002</v>
      </c>
      <c r="C12" s="7">
        <v>548.44244499999991</v>
      </c>
      <c r="D12" s="7">
        <v>4305.9909660000003</v>
      </c>
    </row>
    <row r="13" spans="1:7" x14ac:dyDescent="0.25">
      <c r="A13" s="14">
        <v>43070</v>
      </c>
      <c r="B13" s="7">
        <v>3755.5446349999997</v>
      </c>
      <c r="C13" s="7">
        <v>544.36898699999995</v>
      </c>
      <c r="D13" s="7">
        <v>4299.9136219999991</v>
      </c>
    </row>
    <row r="14" spans="1:7" x14ac:dyDescent="0.25">
      <c r="A14" s="14">
        <v>43101</v>
      </c>
      <c r="B14" s="7">
        <v>3773.1145799999999</v>
      </c>
      <c r="C14" s="7">
        <v>538.36113</v>
      </c>
      <c r="D14" s="7">
        <v>4311.4757099999997</v>
      </c>
    </row>
    <row r="15" spans="1:7" x14ac:dyDescent="0.25">
      <c r="A15" s="14">
        <v>43132</v>
      </c>
      <c r="B15" s="7">
        <v>3783.001092</v>
      </c>
      <c r="C15" s="7">
        <v>533.75473599999998</v>
      </c>
      <c r="D15" s="7">
        <v>4316.7558279999994</v>
      </c>
    </row>
    <row r="16" spans="1:7" x14ac:dyDescent="0.25">
      <c r="A16" s="14">
        <v>43160</v>
      </c>
      <c r="B16" s="7">
        <v>3786.859387</v>
      </c>
      <c r="C16" s="7">
        <v>528.28371699999991</v>
      </c>
      <c r="D16" s="7">
        <v>4315.1431040000007</v>
      </c>
    </row>
    <row r="17" spans="1:4" x14ac:dyDescent="0.25">
      <c r="A17" s="14">
        <v>43191</v>
      </c>
      <c r="B17" s="18">
        <v>3796.7620589999997</v>
      </c>
      <c r="C17" s="7">
        <v>523.41009899999995</v>
      </c>
      <c r="D17" s="7">
        <v>4320.1721579999994</v>
      </c>
    </row>
    <row r="18" spans="1:4" x14ac:dyDescent="0.25">
      <c r="A18" s="14">
        <v>43221</v>
      </c>
      <c r="B18" s="7">
        <v>3808.5446280000001</v>
      </c>
      <c r="C18" s="7">
        <v>518.03302399999995</v>
      </c>
      <c r="D18" s="7">
        <v>4326.5776519999999</v>
      </c>
    </row>
    <row r="19" spans="1:4" x14ac:dyDescent="0.25">
      <c r="A19" s="14">
        <v>43252</v>
      </c>
      <c r="B19" s="7">
        <v>3805.075679</v>
      </c>
      <c r="C19" s="7">
        <v>506.953327</v>
      </c>
      <c r="D19" s="7">
        <v>4312.0290059999998</v>
      </c>
    </row>
    <row r="20" spans="1:4" x14ac:dyDescent="0.25">
      <c r="A20" s="14">
        <v>43282</v>
      </c>
      <c r="B20" s="7">
        <v>3821.7758960000001</v>
      </c>
      <c r="C20" s="7">
        <v>504.89303999999998</v>
      </c>
      <c r="D20" s="7">
        <v>4326.668936</v>
      </c>
    </row>
    <row r="21" spans="1:4" x14ac:dyDescent="0.25">
      <c r="A21" s="14">
        <v>43313</v>
      </c>
      <c r="B21" s="18">
        <v>3830.3988770000001</v>
      </c>
      <c r="C21" s="7">
        <v>499.69714099999999</v>
      </c>
      <c r="D21" s="7">
        <v>4330.0960180000002</v>
      </c>
    </row>
    <row r="22" spans="1:4" x14ac:dyDescent="0.25">
      <c r="A22" s="14">
        <v>43344</v>
      </c>
      <c r="B22" s="7">
        <v>3833.6588550000001</v>
      </c>
      <c r="C22" s="7">
        <v>492.61365000000001</v>
      </c>
      <c r="D22" s="7">
        <v>4326.2725049999999</v>
      </c>
    </row>
    <row r="23" spans="1:4" x14ac:dyDescent="0.25">
      <c r="A23" s="14">
        <v>43374</v>
      </c>
      <c r="B23" s="7">
        <v>3834.0179090000001</v>
      </c>
      <c r="C23" s="7">
        <v>488.110861</v>
      </c>
      <c r="D23" s="7">
        <v>4322.1287699999993</v>
      </c>
    </row>
    <row r="24" spans="1:4" x14ac:dyDescent="0.25">
      <c r="A24" s="14">
        <v>43405</v>
      </c>
      <c r="B24" s="18">
        <v>3834.479366</v>
      </c>
      <c r="C24" s="7">
        <v>485.49595799999997</v>
      </c>
      <c r="D24" s="7">
        <v>4319.975324</v>
      </c>
    </row>
    <row r="25" spans="1:4" x14ac:dyDescent="0.25">
      <c r="A25" s="14">
        <v>43435</v>
      </c>
      <c r="B25" s="18">
        <v>3838.374253</v>
      </c>
      <c r="C25" s="7">
        <v>482.60691800000001</v>
      </c>
      <c r="D25" s="7">
        <v>4320.9811710000004</v>
      </c>
    </row>
    <row r="26" spans="1:4" x14ac:dyDescent="0.25">
      <c r="A26" s="14">
        <v>43466</v>
      </c>
      <c r="B26" s="7">
        <v>3846.4242519999998</v>
      </c>
      <c r="C26" s="7">
        <v>478.94271399999997</v>
      </c>
      <c r="D26" s="7">
        <v>4325.3669659999996</v>
      </c>
    </row>
    <row r="27" spans="1:4" x14ac:dyDescent="0.25">
      <c r="A27" s="14">
        <v>43497</v>
      </c>
      <c r="B27" s="7">
        <v>3843.592905</v>
      </c>
      <c r="C27" s="7">
        <v>476.13188700000001</v>
      </c>
      <c r="D27" s="7">
        <v>4319.7247919999991</v>
      </c>
    </row>
    <row r="28" spans="1:4" x14ac:dyDescent="0.25">
      <c r="A28" s="14">
        <v>43525</v>
      </c>
      <c r="B28" s="7">
        <v>3843.8894759999998</v>
      </c>
      <c r="C28" s="7">
        <v>473.53699800000004</v>
      </c>
      <c r="D28" s="7">
        <v>4317.4264739999999</v>
      </c>
    </row>
    <row r="29" spans="1:4" x14ac:dyDescent="0.25">
      <c r="A29" s="14">
        <v>43556</v>
      </c>
      <c r="B29" s="7">
        <v>3841.1190360000001</v>
      </c>
      <c r="C29" s="7">
        <v>471.39572900000002</v>
      </c>
      <c r="D29" s="7">
        <v>4312.5147649999999</v>
      </c>
    </row>
    <row r="30" spans="1:4" x14ac:dyDescent="0.25">
      <c r="A30" s="14">
        <v>43586</v>
      </c>
      <c r="B30" s="7">
        <v>3835.138743</v>
      </c>
      <c r="C30" s="7">
        <v>468.413207</v>
      </c>
      <c r="D30" s="7">
        <v>4303.55195</v>
      </c>
    </row>
    <row r="31" spans="1:4" x14ac:dyDescent="0.25">
      <c r="A31" s="14">
        <v>43617</v>
      </c>
      <c r="B31" s="7">
        <v>3833.681239</v>
      </c>
      <c r="C31" s="7">
        <v>465.81554199999999</v>
      </c>
      <c r="D31" s="7">
        <v>4299.4967810000007</v>
      </c>
    </row>
    <row r="32" spans="1:4" x14ac:dyDescent="0.25">
      <c r="A32" s="14">
        <v>43647</v>
      </c>
      <c r="B32" s="7">
        <v>3830.2437439999999</v>
      </c>
      <c r="C32" s="7">
        <v>463.536205</v>
      </c>
      <c r="D32" s="7">
        <v>4293.7799489999998</v>
      </c>
    </row>
    <row r="33" spans="1:6" x14ac:dyDescent="0.25">
      <c r="A33" s="14">
        <v>43678</v>
      </c>
      <c r="B33" s="7">
        <v>3821.8416000000002</v>
      </c>
      <c r="C33" s="7">
        <v>459.65872100000001</v>
      </c>
      <c r="D33" s="7">
        <v>4281.5003210000004</v>
      </c>
    </row>
    <row r="34" spans="1:6" x14ac:dyDescent="0.25">
      <c r="A34" s="14">
        <v>43709</v>
      </c>
      <c r="B34" s="7">
        <v>3812.3675429999998</v>
      </c>
      <c r="C34" s="7">
        <v>456.966791</v>
      </c>
      <c r="D34" s="7">
        <v>4269.3343340000001</v>
      </c>
      <c r="F34" s="6" t="s">
        <v>64</v>
      </c>
    </row>
    <row r="35" spans="1:6" x14ac:dyDescent="0.25">
      <c r="A35" s="14">
        <v>43739</v>
      </c>
      <c r="B35" s="7">
        <v>3811.139267</v>
      </c>
      <c r="C35" s="7">
        <v>453.87706099999997</v>
      </c>
      <c r="D35" s="7">
        <v>4265.0163279999997</v>
      </c>
      <c r="F35" s="6" t="s">
        <v>29</v>
      </c>
    </row>
    <row r="36" spans="1:6" x14ac:dyDescent="0.25">
      <c r="A36" s="14">
        <v>43770</v>
      </c>
      <c r="B36" s="7">
        <v>3791.5043100000003</v>
      </c>
      <c r="C36" s="7">
        <v>448.83534200000003</v>
      </c>
      <c r="D36" s="7">
        <v>4240.3396519999997</v>
      </c>
      <c r="F36" s="6" t="s">
        <v>30</v>
      </c>
    </row>
    <row r="37" spans="1:6" x14ac:dyDescent="0.25">
      <c r="A37" s="14">
        <v>43800</v>
      </c>
      <c r="B37" s="7">
        <v>3776.7517629999998</v>
      </c>
      <c r="C37" s="7">
        <v>447.80390299999999</v>
      </c>
      <c r="D37" s="7">
        <v>4224.5556660000002</v>
      </c>
      <c r="F37" s="6" t="s">
        <v>20</v>
      </c>
    </row>
    <row r="38" spans="1:6" x14ac:dyDescent="0.25">
      <c r="A38" s="14">
        <v>43831</v>
      </c>
      <c r="B38" s="7">
        <v>3750.678805</v>
      </c>
      <c r="C38" s="7">
        <v>447.04946999999999</v>
      </c>
      <c r="D38" s="7">
        <v>4197.7282750000004</v>
      </c>
      <c r="F38" s="6" t="s">
        <v>17</v>
      </c>
    </row>
    <row r="39" spans="1:6" x14ac:dyDescent="0.25">
      <c r="A39" s="14">
        <v>43862</v>
      </c>
      <c r="B39" s="7">
        <v>3743.5764330000002</v>
      </c>
      <c r="C39" s="7">
        <v>445.71109899999999</v>
      </c>
      <c r="D39" s="7">
        <v>4189.2875320000003</v>
      </c>
    </row>
    <row r="40" spans="1:6" x14ac:dyDescent="0.25">
      <c r="A40" s="14">
        <v>43891</v>
      </c>
      <c r="B40" s="7">
        <v>3942.7391579999999</v>
      </c>
      <c r="C40" s="7">
        <v>439.29219900000004</v>
      </c>
      <c r="D40" s="7">
        <v>4382.0313569999998</v>
      </c>
    </row>
    <row r="41" spans="1:6" x14ac:dyDescent="0.25">
      <c r="A41" s="14">
        <v>43922</v>
      </c>
      <c r="B41" s="7">
        <v>4138.0920780000006</v>
      </c>
      <c r="C41" s="7">
        <v>433.06454599999995</v>
      </c>
      <c r="D41" s="7">
        <v>4571.1566240000002</v>
      </c>
    </row>
    <row r="42" spans="1:6" x14ac:dyDescent="0.25">
      <c r="A42" s="14">
        <v>43952</v>
      </c>
      <c r="B42" s="7">
        <v>4210.3264060000001</v>
      </c>
      <c r="C42" s="7">
        <v>427.62987400000003</v>
      </c>
      <c r="D42" s="7">
        <v>4637.9562800000003</v>
      </c>
    </row>
    <row r="43" spans="1:6" x14ac:dyDescent="0.25">
      <c r="A43" s="14">
        <v>43983</v>
      </c>
      <c r="B43" s="7">
        <v>3968.2533149999999</v>
      </c>
      <c r="C43" s="7">
        <v>455.053877</v>
      </c>
      <c r="D43" s="7">
        <v>4423.3071920000002</v>
      </c>
    </row>
    <row r="44" spans="1:6" x14ac:dyDescent="0.25">
      <c r="A44" s="14">
        <v>44013</v>
      </c>
      <c r="B44" s="7">
        <v>3897.2930189999997</v>
      </c>
      <c r="C44" s="7">
        <v>463.584675</v>
      </c>
      <c r="D44" s="7">
        <v>4360.8776939999998</v>
      </c>
    </row>
    <row r="45" spans="1:6" x14ac:dyDescent="0.25">
      <c r="A45" s="14">
        <v>44044</v>
      </c>
      <c r="B45" s="7">
        <v>3882.3009079999997</v>
      </c>
      <c r="C45" s="7">
        <v>470.11418199999997</v>
      </c>
      <c r="D45" s="7">
        <v>4352.4150899999995</v>
      </c>
    </row>
    <row r="46" spans="1:6" x14ac:dyDescent="0.25">
      <c r="A46" s="14">
        <v>44075</v>
      </c>
      <c r="B46" s="7">
        <v>3868.6173650000001</v>
      </c>
      <c r="C46" s="7">
        <v>471.10504200000003</v>
      </c>
      <c r="D46" s="7">
        <v>4339.7224070000002</v>
      </c>
    </row>
    <row r="47" spans="1:6" x14ac:dyDescent="0.25">
      <c r="B47" s="15"/>
      <c r="C47" s="15"/>
      <c r="D47" s="15"/>
    </row>
    <row r="48" spans="1:6" x14ac:dyDescent="0.25">
      <c r="B48" s="15"/>
      <c r="C48" s="15"/>
      <c r="D48" s="15"/>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heetViews>
  <sheetFormatPr baseColWidth="10" defaultRowHeight="15" x14ac:dyDescent="0.25"/>
  <cols>
    <col min="1" max="1" width="11.42578125" style="6"/>
    <col min="2" max="2" width="36.5703125" style="6" customWidth="1"/>
    <col min="3" max="3" width="24.42578125" style="6" customWidth="1"/>
    <col min="4" max="4" width="42.140625" style="6" customWidth="1"/>
    <col min="5" max="16384" width="11.42578125" style="6"/>
  </cols>
  <sheetData>
    <row r="1" spans="1:14" x14ac:dyDescent="0.25">
      <c r="B1" s="17" t="s">
        <v>24</v>
      </c>
      <c r="C1" s="17" t="s">
        <v>25</v>
      </c>
      <c r="D1" s="17" t="s">
        <v>26</v>
      </c>
    </row>
    <row r="2" spans="1:14" x14ac:dyDescent="0.25">
      <c r="A2" s="14">
        <v>42736</v>
      </c>
      <c r="B2" s="16">
        <v>55.800000000000004</v>
      </c>
      <c r="C2" s="16">
        <v>9</v>
      </c>
      <c r="D2" s="16">
        <v>64.900000000000006</v>
      </c>
      <c r="F2" s="13" t="s">
        <v>18</v>
      </c>
      <c r="G2" s="13"/>
      <c r="H2" s="13"/>
      <c r="I2" s="13"/>
      <c r="J2" s="13"/>
      <c r="K2" s="13"/>
      <c r="L2" s="13"/>
      <c r="M2" s="13"/>
      <c r="N2" s="13"/>
    </row>
    <row r="3" spans="1:14" x14ac:dyDescent="0.25">
      <c r="A3" s="14">
        <v>42767</v>
      </c>
      <c r="B3" s="16">
        <v>55.900000000000006</v>
      </c>
      <c r="C3" s="16">
        <v>8.9</v>
      </c>
      <c r="D3" s="16">
        <v>64.8</v>
      </c>
      <c r="F3" s="13"/>
      <c r="G3" s="13"/>
      <c r="H3" s="13"/>
      <c r="I3" s="13"/>
      <c r="J3" s="13"/>
      <c r="K3" s="13"/>
      <c r="L3" s="13"/>
      <c r="M3" s="13"/>
      <c r="N3" s="13"/>
    </row>
    <row r="4" spans="1:14" x14ac:dyDescent="0.25">
      <c r="A4" s="14">
        <v>42795</v>
      </c>
      <c r="B4" s="16">
        <v>56.000000000000007</v>
      </c>
      <c r="C4" s="16">
        <v>8.7999999999999989</v>
      </c>
      <c r="D4" s="16">
        <v>64.7</v>
      </c>
      <c r="F4" s="13"/>
      <c r="G4" s="13"/>
      <c r="H4" s="13"/>
      <c r="I4" s="13"/>
      <c r="J4" s="13"/>
      <c r="K4" s="13"/>
      <c r="L4" s="13"/>
      <c r="M4" s="13"/>
      <c r="N4" s="13"/>
    </row>
    <row r="5" spans="1:14" x14ac:dyDescent="0.25">
      <c r="A5" s="14">
        <v>42826</v>
      </c>
      <c r="B5" s="16">
        <v>56.000000000000007</v>
      </c>
      <c r="C5" s="16">
        <v>8.6999999999999993</v>
      </c>
      <c r="D5" s="16">
        <v>64.600000000000009</v>
      </c>
      <c r="F5" s="13"/>
      <c r="G5" s="13"/>
      <c r="H5" s="13"/>
      <c r="I5" s="13"/>
      <c r="J5" s="13"/>
      <c r="K5" s="13"/>
      <c r="L5" s="13"/>
      <c r="M5" s="13"/>
      <c r="N5" s="13"/>
    </row>
    <row r="6" spans="1:14" x14ac:dyDescent="0.25">
      <c r="A6" s="14">
        <v>42856</v>
      </c>
      <c r="B6" s="16">
        <v>56.100000000000009</v>
      </c>
      <c r="C6" s="16">
        <v>8.6999999999999993</v>
      </c>
      <c r="D6" s="16">
        <v>64.600000000000009</v>
      </c>
      <c r="F6" s="13"/>
      <c r="G6" s="13"/>
      <c r="H6" s="13"/>
      <c r="I6" s="13"/>
      <c r="J6" s="13"/>
      <c r="K6" s="13"/>
      <c r="L6" s="13"/>
      <c r="M6" s="13"/>
      <c r="N6" s="13"/>
    </row>
    <row r="7" spans="1:14" x14ac:dyDescent="0.25">
      <c r="A7" s="14">
        <v>42887</v>
      </c>
      <c r="B7" s="16">
        <v>56.100000000000009</v>
      </c>
      <c r="C7" s="16">
        <v>8.6</v>
      </c>
      <c r="D7" s="16">
        <v>64.600000000000009</v>
      </c>
      <c r="F7" s="13"/>
      <c r="G7" s="13"/>
      <c r="H7" s="13"/>
      <c r="I7" s="13"/>
      <c r="J7" s="13"/>
      <c r="K7" s="13"/>
      <c r="L7" s="13"/>
      <c r="M7" s="13"/>
      <c r="N7" s="13"/>
    </row>
    <row r="8" spans="1:14" x14ac:dyDescent="0.25">
      <c r="A8" s="14">
        <v>42917</v>
      </c>
      <c r="B8" s="16">
        <v>56.2</v>
      </c>
      <c r="C8" s="16">
        <v>8.6</v>
      </c>
      <c r="D8" s="16">
        <v>64.600000000000009</v>
      </c>
      <c r="F8" s="13"/>
      <c r="G8" s="13"/>
      <c r="H8" s="13"/>
      <c r="I8" s="13"/>
      <c r="J8" s="13"/>
      <c r="K8" s="13"/>
      <c r="L8" s="13"/>
      <c r="M8" s="13"/>
      <c r="N8" s="13"/>
    </row>
    <row r="9" spans="1:14" x14ac:dyDescent="0.25">
      <c r="A9" s="14">
        <v>42948</v>
      </c>
      <c r="B9" s="16">
        <v>56.100000000000009</v>
      </c>
      <c r="C9" s="16">
        <v>8.5</v>
      </c>
      <c r="D9" s="16">
        <v>64.600000000000009</v>
      </c>
      <c r="F9" s="13"/>
      <c r="G9" s="13"/>
      <c r="H9" s="13"/>
      <c r="I9" s="13"/>
      <c r="J9" s="13"/>
      <c r="K9" s="13"/>
      <c r="L9" s="13"/>
      <c r="M9" s="13"/>
      <c r="N9" s="13"/>
    </row>
    <row r="10" spans="1:14" x14ac:dyDescent="0.25">
      <c r="A10" s="14">
        <v>42979</v>
      </c>
      <c r="B10" s="16">
        <v>56.399999999999991</v>
      </c>
      <c r="C10" s="16">
        <v>8.4</v>
      </c>
      <c r="D10" s="16">
        <v>64.699999999999989</v>
      </c>
      <c r="F10" s="13"/>
      <c r="G10" s="13"/>
      <c r="H10" s="13"/>
      <c r="I10" s="13"/>
      <c r="J10" s="13"/>
      <c r="K10" s="13"/>
      <c r="L10" s="13"/>
      <c r="M10" s="13"/>
      <c r="N10" s="13"/>
    </row>
    <row r="11" spans="1:14" x14ac:dyDescent="0.25">
      <c r="A11" s="14">
        <v>43009</v>
      </c>
      <c r="B11" s="16">
        <v>56.3</v>
      </c>
      <c r="C11" s="16">
        <v>8.3000000000000007</v>
      </c>
      <c r="D11" s="16">
        <v>64.699999999999989</v>
      </c>
      <c r="F11" s="13"/>
      <c r="G11" s="13"/>
      <c r="H11" s="13"/>
      <c r="I11" s="13"/>
      <c r="J11" s="13"/>
      <c r="K11" s="13"/>
      <c r="L11" s="13"/>
      <c r="M11" s="13"/>
      <c r="N11" s="13"/>
    </row>
    <row r="12" spans="1:14" x14ac:dyDescent="0.25">
      <c r="A12" s="14">
        <v>43040</v>
      </c>
      <c r="B12" s="16">
        <v>56.2</v>
      </c>
      <c r="C12" s="16">
        <v>8.2000000000000011</v>
      </c>
      <c r="D12" s="16">
        <v>64.599999999999994</v>
      </c>
      <c r="F12" s="13"/>
      <c r="G12" s="13"/>
      <c r="H12" s="13"/>
      <c r="I12" s="13"/>
      <c r="J12" s="13"/>
      <c r="K12" s="13"/>
      <c r="L12" s="13"/>
      <c r="M12" s="13"/>
      <c r="N12" s="13"/>
    </row>
    <row r="13" spans="1:14" x14ac:dyDescent="0.25">
      <c r="A13" s="14">
        <v>43070</v>
      </c>
      <c r="B13" s="6">
        <v>56.3</v>
      </c>
      <c r="C13" s="6">
        <v>8.2000000000000011</v>
      </c>
      <c r="D13" s="6">
        <v>64.699999999999989</v>
      </c>
      <c r="F13" s="13"/>
      <c r="G13" s="13"/>
      <c r="H13" s="13"/>
      <c r="I13" s="13"/>
      <c r="J13" s="13"/>
      <c r="K13" s="13"/>
      <c r="L13" s="13"/>
      <c r="M13" s="13"/>
      <c r="N13" s="13"/>
    </row>
    <row r="14" spans="1:14" x14ac:dyDescent="0.25">
      <c r="A14" s="14">
        <v>43101</v>
      </c>
      <c r="B14" s="6">
        <v>56.699999999999996</v>
      </c>
      <c r="C14" s="6">
        <v>8.1</v>
      </c>
      <c r="D14" s="6">
        <v>64.899999999999991</v>
      </c>
      <c r="F14" s="13"/>
      <c r="G14" s="13"/>
      <c r="H14" s="13"/>
      <c r="I14" s="13"/>
      <c r="J14" s="13"/>
      <c r="K14" s="13"/>
      <c r="L14" s="13"/>
      <c r="M14" s="13"/>
      <c r="N14" s="13"/>
    </row>
    <row r="15" spans="1:14" x14ac:dyDescent="0.25">
      <c r="A15" s="14">
        <v>43132</v>
      </c>
      <c r="B15" s="6">
        <v>56.8</v>
      </c>
      <c r="C15" s="6">
        <v>8</v>
      </c>
      <c r="D15" s="6">
        <v>64.999999999999986</v>
      </c>
      <c r="F15" s="13"/>
      <c r="G15" s="13"/>
      <c r="H15" s="13"/>
      <c r="I15" s="13"/>
      <c r="J15" s="13"/>
      <c r="K15" s="13"/>
      <c r="L15" s="13"/>
      <c r="M15" s="13"/>
      <c r="N15" s="13"/>
    </row>
    <row r="16" spans="1:14" x14ac:dyDescent="0.25">
      <c r="A16" s="14">
        <v>43160</v>
      </c>
      <c r="B16" s="6">
        <v>57.099999999999994</v>
      </c>
      <c r="C16" s="6">
        <v>8</v>
      </c>
      <c r="D16" s="6">
        <v>64.999999999999986</v>
      </c>
      <c r="F16" s="13"/>
      <c r="G16" s="13"/>
      <c r="H16" s="13"/>
      <c r="I16" s="13"/>
      <c r="J16" s="13"/>
      <c r="K16" s="13"/>
      <c r="L16" s="13"/>
      <c r="M16" s="13"/>
      <c r="N16" s="13"/>
    </row>
    <row r="17" spans="1:14" x14ac:dyDescent="0.25">
      <c r="A17" s="14">
        <v>43191</v>
      </c>
      <c r="B17" s="6">
        <v>57.199999999999996</v>
      </c>
      <c r="C17" s="6">
        <v>7.9</v>
      </c>
      <c r="D17" s="6">
        <v>64.999999999999986</v>
      </c>
      <c r="F17" s="13"/>
      <c r="G17" s="13"/>
      <c r="H17" s="13"/>
      <c r="I17" s="13"/>
      <c r="J17" s="13"/>
      <c r="K17" s="13"/>
      <c r="L17" s="13"/>
      <c r="M17" s="13"/>
      <c r="N17" s="13"/>
    </row>
    <row r="18" spans="1:14" x14ac:dyDescent="0.25">
      <c r="A18" s="14">
        <v>43221</v>
      </c>
      <c r="B18" s="6">
        <v>57.3</v>
      </c>
      <c r="C18" s="6">
        <v>7.8</v>
      </c>
      <c r="D18" s="6">
        <v>64.899999999999991</v>
      </c>
      <c r="F18" s="13"/>
      <c r="G18" s="13"/>
      <c r="H18" s="13"/>
      <c r="I18" s="13"/>
      <c r="J18" s="13"/>
      <c r="K18" s="13"/>
      <c r="L18" s="13"/>
      <c r="M18" s="13"/>
      <c r="N18" s="13"/>
    </row>
    <row r="19" spans="1:14" x14ac:dyDescent="0.25">
      <c r="A19" s="14">
        <v>43252</v>
      </c>
      <c r="B19" s="6">
        <v>57.599999999999994</v>
      </c>
      <c r="C19" s="6">
        <v>7.7</v>
      </c>
      <c r="D19" s="6">
        <v>65.099999999999994</v>
      </c>
      <c r="F19" s="13"/>
      <c r="G19" s="13"/>
      <c r="H19" s="13"/>
      <c r="I19" s="13"/>
      <c r="J19" s="13"/>
      <c r="K19" s="13"/>
      <c r="L19" s="13"/>
      <c r="M19" s="13"/>
      <c r="N19" s="13"/>
    </row>
    <row r="20" spans="1:14" x14ac:dyDescent="0.25">
      <c r="A20" s="14">
        <v>43282</v>
      </c>
      <c r="B20" s="6">
        <v>57.699999999999996</v>
      </c>
      <c r="C20" s="6">
        <v>7.6</v>
      </c>
      <c r="D20" s="6">
        <v>65.3</v>
      </c>
      <c r="F20" s="13"/>
      <c r="G20" s="13"/>
      <c r="H20" s="13"/>
      <c r="I20" s="13"/>
      <c r="J20" s="13"/>
      <c r="K20" s="13"/>
      <c r="L20" s="13"/>
      <c r="M20" s="13"/>
      <c r="N20" s="13"/>
    </row>
    <row r="21" spans="1:14" x14ac:dyDescent="0.25">
      <c r="A21" s="14">
        <v>43313</v>
      </c>
      <c r="B21" s="6">
        <v>57.699999999999996</v>
      </c>
      <c r="C21" s="6">
        <v>7.5</v>
      </c>
      <c r="D21" s="6">
        <v>65.199999999999989</v>
      </c>
      <c r="F21" s="13"/>
      <c r="G21" s="13"/>
      <c r="H21" s="13"/>
      <c r="I21" s="13"/>
      <c r="J21" s="13"/>
      <c r="K21" s="13"/>
      <c r="L21" s="13"/>
      <c r="M21" s="13"/>
      <c r="N21" s="13"/>
    </row>
    <row r="22" spans="1:14" x14ac:dyDescent="0.25">
      <c r="A22" s="14">
        <v>43344</v>
      </c>
      <c r="B22" s="6">
        <v>57.8</v>
      </c>
      <c r="C22" s="6">
        <v>7.3999999999999995</v>
      </c>
      <c r="D22" s="6">
        <v>65.3</v>
      </c>
      <c r="F22" s="13"/>
      <c r="G22" s="13"/>
      <c r="H22" s="13"/>
      <c r="I22" s="13"/>
      <c r="J22" s="13"/>
      <c r="K22" s="13"/>
      <c r="L22" s="13"/>
      <c r="M22" s="13"/>
      <c r="N22" s="13"/>
    </row>
    <row r="23" spans="1:14" x14ac:dyDescent="0.25">
      <c r="A23" s="14">
        <v>43374</v>
      </c>
      <c r="B23" s="6">
        <v>57.8</v>
      </c>
      <c r="C23" s="6">
        <v>7.3999999999999995</v>
      </c>
      <c r="D23" s="6">
        <v>65.199999999999989</v>
      </c>
      <c r="F23" s="13"/>
      <c r="G23" s="13"/>
      <c r="H23" s="13"/>
      <c r="I23" s="13"/>
      <c r="J23" s="13"/>
      <c r="K23" s="13"/>
      <c r="L23" s="13"/>
      <c r="M23" s="13"/>
      <c r="N23" s="13"/>
    </row>
    <row r="24" spans="1:14" x14ac:dyDescent="0.25">
      <c r="A24" s="14">
        <v>43405</v>
      </c>
      <c r="B24" s="6">
        <v>57.9</v>
      </c>
      <c r="C24" s="6">
        <v>7.3</v>
      </c>
      <c r="D24" s="6">
        <v>65.499999999999986</v>
      </c>
      <c r="F24" s="13"/>
      <c r="G24" s="13"/>
      <c r="H24" s="13"/>
      <c r="I24" s="13"/>
      <c r="J24" s="13"/>
      <c r="K24" s="13"/>
      <c r="L24" s="13"/>
      <c r="M24" s="13"/>
      <c r="N24" s="13"/>
    </row>
    <row r="25" spans="1:14" x14ac:dyDescent="0.25">
      <c r="A25" s="14">
        <v>43435</v>
      </c>
      <c r="B25" s="6">
        <v>57.999999999999993</v>
      </c>
      <c r="C25" s="6">
        <v>7.3</v>
      </c>
      <c r="D25" s="6">
        <v>65.499999999999986</v>
      </c>
      <c r="F25" s="13"/>
      <c r="G25" s="13"/>
      <c r="H25" s="13"/>
      <c r="I25" s="13"/>
      <c r="J25" s="13"/>
      <c r="K25" s="13"/>
      <c r="L25" s="13"/>
      <c r="M25" s="13"/>
      <c r="N25" s="13"/>
    </row>
    <row r="26" spans="1:14" x14ac:dyDescent="0.25">
      <c r="A26" s="14">
        <v>43466</v>
      </c>
      <c r="B26" s="6">
        <v>58.099999999999994</v>
      </c>
      <c r="C26" s="6">
        <v>7.1999999999999993</v>
      </c>
      <c r="D26" s="6">
        <v>65.599999999999994</v>
      </c>
      <c r="F26" s="13"/>
      <c r="G26" s="13"/>
      <c r="H26" s="13"/>
      <c r="I26" s="13"/>
      <c r="J26" s="13"/>
      <c r="K26" s="13"/>
      <c r="L26" s="13"/>
      <c r="M26" s="13"/>
      <c r="N26" s="13"/>
    </row>
    <row r="27" spans="1:14" x14ac:dyDescent="0.25">
      <c r="A27" s="14">
        <v>43497</v>
      </c>
      <c r="B27" s="6">
        <v>58.199999999999996</v>
      </c>
      <c r="C27" s="6">
        <v>7.1999999999999993</v>
      </c>
      <c r="D27" s="6">
        <v>65.499999999999986</v>
      </c>
      <c r="F27" s="13"/>
      <c r="G27" s="13"/>
      <c r="H27" s="13"/>
      <c r="I27" s="13"/>
      <c r="J27" s="13"/>
      <c r="K27" s="13"/>
      <c r="L27" s="13"/>
      <c r="M27" s="13"/>
      <c r="N27" s="13"/>
    </row>
    <row r="28" spans="1:14" x14ac:dyDescent="0.25">
      <c r="A28" s="14">
        <v>43525</v>
      </c>
      <c r="B28" s="6">
        <v>58.199999999999996</v>
      </c>
      <c r="C28" s="6">
        <v>7.1999999999999993</v>
      </c>
      <c r="D28" s="6">
        <v>65.199999999999989</v>
      </c>
      <c r="F28" s="13"/>
      <c r="G28" s="13"/>
      <c r="H28" s="13"/>
      <c r="I28" s="13"/>
      <c r="J28" s="13"/>
      <c r="K28" s="13"/>
      <c r="L28" s="13"/>
      <c r="M28" s="13"/>
      <c r="N28" s="13"/>
    </row>
    <row r="29" spans="1:14" x14ac:dyDescent="0.25">
      <c r="A29" s="14">
        <v>43556</v>
      </c>
      <c r="B29" s="6">
        <v>58.199999999999996</v>
      </c>
      <c r="C29" s="6">
        <v>7.1</v>
      </c>
      <c r="D29" s="6">
        <v>65.099999999999994</v>
      </c>
      <c r="F29" s="13"/>
      <c r="G29" s="13"/>
      <c r="H29" s="13"/>
      <c r="I29" s="13"/>
      <c r="J29" s="13"/>
      <c r="K29" s="13"/>
      <c r="L29" s="13"/>
      <c r="M29" s="13"/>
      <c r="N29" s="13"/>
    </row>
    <row r="30" spans="1:14" x14ac:dyDescent="0.25">
      <c r="A30" s="14">
        <v>43586</v>
      </c>
      <c r="B30" s="6">
        <v>58.199999999999996</v>
      </c>
      <c r="C30" s="6">
        <v>7.1</v>
      </c>
      <c r="D30" s="6">
        <v>65.099999999999994</v>
      </c>
      <c r="F30" s="13"/>
      <c r="G30" s="13" t="s">
        <v>65</v>
      </c>
      <c r="H30" s="13"/>
      <c r="I30" s="13"/>
      <c r="J30" s="13"/>
      <c r="K30" s="13"/>
      <c r="L30" s="13"/>
      <c r="M30" s="13"/>
      <c r="N30" s="13"/>
    </row>
    <row r="31" spans="1:14" x14ac:dyDescent="0.25">
      <c r="A31" s="14">
        <v>43617</v>
      </c>
      <c r="B31" s="6">
        <v>58.199999999999996</v>
      </c>
      <c r="C31" s="6">
        <v>7.1</v>
      </c>
      <c r="D31" s="6">
        <v>65.099999999999994</v>
      </c>
      <c r="F31" s="13"/>
      <c r="G31" s="13" t="s">
        <v>124</v>
      </c>
      <c r="H31" s="13"/>
      <c r="I31" s="13"/>
      <c r="J31" s="13"/>
      <c r="K31" s="13"/>
      <c r="L31" s="13"/>
      <c r="M31" s="13"/>
      <c r="N31" s="13"/>
    </row>
    <row r="32" spans="1:14" x14ac:dyDescent="0.25">
      <c r="A32" s="14">
        <v>43647</v>
      </c>
      <c r="B32" s="6">
        <v>58.3</v>
      </c>
      <c r="C32" s="6">
        <v>7.1</v>
      </c>
      <c r="D32" s="6">
        <v>65.3</v>
      </c>
      <c r="F32" s="13"/>
      <c r="G32" s="13" t="s">
        <v>27</v>
      </c>
      <c r="H32" s="13"/>
      <c r="I32" s="13"/>
      <c r="J32" s="13"/>
      <c r="K32" s="13"/>
      <c r="L32" s="13"/>
      <c r="M32" s="13"/>
      <c r="N32" s="13"/>
    </row>
    <row r="33" spans="1:14" x14ac:dyDescent="0.25">
      <c r="A33" s="14">
        <v>43678</v>
      </c>
      <c r="B33" s="6">
        <v>58.5</v>
      </c>
      <c r="C33" s="6">
        <v>7.0000000000000009</v>
      </c>
      <c r="D33" s="6">
        <v>65.5</v>
      </c>
      <c r="F33" s="13"/>
      <c r="G33" s="13" t="s">
        <v>16</v>
      </c>
      <c r="H33" s="13"/>
      <c r="I33" s="13"/>
      <c r="J33" s="13"/>
      <c r="K33" s="13"/>
      <c r="L33" s="13"/>
      <c r="M33" s="13"/>
      <c r="N33" s="13"/>
    </row>
    <row r="34" spans="1:14" x14ac:dyDescent="0.25">
      <c r="A34" s="14">
        <v>43709</v>
      </c>
      <c r="B34" s="6">
        <v>58.4</v>
      </c>
      <c r="C34" s="6">
        <v>7.0000000000000009</v>
      </c>
      <c r="D34" s="6">
        <v>65.399999999999991</v>
      </c>
    </row>
    <row r="35" spans="1:14" x14ac:dyDescent="0.25">
      <c r="A35" s="14">
        <v>43739</v>
      </c>
      <c r="B35" s="6">
        <v>58.5</v>
      </c>
      <c r="C35" s="6">
        <v>7.0000000000000009</v>
      </c>
      <c r="D35" s="6">
        <v>65.599999999999994</v>
      </c>
    </row>
    <row r="36" spans="1:14" x14ac:dyDescent="0.25">
      <c r="A36" s="14">
        <v>43770</v>
      </c>
      <c r="B36" s="6">
        <v>58.599999999999994</v>
      </c>
      <c r="C36" s="6">
        <v>6.9</v>
      </c>
      <c r="D36" s="6">
        <v>65.7</v>
      </c>
    </row>
    <row r="37" spans="1:14" x14ac:dyDescent="0.25">
      <c r="A37" s="14">
        <v>43800</v>
      </c>
      <c r="B37" s="6">
        <v>58.5</v>
      </c>
      <c r="C37" s="6">
        <v>6.9</v>
      </c>
      <c r="D37" s="6">
        <v>65.7</v>
      </c>
    </row>
    <row r="38" spans="1:14" x14ac:dyDescent="0.25">
      <c r="A38" s="14">
        <v>43831</v>
      </c>
      <c r="B38" s="6">
        <v>58.4</v>
      </c>
      <c r="C38" s="6">
        <v>7.0000000000000009</v>
      </c>
      <c r="D38" s="6">
        <v>65.5</v>
      </c>
    </row>
    <row r="39" spans="1:14" x14ac:dyDescent="0.25">
      <c r="A39" s="14">
        <v>43862</v>
      </c>
      <c r="B39" s="6">
        <v>58.4</v>
      </c>
      <c r="C39" s="6">
        <v>7.0000000000000009</v>
      </c>
      <c r="D39" s="6">
        <v>65.399999999999991</v>
      </c>
    </row>
    <row r="40" spans="1:14" x14ac:dyDescent="0.25">
      <c r="A40" s="14">
        <v>43891</v>
      </c>
      <c r="B40" s="6">
        <v>59.9</v>
      </c>
      <c r="C40" s="6">
        <v>6.7</v>
      </c>
      <c r="D40" s="6">
        <v>66.5</v>
      </c>
    </row>
    <row r="41" spans="1:14" x14ac:dyDescent="0.25">
      <c r="A41" s="14">
        <v>43922</v>
      </c>
      <c r="B41" s="6">
        <v>61.199999999999996</v>
      </c>
      <c r="C41" s="6">
        <v>6.4</v>
      </c>
      <c r="D41" s="6">
        <v>67.399999999999991</v>
      </c>
    </row>
    <row r="42" spans="1:14" x14ac:dyDescent="0.25">
      <c r="A42" s="14">
        <v>43952</v>
      </c>
      <c r="B42" s="6">
        <v>61.9</v>
      </c>
      <c r="C42" s="6">
        <v>6.3</v>
      </c>
      <c r="D42" s="6">
        <v>67.8</v>
      </c>
    </row>
    <row r="43" spans="1:14" x14ac:dyDescent="0.25">
      <c r="A43" s="14">
        <v>43983</v>
      </c>
      <c r="B43" s="6">
        <v>58.3</v>
      </c>
      <c r="C43" s="6">
        <v>6.7</v>
      </c>
      <c r="D43" s="6">
        <v>64.7</v>
      </c>
    </row>
    <row r="44" spans="1:14" x14ac:dyDescent="0.25">
      <c r="A44" s="14">
        <v>44013</v>
      </c>
      <c r="B44" s="6">
        <v>57.499999999999993</v>
      </c>
      <c r="C44" s="6">
        <v>6.8000000000000007</v>
      </c>
      <c r="D44" s="6">
        <v>64.3</v>
      </c>
    </row>
    <row r="45" spans="1:14" x14ac:dyDescent="0.25">
      <c r="A45" s="14">
        <v>44044</v>
      </c>
      <c r="B45" s="6">
        <v>57.199999999999996</v>
      </c>
      <c r="C45" s="6">
        <v>6.9</v>
      </c>
      <c r="D45" s="6">
        <v>64.099999999999994</v>
      </c>
    </row>
    <row r="46" spans="1:14" x14ac:dyDescent="0.25">
      <c r="A46" s="14">
        <v>44075</v>
      </c>
      <c r="B46" s="6">
        <v>57.3</v>
      </c>
      <c r="C46" s="6">
        <v>7.0000000000000009</v>
      </c>
      <c r="D46" s="6">
        <v>64.3</v>
      </c>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baseColWidth="10" defaultRowHeight="15" x14ac:dyDescent="0.25"/>
  <cols>
    <col min="2" max="2" width="29.42578125" customWidth="1"/>
    <col min="3" max="3" width="15.85546875" customWidth="1"/>
    <col min="4" max="4" width="17.7109375" customWidth="1"/>
    <col min="5" max="5" width="38.85546875" customWidth="1"/>
  </cols>
  <sheetData>
    <row r="1" spans="1:11" x14ac:dyDescent="0.25">
      <c r="B1" t="s">
        <v>19</v>
      </c>
      <c r="C1" t="s">
        <v>31</v>
      </c>
      <c r="D1" t="s">
        <v>1</v>
      </c>
    </row>
    <row r="2" spans="1:11" x14ac:dyDescent="0.25">
      <c r="A2" s="14">
        <v>42736</v>
      </c>
      <c r="B2">
        <v>74.5</v>
      </c>
      <c r="C2">
        <v>87.2</v>
      </c>
      <c r="D2">
        <v>76.099999999999994</v>
      </c>
      <c r="F2" s="1" t="s">
        <v>32</v>
      </c>
      <c r="G2" s="101"/>
      <c r="H2" s="102"/>
      <c r="I2" s="1"/>
      <c r="J2" s="1"/>
      <c r="K2" s="1"/>
    </row>
    <row r="3" spans="1:11" x14ac:dyDescent="0.25">
      <c r="A3" s="14">
        <v>42767</v>
      </c>
      <c r="B3">
        <v>74.7</v>
      </c>
      <c r="C3">
        <v>87.1</v>
      </c>
      <c r="D3">
        <v>76.400000000000006</v>
      </c>
    </row>
    <row r="4" spans="1:11" x14ac:dyDescent="0.25">
      <c r="A4" s="14">
        <v>42795</v>
      </c>
      <c r="B4">
        <v>74.5</v>
      </c>
      <c r="C4">
        <v>86.8</v>
      </c>
      <c r="D4">
        <v>76.2</v>
      </c>
    </row>
    <row r="5" spans="1:11" x14ac:dyDescent="0.25">
      <c r="A5" s="14">
        <v>42826</v>
      </c>
      <c r="B5">
        <v>74.5</v>
      </c>
      <c r="C5">
        <v>86.5</v>
      </c>
      <c r="D5">
        <v>76.099999999999994</v>
      </c>
    </row>
    <row r="6" spans="1:11" x14ac:dyDescent="0.25">
      <c r="A6" s="14">
        <v>42856</v>
      </c>
      <c r="B6">
        <v>73.900000000000006</v>
      </c>
      <c r="C6">
        <v>86.3</v>
      </c>
      <c r="D6">
        <v>75.8</v>
      </c>
    </row>
    <row r="7" spans="1:11" x14ac:dyDescent="0.25">
      <c r="A7" s="14">
        <v>42887</v>
      </c>
      <c r="B7">
        <v>74</v>
      </c>
      <c r="C7">
        <v>86.2</v>
      </c>
      <c r="D7">
        <v>75.7</v>
      </c>
    </row>
    <row r="8" spans="1:11" x14ac:dyDescent="0.25">
      <c r="A8" s="14">
        <v>42917</v>
      </c>
      <c r="B8">
        <v>73.7</v>
      </c>
      <c r="C8">
        <v>86</v>
      </c>
      <c r="D8">
        <v>75.400000000000006</v>
      </c>
    </row>
    <row r="9" spans="1:11" x14ac:dyDescent="0.25">
      <c r="A9" s="14">
        <v>42948</v>
      </c>
      <c r="B9">
        <v>73.400000000000006</v>
      </c>
      <c r="C9">
        <v>86</v>
      </c>
      <c r="D9">
        <v>75.099999999999994</v>
      </c>
    </row>
    <row r="10" spans="1:11" x14ac:dyDescent="0.25">
      <c r="A10" s="14">
        <v>42979</v>
      </c>
      <c r="B10">
        <v>73.400000000000006</v>
      </c>
      <c r="C10">
        <v>85.7</v>
      </c>
      <c r="D10">
        <v>75</v>
      </c>
    </row>
    <row r="11" spans="1:11" x14ac:dyDescent="0.25">
      <c r="A11" s="14">
        <v>43009</v>
      </c>
      <c r="B11">
        <v>73.5</v>
      </c>
      <c r="C11">
        <v>85.6</v>
      </c>
      <c r="D11">
        <v>75.099999999999994</v>
      </c>
    </row>
    <row r="12" spans="1:11" x14ac:dyDescent="0.25">
      <c r="A12" s="14">
        <v>43040</v>
      </c>
      <c r="B12">
        <v>72.5</v>
      </c>
      <c r="C12">
        <v>85.5</v>
      </c>
      <c r="D12">
        <v>74.099999999999994</v>
      </c>
    </row>
    <row r="13" spans="1:11" x14ac:dyDescent="0.25">
      <c r="A13" s="14">
        <v>43070</v>
      </c>
      <c r="B13">
        <v>72.3</v>
      </c>
      <c r="C13">
        <v>85.1</v>
      </c>
      <c r="D13">
        <v>73.7</v>
      </c>
    </row>
    <row r="14" spans="1:11" x14ac:dyDescent="0.25">
      <c r="A14" s="14">
        <v>43101</v>
      </c>
      <c r="B14">
        <v>72.8</v>
      </c>
      <c r="C14">
        <v>85.3</v>
      </c>
      <c r="D14">
        <v>74.3</v>
      </c>
    </row>
    <row r="15" spans="1:11" x14ac:dyDescent="0.25">
      <c r="A15" s="14">
        <v>43132</v>
      </c>
      <c r="B15">
        <v>72.5</v>
      </c>
      <c r="C15">
        <v>85</v>
      </c>
      <c r="D15">
        <v>74.099999999999994</v>
      </c>
    </row>
    <row r="16" spans="1:11" x14ac:dyDescent="0.25">
      <c r="A16" s="14">
        <v>43160</v>
      </c>
      <c r="B16">
        <v>72.599999999999994</v>
      </c>
      <c r="C16">
        <v>84.899999999999991</v>
      </c>
      <c r="D16">
        <v>74.099999999999994</v>
      </c>
    </row>
    <row r="17" spans="1:6" x14ac:dyDescent="0.25">
      <c r="A17" s="14">
        <v>43191</v>
      </c>
      <c r="B17">
        <v>72.399999999999991</v>
      </c>
      <c r="C17">
        <v>84.8</v>
      </c>
      <c r="D17">
        <v>73.900000000000006</v>
      </c>
    </row>
    <row r="18" spans="1:6" x14ac:dyDescent="0.25">
      <c r="A18" s="14">
        <v>43221</v>
      </c>
      <c r="B18">
        <v>73</v>
      </c>
      <c r="C18">
        <v>84.8</v>
      </c>
      <c r="D18">
        <v>74.5</v>
      </c>
    </row>
    <row r="19" spans="1:6" x14ac:dyDescent="0.25">
      <c r="A19" s="14">
        <v>43252</v>
      </c>
      <c r="B19">
        <v>72.2</v>
      </c>
      <c r="C19">
        <v>84.899999999999991</v>
      </c>
      <c r="D19">
        <v>73.7</v>
      </c>
    </row>
    <row r="20" spans="1:6" x14ac:dyDescent="0.25">
      <c r="A20" s="14">
        <v>43282</v>
      </c>
      <c r="B20">
        <v>72.399999999999991</v>
      </c>
      <c r="C20">
        <v>85</v>
      </c>
      <c r="D20">
        <v>73.900000000000006</v>
      </c>
    </row>
    <row r="21" spans="1:6" x14ac:dyDescent="0.25">
      <c r="A21" s="14">
        <v>43313</v>
      </c>
      <c r="B21">
        <v>72.5</v>
      </c>
      <c r="C21">
        <v>85</v>
      </c>
      <c r="D21">
        <v>74</v>
      </c>
    </row>
    <row r="22" spans="1:6" x14ac:dyDescent="0.25">
      <c r="A22" s="14">
        <v>43344</v>
      </c>
      <c r="B22">
        <v>72.399999999999991</v>
      </c>
      <c r="C22">
        <v>85</v>
      </c>
      <c r="D22">
        <v>73.900000000000006</v>
      </c>
    </row>
    <row r="23" spans="1:6" x14ac:dyDescent="0.25">
      <c r="A23" s="14">
        <v>43374</v>
      </c>
      <c r="B23">
        <v>72.399999999999991</v>
      </c>
      <c r="C23">
        <v>85.2</v>
      </c>
      <c r="D23">
        <v>73.900000000000006</v>
      </c>
    </row>
    <row r="24" spans="1:6" x14ac:dyDescent="0.25">
      <c r="A24" s="14">
        <v>43405</v>
      </c>
      <c r="B24">
        <v>72.399999999999991</v>
      </c>
      <c r="C24">
        <v>85.3</v>
      </c>
      <c r="D24">
        <v>73.8</v>
      </c>
    </row>
    <row r="25" spans="1:6" x14ac:dyDescent="0.25">
      <c r="A25" s="14">
        <v>43435</v>
      </c>
      <c r="B25">
        <v>72.399999999999991</v>
      </c>
      <c r="C25">
        <v>85.5</v>
      </c>
      <c r="D25">
        <v>73.7</v>
      </c>
    </row>
    <row r="26" spans="1:6" x14ac:dyDescent="0.25">
      <c r="A26" s="14">
        <v>43466</v>
      </c>
      <c r="B26">
        <v>72.3</v>
      </c>
      <c r="C26">
        <v>85.6</v>
      </c>
      <c r="D26">
        <v>73.7</v>
      </c>
    </row>
    <row r="27" spans="1:6" x14ac:dyDescent="0.25">
      <c r="A27" s="14">
        <v>43497</v>
      </c>
      <c r="B27">
        <v>72</v>
      </c>
      <c r="C27">
        <v>85.8</v>
      </c>
      <c r="D27">
        <v>73.5</v>
      </c>
    </row>
    <row r="28" spans="1:6" x14ac:dyDescent="0.25">
      <c r="A28" s="14">
        <v>43525</v>
      </c>
      <c r="B28">
        <v>71.899999999999991</v>
      </c>
      <c r="C28">
        <v>86.1</v>
      </c>
      <c r="D28">
        <v>73.5</v>
      </c>
    </row>
    <row r="29" spans="1:6" x14ac:dyDescent="0.25">
      <c r="A29" s="14">
        <v>43556</v>
      </c>
      <c r="B29">
        <v>71.899999999999991</v>
      </c>
      <c r="C29">
        <v>86.5</v>
      </c>
      <c r="D29">
        <v>73.5</v>
      </c>
    </row>
    <row r="30" spans="1:6" x14ac:dyDescent="0.25">
      <c r="A30" s="14">
        <v>43586</v>
      </c>
      <c r="B30">
        <v>71.899999999999991</v>
      </c>
      <c r="C30">
        <v>86.6</v>
      </c>
      <c r="D30">
        <v>73.599999999999994</v>
      </c>
    </row>
    <row r="31" spans="1:6" x14ac:dyDescent="0.25">
      <c r="A31" s="14">
        <v>43617</v>
      </c>
      <c r="B31">
        <v>72.099999999999994</v>
      </c>
      <c r="C31">
        <v>86.5</v>
      </c>
      <c r="D31">
        <v>73.599999999999994</v>
      </c>
      <c r="F31" t="s">
        <v>38</v>
      </c>
    </row>
    <row r="32" spans="1:6" x14ac:dyDescent="0.25">
      <c r="A32" s="14">
        <v>43647</v>
      </c>
      <c r="B32">
        <v>72.099999999999994</v>
      </c>
      <c r="C32">
        <v>86.7</v>
      </c>
      <c r="D32">
        <v>73.7</v>
      </c>
      <c r="F32" t="s">
        <v>34</v>
      </c>
    </row>
    <row r="33" spans="1:6" x14ac:dyDescent="0.25">
      <c r="A33" s="14">
        <v>43678</v>
      </c>
      <c r="B33">
        <v>72.099999999999994</v>
      </c>
      <c r="C33">
        <v>86.7</v>
      </c>
      <c r="D33">
        <v>73.7</v>
      </c>
      <c r="F33" t="s">
        <v>33</v>
      </c>
    </row>
    <row r="34" spans="1:6" x14ac:dyDescent="0.25">
      <c r="A34" s="14">
        <v>43709</v>
      </c>
      <c r="B34">
        <v>72.099999999999994</v>
      </c>
      <c r="C34">
        <v>86.8</v>
      </c>
      <c r="D34">
        <v>73.7</v>
      </c>
    </row>
    <row r="35" spans="1:6" x14ac:dyDescent="0.25">
      <c r="A35" s="14">
        <v>43739</v>
      </c>
      <c r="B35">
        <v>72</v>
      </c>
      <c r="C35">
        <v>86.5</v>
      </c>
      <c r="D35">
        <v>73.599999999999994</v>
      </c>
    </row>
    <row r="36" spans="1:6" x14ac:dyDescent="0.25">
      <c r="A36" s="14">
        <v>43770</v>
      </c>
      <c r="B36">
        <v>72.099999999999994</v>
      </c>
      <c r="C36">
        <v>86.8</v>
      </c>
      <c r="D36">
        <v>73.599999999999994</v>
      </c>
    </row>
    <row r="37" spans="1:6" x14ac:dyDescent="0.25">
      <c r="A37" s="14">
        <v>43800</v>
      </c>
      <c r="B37">
        <v>72.2</v>
      </c>
      <c r="C37">
        <v>86.6</v>
      </c>
      <c r="D37">
        <v>73.599999999999994</v>
      </c>
    </row>
    <row r="38" spans="1:6" x14ac:dyDescent="0.25">
      <c r="A38" s="14">
        <v>43831</v>
      </c>
      <c r="B38">
        <v>72</v>
      </c>
      <c r="C38">
        <v>86.6</v>
      </c>
      <c r="D38">
        <v>73.5</v>
      </c>
    </row>
    <row r="39" spans="1:6" x14ac:dyDescent="0.25">
      <c r="A39" s="14">
        <v>43862</v>
      </c>
      <c r="B39">
        <v>72</v>
      </c>
      <c r="C39">
        <v>86.8</v>
      </c>
      <c r="D39">
        <v>73.5</v>
      </c>
    </row>
    <row r="40" spans="1:6" x14ac:dyDescent="0.25">
      <c r="A40" s="14">
        <v>43891</v>
      </c>
      <c r="B40">
        <v>75.7</v>
      </c>
      <c r="C40">
        <v>87.4</v>
      </c>
      <c r="D40">
        <v>76.900000000000006</v>
      </c>
    </row>
    <row r="41" spans="1:6" x14ac:dyDescent="0.25">
      <c r="A41" s="14">
        <v>43922</v>
      </c>
      <c r="B41">
        <v>82.899999999999991</v>
      </c>
      <c r="C41">
        <v>88.3</v>
      </c>
      <c r="D41">
        <v>83.399999999999991</v>
      </c>
    </row>
    <row r="42" spans="1:6" x14ac:dyDescent="0.25">
      <c r="A42" s="14">
        <v>43952</v>
      </c>
      <c r="B42">
        <v>82.399999999999991</v>
      </c>
      <c r="C42">
        <v>87.8</v>
      </c>
      <c r="D42">
        <v>82.899999999999991</v>
      </c>
    </row>
    <row r="43" spans="1:6" x14ac:dyDescent="0.25">
      <c r="A43" s="14">
        <v>43983</v>
      </c>
      <c r="B43">
        <v>77.900000000000006</v>
      </c>
      <c r="C43">
        <v>88.3</v>
      </c>
      <c r="D43">
        <v>78.900000000000006</v>
      </c>
    </row>
    <row r="44" spans="1:6" x14ac:dyDescent="0.25">
      <c r="A44" s="14">
        <v>44013</v>
      </c>
      <c r="B44">
        <v>75.2</v>
      </c>
      <c r="C44">
        <v>89.2</v>
      </c>
      <c r="D44">
        <v>76.7</v>
      </c>
    </row>
    <row r="45" spans="1:6" x14ac:dyDescent="0.25">
      <c r="A45" s="14">
        <v>44044</v>
      </c>
      <c r="B45">
        <v>72.5</v>
      </c>
      <c r="C45">
        <v>89.5</v>
      </c>
      <c r="D45">
        <v>74.3</v>
      </c>
    </row>
    <row r="46" spans="1:6" x14ac:dyDescent="0.25">
      <c r="A46" s="14">
        <v>44075</v>
      </c>
      <c r="B46">
        <v>73</v>
      </c>
      <c r="C46">
        <v>89.7</v>
      </c>
      <c r="D46">
        <v>74.900000000000006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baseColWidth="10" defaultRowHeight="15" x14ac:dyDescent="0.25"/>
  <cols>
    <col min="1" max="1" width="50.85546875" customWidth="1"/>
    <col min="2" max="2" width="63.85546875" customWidth="1"/>
    <col min="3" max="3" width="22.7109375" customWidth="1"/>
    <col min="4" max="4" width="21.5703125" customWidth="1"/>
    <col min="5" max="6" width="22.42578125" customWidth="1"/>
  </cols>
  <sheetData>
    <row r="1" spans="1:5" s="13" customFormat="1" x14ac:dyDescent="0.25">
      <c r="A1" s="13" t="s">
        <v>60</v>
      </c>
    </row>
    <row r="3" spans="1:5" x14ac:dyDescent="0.25">
      <c r="B3" s="46"/>
      <c r="C3" s="45" t="s">
        <v>39</v>
      </c>
      <c r="D3" s="45" t="s">
        <v>40</v>
      </c>
      <c r="E3" s="45" t="s">
        <v>41</v>
      </c>
    </row>
    <row r="4" spans="1:5" x14ac:dyDescent="0.25">
      <c r="B4" s="43" t="s">
        <v>2</v>
      </c>
      <c r="C4" s="33"/>
      <c r="D4" s="34"/>
      <c r="E4" s="35"/>
    </row>
    <row r="5" spans="1:5" x14ac:dyDescent="0.25">
      <c r="B5" s="44" t="s">
        <v>47</v>
      </c>
      <c r="C5" s="61">
        <v>2417.38</v>
      </c>
      <c r="D5" s="61">
        <v>3175.8209999999999</v>
      </c>
      <c r="E5" s="62">
        <v>2536.66815</v>
      </c>
    </row>
    <row r="6" spans="1:5" x14ac:dyDescent="0.25">
      <c r="B6" s="39" t="s">
        <v>3</v>
      </c>
      <c r="C6" s="49">
        <v>71.260000000000005</v>
      </c>
      <c r="D6" s="37">
        <v>69.900000000000006</v>
      </c>
      <c r="E6" s="38">
        <v>73.34</v>
      </c>
    </row>
    <row r="7" spans="1:5" x14ac:dyDescent="0.25">
      <c r="B7" s="39" t="s">
        <v>4</v>
      </c>
      <c r="C7" s="49">
        <v>41.27</v>
      </c>
      <c r="D7" s="37">
        <v>40.520000000000003</v>
      </c>
      <c r="E7" s="38">
        <v>42.28</v>
      </c>
    </row>
    <row r="8" spans="1:5" x14ac:dyDescent="0.25">
      <c r="B8" s="39" t="s">
        <v>48</v>
      </c>
      <c r="C8" s="49">
        <v>61</v>
      </c>
      <c r="D8" s="40">
        <v>61</v>
      </c>
      <c r="E8" s="41">
        <v>61</v>
      </c>
    </row>
    <row r="9" spans="1:5" x14ac:dyDescent="0.25">
      <c r="B9" s="39" t="s">
        <v>59</v>
      </c>
      <c r="C9" s="50">
        <v>24.6</v>
      </c>
      <c r="D9" s="47">
        <v>26.75</v>
      </c>
      <c r="E9" s="48">
        <v>25.18</v>
      </c>
    </row>
    <row r="10" spans="1:5" x14ac:dyDescent="0.25">
      <c r="B10" s="42" t="s">
        <v>49</v>
      </c>
      <c r="C10" s="51">
        <v>1015</v>
      </c>
      <c r="D10" s="51">
        <v>1080</v>
      </c>
      <c r="E10" s="52">
        <v>1070</v>
      </c>
    </row>
    <row r="11" spans="1:5" x14ac:dyDescent="0.25">
      <c r="B11" s="43" t="s">
        <v>50</v>
      </c>
      <c r="C11" s="36"/>
      <c r="D11" s="37"/>
      <c r="E11" s="38"/>
    </row>
    <row r="12" spans="1:5" x14ac:dyDescent="0.25">
      <c r="B12" s="39" t="s">
        <v>51</v>
      </c>
      <c r="C12" s="49">
        <v>255</v>
      </c>
      <c r="D12" s="49">
        <v>395</v>
      </c>
      <c r="E12" s="53">
        <v>290</v>
      </c>
    </row>
    <row r="13" spans="1:5" x14ac:dyDescent="0.25">
      <c r="B13" s="39" t="s">
        <v>52</v>
      </c>
      <c r="C13" s="49">
        <v>575</v>
      </c>
      <c r="D13" s="49">
        <v>730</v>
      </c>
      <c r="E13" s="53">
        <v>635</v>
      </c>
    </row>
    <row r="14" spans="1:5" x14ac:dyDescent="0.25">
      <c r="B14" s="39" t="s">
        <v>5</v>
      </c>
      <c r="C14" s="49">
        <v>960</v>
      </c>
      <c r="D14" s="54">
        <v>1005</v>
      </c>
      <c r="E14" s="53">
        <v>995</v>
      </c>
    </row>
    <row r="15" spans="1:5" x14ac:dyDescent="0.25">
      <c r="B15" s="39" t="s">
        <v>53</v>
      </c>
      <c r="C15" s="55">
        <v>1190</v>
      </c>
      <c r="D15" s="55">
        <v>1220</v>
      </c>
      <c r="E15" s="56">
        <v>1240</v>
      </c>
    </row>
    <row r="16" spans="1:5" x14ac:dyDescent="0.25">
      <c r="B16" s="42" t="s">
        <v>54</v>
      </c>
      <c r="C16" s="51">
        <v>1685</v>
      </c>
      <c r="D16" s="51">
        <v>1705</v>
      </c>
      <c r="E16" s="52">
        <v>1775</v>
      </c>
    </row>
    <row r="18" spans="2:4" x14ac:dyDescent="0.25">
      <c r="B18" t="s">
        <v>55</v>
      </c>
    </row>
    <row r="19" spans="2:4" x14ac:dyDescent="0.25">
      <c r="B19" t="s">
        <v>57</v>
      </c>
    </row>
    <row r="20" spans="2:4" x14ac:dyDescent="0.25">
      <c r="B20" t="s">
        <v>58</v>
      </c>
    </row>
    <row r="21" spans="2:4" x14ac:dyDescent="0.25">
      <c r="B21" t="s">
        <v>56</v>
      </c>
    </row>
    <row r="25" spans="2:4" x14ac:dyDescent="0.25">
      <c r="D25" s="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heetViews>
  <sheetFormatPr baseColWidth="10" defaultRowHeight="15" x14ac:dyDescent="0.25"/>
  <cols>
    <col min="1" max="1" width="32.28515625" style="1" customWidth="1"/>
    <col min="2" max="2" width="54" style="1" customWidth="1"/>
    <col min="3" max="3" width="20.85546875" style="1" customWidth="1"/>
    <col min="4" max="4" width="19.28515625" style="1" customWidth="1"/>
    <col min="5" max="5" width="22.42578125" style="1" customWidth="1"/>
    <col min="6" max="9" width="15.140625" style="1" customWidth="1"/>
    <col min="10" max="10" width="20.5703125" style="1" customWidth="1"/>
    <col min="11" max="16384" width="11.42578125" style="1"/>
  </cols>
  <sheetData>
    <row r="1" spans="1:5" x14ac:dyDescent="0.25">
      <c r="A1" s="13" t="s">
        <v>61</v>
      </c>
    </row>
    <row r="4" spans="1:5" x14ac:dyDescent="0.25">
      <c r="B4" s="19"/>
      <c r="C4" s="31" t="s">
        <v>39</v>
      </c>
      <c r="D4" s="31" t="s">
        <v>40</v>
      </c>
      <c r="E4" s="32" t="s">
        <v>41</v>
      </c>
    </row>
    <row r="5" spans="1:5" x14ac:dyDescent="0.25">
      <c r="B5" s="20" t="s">
        <v>42</v>
      </c>
      <c r="C5" s="21"/>
      <c r="D5" s="21"/>
      <c r="E5" s="2"/>
    </row>
    <row r="6" spans="1:5" x14ac:dyDescent="0.25">
      <c r="B6" s="22" t="s">
        <v>43</v>
      </c>
      <c r="C6" s="59">
        <v>2417.42</v>
      </c>
      <c r="D6" s="59">
        <v>3175.8705</v>
      </c>
      <c r="E6" s="60">
        <v>2536.66815</v>
      </c>
    </row>
    <row r="7" spans="1:5" x14ac:dyDescent="0.25">
      <c r="B7" s="22" t="s">
        <v>44</v>
      </c>
      <c r="C7" s="25">
        <v>36.281655649411356</v>
      </c>
      <c r="D7" s="25">
        <v>24.267211147305911</v>
      </c>
      <c r="E7" s="4">
        <v>33.32720048540839</v>
      </c>
    </row>
    <row r="8" spans="1:5" x14ac:dyDescent="0.25">
      <c r="B8" s="22" t="s">
        <v>63</v>
      </c>
      <c r="C8" s="25">
        <v>81.459999999999994</v>
      </c>
      <c r="D8" s="25">
        <v>70.790000000000006</v>
      </c>
      <c r="E8" s="4">
        <v>82.18</v>
      </c>
    </row>
    <row r="9" spans="1:5" x14ac:dyDescent="0.25">
      <c r="B9" s="26" t="s">
        <v>45</v>
      </c>
      <c r="C9" s="27">
        <v>870</v>
      </c>
      <c r="D9" s="27">
        <v>705</v>
      </c>
      <c r="E9" s="3">
        <v>845</v>
      </c>
    </row>
    <row r="10" spans="1:5" x14ac:dyDescent="0.25">
      <c r="B10" s="20" t="s">
        <v>46</v>
      </c>
      <c r="C10" s="28"/>
      <c r="D10" s="28"/>
      <c r="E10" s="29"/>
    </row>
    <row r="11" spans="1:5" x14ac:dyDescent="0.25">
      <c r="B11" s="22" t="s">
        <v>43</v>
      </c>
      <c r="C11" s="23">
        <v>958.55</v>
      </c>
      <c r="D11" s="23">
        <v>674.73449999999991</v>
      </c>
      <c r="E11" s="24">
        <v>968.85023999999999</v>
      </c>
    </row>
    <row r="12" spans="1:5" x14ac:dyDescent="0.25">
      <c r="B12" s="22" t="s">
        <v>44</v>
      </c>
      <c r="C12" s="25">
        <v>93.807313129205568</v>
      </c>
      <c r="D12" s="25">
        <v>89.115985621010935</v>
      </c>
      <c r="E12" s="4">
        <v>93.827894391603806</v>
      </c>
    </row>
    <row r="13" spans="1:5" x14ac:dyDescent="0.25">
      <c r="B13" s="22" t="s">
        <v>63</v>
      </c>
      <c r="C13" s="25">
        <v>136.1</v>
      </c>
      <c r="D13" s="25">
        <v>124.16</v>
      </c>
      <c r="E13" s="4">
        <v>138.94999999999999</v>
      </c>
    </row>
    <row r="14" spans="1:5" x14ac:dyDescent="0.25">
      <c r="B14" s="26" t="s">
        <v>45</v>
      </c>
      <c r="C14" s="57">
        <v>1890</v>
      </c>
      <c r="D14" s="57">
        <v>1795</v>
      </c>
      <c r="E14" s="58">
        <v>1945</v>
      </c>
    </row>
    <row r="15" spans="1:5" x14ac:dyDescent="0.25">
      <c r="B15" s="30" t="s">
        <v>0</v>
      </c>
      <c r="C15" s="28"/>
      <c r="D15" s="28"/>
      <c r="E15" s="29"/>
    </row>
    <row r="16" spans="1:5" x14ac:dyDescent="0.25">
      <c r="B16" s="22" t="s">
        <v>43</v>
      </c>
      <c r="C16" s="59">
        <v>3375.97</v>
      </c>
      <c r="D16" s="59">
        <v>3850.605</v>
      </c>
      <c r="E16" s="60">
        <v>3505.5183900000002</v>
      </c>
    </row>
    <row r="17" spans="2:5" x14ac:dyDescent="0.25">
      <c r="B17" s="22" t="s">
        <v>44</v>
      </c>
      <c r="C17" s="25">
        <v>52.615100252668121</v>
      </c>
      <c r="D17" s="25">
        <v>35.63054377169302</v>
      </c>
      <c r="E17" s="4">
        <v>50.048297136447196</v>
      </c>
    </row>
    <row r="18" spans="2:5" x14ac:dyDescent="0.25">
      <c r="B18" s="22" t="s">
        <v>63</v>
      </c>
      <c r="C18" s="25">
        <v>109.12006384164569</v>
      </c>
      <c r="D18" s="25">
        <v>94.180220370169934</v>
      </c>
      <c r="E18" s="4">
        <v>111.59480411134128</v>
      </c>
    </row>
    <row r="19" spans="2:5" x14ac:dyDescent="0.25">
      <c r="B19" s="26" t="s">
        <v>45</v>
      </c>
      <c r="C19" s="57">
        <v>1385</v>
      </c>
      <c r="D19" s="57">
        <v>1185</v>
      </c>
      <c r="E19" s="58">
        <v>1415</v>
      </c>
    </row>
    <row r="21" spans="2:5" x14ac:dyDescent="0.25">
      <c r="B21" s="1" t="s">
        <v>55</v>
      </c>
    </row>
    <row r="22" spans="2:5" x14ac:dyDescent="0.25">
      <c r="B22" s="1" t="s">
        <v>62</v>
      </c>
    </row>
    <row r="23" spans="2:5" x14ac:dyDescent="0.25">
      <c r="B23" s="1" t="s">
        <v>58</v>
      </c>
    </row>
    <row r="24" spans="2:5" x14ac:dyDescent="0.25">
      <c r="B24" s="1" t="s">
        <v>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H6" sqref="H6"/>
    </sheetView>
  </sheetViews>
  <sheetFormatPr baseColWidth="10" defaultRowHeight="15" x14ac:dyDescent="0.25"/>
  <cols>
    <col min="2" max="2" width="49.28515625" customWidth="1"/>
  </cols>
  <sheetData>
    <row r="1" spans="1:8" ht="15.75" thickBot="1" x14ac:dyDescent="0.3">
      <c r="A1" t="s">
        <v>87</v>
      </c>
    </row>
    <row r="2" spans="1:8" ht="39" thickBot="1" x14ac:dyDescent="0.3">
      <c r="B2" s="63"/>
      <c r="C2" s="64" t="s">
        <v>66</v>
      </c>
      <c r="D2" s="65" t="s">
        <v>67</v>
      </c>
      <c r="E2" s="65" t="s">
        <v>68</v>
      </c>
      <c r="F2" s="64" t="s">
        <v>153</v>
      </c>
    </row>
    <row r="3" spans="1:8" ht="15.75" thickBot="1" x14ac:dyDescent="0.3">
      <c r="B3" s="66" t="s">
        <v>69</v>
      </c>
      <c r="C3" s="67">
        <v>3800.1315600000003</v>
      </c>
      <c r="D3" s="67">
        <v>2299.6390499999998</v>
      </c>
      <c r="E3" s="67">
        <v>669.10325999999998</v>
      </c>
      <c r="F3" s="67">
        <v>6768.8738700000004</v>
      </c>
    </row>
    <row r="4" spans="1:8" ht="15.75" thickBot="1" x14ac:dyDescent="0.3">
      <c r="B4" s="68" t="s">
        <v>70</v>
      </c>
      <c r="C4" s="69"/>
      <c r="D4" s="70"/>
      <c r="E4" s="70"/>
      <c r="F4" s="70"/>
    </row>
    <row r="5" spans="1:8" x14ac:dyDescent="0.25">
      <c r="B5" s="71" t="s">
        <v>71</v>
      </c>
      <c r="C5" s="72">
        <v>0.49541667973200382</v>
      </c>
      <c r="D5" s="72">
        <v>0.73134270354297559</v>
      </c>
      <c r="E5" s="72">
        <v>0.46871568074559966</v>
      </c>
      <c r="F5" s="72">
        <v>0.5744734537356655</v>
      </c>
      <c r="H5" s="122">
        <f>F3*57</f>
        <v>385825.81059000001</v>
      </c>
    </row>
    <row r="6" spans="1:8" x14ac:dyDescent="0.25">
      <c r="B6" s="73" t="s">
        <v>72</v>
      </c>
      <c r="C6" s="74">
        <v>0.49405265853480085</v>
      </c>
      <c r="D6" s="74">
        <v>0.73083748947470695</v>
      </c>
      <c r="E6" s="74">
        <v>0.21176278531358519</v>
      </c>
      <c r="F6" s="74">
        <v>0.54813623820708013</v>
      </c>
    </row>
    <row r="7" spans="1:8" x14ac:dyDescent="0.25">
      <c r="B7" s="75" t="s">
        <v>73</v>
      </c>
      <c r="C7" s="76">
        <v>0.45970911333396047</v>
      </c>
      <c r="D7" s="76">
        <v>0.32600557030895783</v>
      </c>
      <c r="E7" s="76">
        <v>0.16117063904306786</v>
      </c>
      <c r="F7" s="76">
        <v>0.38571925258817097</v>
      </c>
    </row>
    <row r="8" spans="1:8" x14ac:dyDescent="0.25">
      <c r="B8" s="75" t="s">
        <v>74</v>
      </c>
      <c r="C8" s="76">
        <v>3.4343545200840361E-2</v>
      </c>
      <c r="D8" s="76">
        <v>0.40483191916574907</v>
      </c>
      <c r="E8" s="76">
        <v>5.0592146270517342E-2</v>
      </c>
      <c r="F8" s="76">
        <v>0.16241698561890916</v>
      </c>
    </row>
    <row r="9" spans="1:8" x14ac:dyDescent="0.25">
      <c r="B9" s="77" t="s">
        <v>75</v>
      </c>
      <c r="C9" s="76">
        <v>0</v>
      </c>
      <c r="D9" s="76">
        <v>0.35708271261092039</v>
      </c>
      <c r="E9" s="76">
        <v>3.8185272031106228E-2</v>
      </c>
      <c r="F9" s="76">
        <v>0.12581363995780881</v>
      </c>
    </row>
    <row r="10" spans="1:8" x14ac:dyDescent="0.25">
      <c r="B10" s="77" t="s">
        <v>76</v>
      </c>
      <c r="C10" s="76">
        <v>2.6154191882767342E-2</v>
      </c>
      <c r="D10" s="76">
        <v>4.7749206554828685E-2</v>
      </c>
      <c r="E10" s="76">
        <v>6.2034371197055588E-3</v>
      </c>
      <c r="F10" s="76">
        <v>3.1392529109129347E-2</v>
      </c>
    </row>
    <row r="11" spans="1:8" x14ac:dyDescent="0.25">
      <c r="B11" s="77" t="s">
        <v>77</v>
      </c>
      <c r="C11" s="76">
        <v>8.1893533180730192E-3</v>
      </c>
      <c r="D11" s="76">
        <v>0</v>
      </c>
      <c r="E11" s="76">
        <v>6.2034371197055588E-3</v>
      </c>
      <c r="F11" s="76">
        <v>5.2108165519710002E-3</v>
      </c>
    </row>
    <row r="12" spans="1:8" x14ac:dyDescent="0.25">
      <c r="B12" s="73" t="s">
        <v>78</v>
      </c>
      <c r="C12" s="74">
        <v>1.3640211972029725E-3</v>
      </c>
      <c r="D12" s="74">
        <v>5.0521406826867037E-4</v>
      </c>
      <c r="E12" s="74">
        <v>0.25695289543201449</v>
      </c>
      <c r="F12" s="74">
        <v>2.6337215528585409E-2</v>
      </c>
    </row>
    <row r="13" spans="1:8" x14ac:dyDescent="0.25">
      <c r="B13" s="75" t="s">
        <v>73</v>
      </c>
      <c r="C13" s="76">
        <v>1.1993979492646828E-3</v>
      </c>
      <c r="D13" s="76">
        <v>3.4112744780534152E-4</v>
      </c>
      <c r="E13" s="76">
        <v>0.24044997180255856</v>
      </c>
      <c r="F13" s="76">
        <v>2.4557733412160627E-2</v>
      </c>
    </row>
    <row r="14" spans="1:8" ht="15.75" thickBot="1" x14ac:dyDescent="0.3">
      <c r="B14" s="75" t="s">
        <v>74</v>
      </c>
      <c r="C14" s="76">
        <v>1.646232479382898E-4</v>
      </c>
      <c r="D14" s="76">
        <v>1.6408662046332883E-4</v>
      </c>
      <c r="E14" s="76">
        <v>1.6502923629455938E-2</v>
      </c>
      <c r="F14" s="76">
        <v>1.7794821164247813E-3</v>
      </c>
    </row>
    <row r="15" spans="1:8" x14ac:dyDescent="0.25">
      <c r="B15" s="71" t="s">
        <v>79</v>
      </c>
      <c r="C15" s="72">
        <v>8.9690926384664443E-2</v>
      </c>
      <c r="D15" s="72">
        <v>3.0368978992594511E-2</v>
      </c>
      <c r="E15" s="72">
        <v>8.4250986910450854E-2</v>
      </c>
      <c r="F15" s="72">
        <v>6.8730846361597223E-2</v>
      </c>
    </row>
    <row r="16" spans="1:8" x14ac:dyDescent="0.25">
      <c r="B16" s="73" t="s">
        <v>80</v>
      </c>
      <c r="C16" s="74">
        <v>8.922841344998067E-2</v>
      </c>
      <c r="D16" s="74">
        <v>3.0273981475484164E-2</v>
      </c>
      <c r="E16" s="74">
        <v>1.9040693360244575E-2</v>
      </c>
      <c r="F16" s="74">
        <v>6.1992873269479318E-2</v>
      </c>
    </row>
    <row r="17" spans="2:7" x14ac:dyDescent="0.25">
      <c r="B17" s="75" t="s">
        <v>73</v>
      </c>
      <c r="C17" s="76">
        <v>8.7566502566032225E-2</v>
      </c>
      <c r="D17" s="76">
        <v>1.4564846600600213E-2</v>
      </c>
      <c r="E17" s="76">
        <v>6.6189783621738735E-3</v>
      </c>
      <c r="F17" s="76">
        <v>5.4763452107285317E-2</v>
      </c>
    </row>
    <row r="18" spans="2:7" x14ac:dyDescent="0.25">
      <c r="B18" s="75" t="s">
        <v>74</v>
      </c>
      <c r="C18" s="76">
        <v>1.6619108839484493E-3</v>
      </c>
      <c r="D18" s="76">
        <v>1.5709134874883953E-2</v>
      </c>
      <c r="E18" s="76">
        <v>1.2421714998070703E-2</v>
      </c>
      <c r="F18" s="76">
        <v>7.2294211621940002E-3</v>
      </c>
    </row>
    <row r="19" spans="2:7" x14ac:dyDescent="0.25">
      <c r="B19" s="77" t="s">
        <v>75</v>
      </c>
      <c r="C19" s="74">
        <v>4.6251293468376658E-4</v>
      </c>
      <c r="D19" s="74">
        <v>1.5614137357773604E-2</v>
      </c>
      <c r="E19" s="74">
        <v>9.1419073343029303E-3</v>
      </c>
      <c r="F19" s="74">
        <v>6.2318549303977504E-3</v>
      </c>
    </row>
    <row r="20" spans="2:7" x14ac:dyDescent="0.25">
      <c r="B20" s="77" t="s">
        <v>77</v>
      </c>
      <c r="C20" s="74">
        <v>1.1993979492646828E-3</v>
      </c>
      <c r="D20" s="74">
        <v>9.499751711034826E-5</v>
      </c>
      <c r="E20" s="74">
        <v>3.2798076637677721E-3</v>
      </c>
      <c r="F20" s="74">
        <v>9.9756623179625002E-4</v>
      </c>
    </row>
    <row r="21" spans="2:7" x14ac:dyDescent="0.25">
      <c r="B21" s="73" t="s">
        <v>81</v>
      </c>
      <c r="C21" s="74">
        <v>4.6251293468376658E-4</v>
      </c>
      <c r="D21" s="74">
        <v>9.499751711034826E-5</v>
      </c>
      <c r="E21" s="74">
        <v>6.5210293550206286E-2</v>
      </c>
      <c r="F21" s="74">
        <v>6.7379730921179066E-3</v>
      </c>
    </row>
    <row r="22" spans="2:7" x14ac:dyDescent="0.25">
      <c r="B22" s="75" t="s">
        <v>73</v>
      </c>
      <c r="C22" s="74">
        <v>4.4944759754580706E-4</v>
      </c>
      <c r="D22" s="74">
        <v>5.6134896474296701E-5</v>
      </c>
      <c r="E22" s="74">
        <v>6.2850612923332647E-2</v>
      </c>
      <c r="F22" s="74">
        <v>6.484180506675625E-3</v>
      </c>
    </row>
    <row r="23" spans="2:7" ht="15.75" thickBot="1" x14ac:dyDescent="0.3">
      <c r="B23" s="75" t="s">
        <v>74</v>
      </c>
      <c r="C23" s="74">
        <v>1.3065337137959507E-5</v>
      </c>
      <c r="D23" s="74">
        <v>3.8862620636051566E-5</v>
      </c>
      <c r="E23" s="74">
        <v>2.3596806268736457E-3</v>
      </c>
      <c r="F23" s="74">
        <v>2.5379258544228127E-4</v>
      </c>
    </row>
    <row r="24" spans="2:7" x14ac:dyDescent="0.25">
      <c r="B24" s="71" t="s">
        <v>82</v>
      </c>
      <c r="C24" s="72">
        <v>0.41233942700657444</v>
      </c>
      <c r="D24" s="72">
        <v>0.23838331498154025</v>
      </c>
      <c r="E24" s="72">
        <v>0.44830963758867359</v>
      </c>
      <c r="F24" s="72">
        <v>0.3567956999027373</v>
      </c>
    </row>
    <row r="25" spans="2:7" x14ac:dyDescent="0.25">
      <c r="B25" s="73" t="s">
        <v>83</v>
      </c>
      <c r="C25" s="74">
        <v>0.16777460725596563</v>
      </c>
      <c r="D25" s="74">
        <v>3.526135112377745E-2</v>
      </c>
      <c r="E25" s="74">
        <v>4.8514440058175769E-2</v>
      </c>
      <c r="F25" s="74">
        <v>0.11096604020485316</v>
      </c>
    </row>
    <row r="26" spans="2:7" ht="15.75" thickBot="1" x14ac:dyDescent="0.3">
      <c r="B26" s="73" t="s">
        <v>84</v>
      </c>
      <c r="C26" s="74">
        <v>0.24456481975060884</v>
      </c>
      <c r="D26" s="74">
        <v>0.20312196385776279</v>
      </c>
      <c r="E26" s="74">
        <v>0.3997951975304978</v>
      </c>
      <c r="F26" s="74">
        <v>0.24582965969788412</v>
      </c>
    </row>
    <row r="27" spans="2:7" ht="15.75" thickBot="1" x14ac:dyDescent="0.3">
      <c r="B27" s="66" t="s">
        <v>0</v>
      </c>
      <c r="C27" s="78">
        <v>1</v>
      </c>
      <c r="D27" s="78">
        <v>1</v>
      </c>
      <c r="E27" s="78">
        <v>1</v>
      </c>
      <c r="F27" s="78">
        <v>1</v>
      </c>
    </row>
    <row r="29" spans="2:7" ht="2.25" customHeight="1" x14ac:dyDescent="0.25"/>
    <row r="30" spans="2:7" ht="30.75" customHeight="1" x14ac:dyDescent="0.25">
      <c r="B30" s="126" t="s">
        <v>86</v>
      </c>
      <c r="C30" s="126"/>
      <c r="D30" s="126"/>
      <c r="E30" s="126"/>
      <c r="F30" s="126"/>
      <c r="G30" s="126"/>
    </row>
    <row r="31" spans="2:7" x14ac:dyDescent="0.25">
      <c r="B31" t="s">
        <v>85</v>
      </c>
    </row>
  </sheetData>
  <mergeCells count="1">
    <mergeCell ref="B30:G3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1" sqref="A11:F11"/>
    </sheetView>
  </sheetViews>
  <sheetFormatPr baseColWidth="10" defaultRowHeight="15" x14ac:dyDescent="0.25"/>
  <cols>
    <col min="2" max="2" width="16.85546875" customWidth="1"/>
    <col min="3" max="3" width="15.140625" customWidth="1"/>
    <col min="4" max="4" width="18.140625" customWidth="1"/>
    <col min="5" max="5" width="18.5703125" customWidth="1"/>
    <col min="6" max="6" width="18.28515625" customWidth="1"/>
  </cols>
  <sheetData>
    <row r="1" spans="1:6" x14ac:dyDescent="0.25">
      <c r="A1" t="s">
        <v>100</v>
      </c>
    </row>
    <row r="2" spans="1:6" ht="60" x14ac:dyDescent="0.25">
      <c r="B2" s="46"/>
      <c r="C2" s="117" t="s">
        <v>88</v>
      </c>
      <c r="D2" s="117" t="s">
        <v>89</v>
      </c>
      <c r="E2" s="117" t="s">
        <v>90</v>
      </c>
      <c r="F2" s="118" t="s">
        <v>101</v>
      </c>
    </row>
    <row r="3" spans="1:6" x14ac:dyDescent="0.25">
      <c r="B3" s="22" t="s">
        <v>91</v>
      </c>
      <c r="C3" s="22">
        <v>27</v>
      </c>
      <c r="D3" s="22">
        <v>28</v>
      </c>
      <c r="E3" s="22">
        <v>10</v>
      </c>
      <c r="F3" s="79">
        <v>11</v>
      </c>
    </row>
    <row r="4" spans="1:6" x14ac:dyDescent="0.25">
      <c r="B4" s="22" t="s">
        <v>92</v>
      </c>
      <c r="C4" s="22">
        <v>27</v>
      </c>
      <c r="D4" s="22">
        <v>27</v>
      </c>
      <c r="E4" s="22">
        <v>16</v>
      </c>
      <c r="F4" s="79">
        <v>17</v>
      </c>
    </row>
    <row r="5" spans="1:6" x14ac:dyDescent="0.25">
      <c r="B5" s="22" t="s">
        <v>93</v>
      </c>
      <c r="C5" s="22">
        <v>21</v>
      </c>
      <c r="D5" s="22">
        <v>21</v>
      </c>
      <c r="E5" s="22">
        <v>22</v>
      </c>
      <c r="F5" s="79">
        <v>23</v>
      </c>
    </row>
    <row r="6" spans="1:6" x14ac:dyDescent="0.25">
      <c r="B6" s="22" t="s">
        <v>94</v>
      </c>
      <c r="C6" s="22">
        <v>19</v>
      </c>
      <c r="D6" s="22">
        <v>19</v>
      </c>
      <c r="E6" s="22">
        <v>25</v>
      </c>
      <c r="F6" s="79">
        <v>26</v>
      </c>
    </row>
    <row r="7" spans="1:6" x14ac:dyDescent="0.25">
      <c r="B7" s="22" t="s">
        <v>95</v>
      </c>
      <c r="C7" s="22">
        <v>5</v>
      </c>
      <c r="D7" s="22">
        <v>5</v>
      </c>
      <c r="E7" s="22">
        <v>29</v>
      </c>
      <c r="F7" s="79">
        <v>30</v>
      </c>
    </row>
    <row r="8" spans="1:6" x14ac:dyDescent="0.25">
      <c r="B8" s="26" t="s">
        <v>96</v>
      </c>
      <c r="C8" s="26">
        <v>100</v>
      </c>
      <c r="D8" s="26">
        <v>100</v>
      </c>
      <c r="E8" s="26">
        <v>18</v>
      </c>
      <c r="F8" s="19">
        <v>19</v>
      </c>
    </row>
    <row r="10" spans="1:6" x14ac:dyDescent="0.25">
      <c r="A10" t="s">
        <v>97</v>
      </c>
    </row>
    <row r="11" spans="1:6" ht="34.5" customHeight="1" x14ac:dyDescent="0.25">
      <c r="A11" s="127" t="s">
        <v>98</v>
      </c>
      <c r="B11" s="127"/>
      <c r="C11" s="127"/>
      <c r="D11" s="127"/>
      <c r="E11" s="127"/>
      <c r="F11" s="127"/>
    </row>
    <row r="12" spans="1:6" x14ac:dyDescent="0.25">
      <c r="A12" t="s">
        <v>99</v>
      </c>
    </row>
  </sheetData>
  <mergeCells count="1">
    <mergeCell ref="A11:F1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RowHeight="15" x14ac:dyDescent="0.25"/>
  <cols>
    <col min="2" max="2" width="21.28515625" customWidth="1"/>
    <col min="3" max="4" width="20.140625" customWidth="1"/>
    <col min="5" max="5" width="21.140625" customWidth="1"/>
    <col min="6" max="6" width="20.85546875" customWidth="1"/>
  </cols>
  <sheetData>
    <row r="1" spans="1:6" x14ac:dyDescent="0.25">
      <c r="A1" s="13" t="s">
        <v>120</v>
      </c>
    </row>
    <row r="3" spans="1:6" ht="45" x14ac:dyDescent="0.25">
      <c r="B3" s="46"/>
      <c r="C3" s="117" t="s">
        <v>88</v>
      </c>
      <c r="D3" s="117" t="s">
        <v>89</v>
      </c>
      <c r="E3" s="117" t="s">
        <v>90</v>
      </c>
      <c r="F3" s="118" t="s">
        <v>101</v>
      </c>
    </row>
    <row r="4" spans="1:6" x14ac:dyDescent="0.25">
      <c r="B4" s="22" t="s">
        <v>91</v>
      </c>
      <c r="C4" s="25">
        <v>1.19</v>
      </c>
      <c r="D4" s="25">
        <v>1.4</v>
      </c>
      <c r="E4" s="25">
        <v>9.8701384311140394</v>
      </c>
      <c r="F4" s="4">
        <v>8.1005273566249176</v>
      </c>
    </row>
    <row r="5" spans="1:6" x14ac:dyDescent="0.25">
      <c r="B5" s="22" t="s">
        <v>92</v>
      </c>
      <c r="C5" s="25">
        <v>16.079999999999998</v>
      </c>
      <c r="D5" s="25">
        <v>16.579999999999998</v>
      </c>
      <c r="E5" s="25">
        <v>21.096572181938036</v>
      </c>
      <c r="F5" s="4">
        <v>19.180949241924854</v>
      </c>
    </row>
    <row r="6" spans="1:6" x14ac:dyDescent="0.25">
      <c r="B6" s="22" t="s">
        <v>93</v>
      </c>
      <c r="C6" s="25">
        <v>28.39</v>
      </c>
      <c r="D6" s="25">
        <v>28.04</v>
      </c>
      <c r="E6" s="25">
        <v>34.539551746868824</v>
      </c>
      <c r="F6" s="4">
        <v>33.145352669742913</v>
      </c>
    </row>
    <row r="7" spans="1:6" x14ac:dyDescent="0.25">
      <c r="B7" s="22" t="s">
        <v>94</v>
      </c>
      <c r="C7" s="25">
        <v>39.119999999999997</v>
      </c>
      <c r="D7" s="25">
        <v>38.5</v>
      </c>
      <c r="E7" s="25">
        <v>48.64040870138431</v>
      </c>
      <c r="F7" s="4">
        <v>47.421555702043506</v>
      </c>
    </row>
    <row r="8" spans="1:6" x14ac:dyDescent="0.25">
      <c r="B8" s="22" t="s">
        <v>95</v>
      </c>
      <c r="C8" s="25">
        <v>15.22</v>
      </c>
      <c r="D8" s="25">
        <v>15.48</v>
      </c>
      <c r="E8" s="25">
        <v>56.95583388266315</v>
      </c>
      <c r="F8" s="4">
        <v>57.278510217534603</v>
      </c>
    </row>
    <row r="9" spans="1:6" x14ac:dyDescent="0.25">
      <c r="B9" s="26" t="s">
        <v>96</v>
      </c>
      <c r="C9" s="27">
        <v>100</v>
      </c>
      <c r="D9" s="27">
        <v>100</v>
      </c>
      <c r="E9" s="27">
        <v>41.012524719841792</v>
      </c>
      <c r="F9" s="3">
        <v>39.710613052076468</v>
      </c>
    </row>
    <row r="11" spans="1:6" x14ac:dyDescent="0.25">
      <c r="A11" s="13" t="s">
        <v>121</v>
      </c>
    </row>
    <row r="12" spans="1:6" ht="30.75" customHeight="1" x14ac:dyDescent="0.25">
      <c r="A12" s="127" t="s">
        <v>122</v>
      </c>
      <c r="B12" s="127"/>
      <c r="C12" s="127"/>
      <c r="D12" s="127"/>
      <c r="E12" s="127"/>
      <c r="F12" s="127"/>
    </row>
    <row r="13" spans="1:6" x14ac:dyDescent="0.25">
      <c r="A13" s="13" t="s">
        <v>123</v>
      </c>
    </row>
  </sheetData>
  <mergeCells count="1">
    <mergeCell ref="A12:F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Graphique 1</vt:lpstr>
      <vt:lpstr>Graphique 2</vt:lpstr>
      <vt:lpstr>Graphique 3</vt:lpstr>
      <vt:lpstr>Tableau 1</vt:lpstr>
      <vt:lpstr>Tableau 2</vt:lpstr>
      <vt:lpstr>Tableau A</vt:lpstr>
      <vt:lpstr>Tableau B</vt:lpstr>
      <vt:lpstr>Tableau C</vt:lpstr>
      <vt:lpstr>Tableau D</vt:lpstr>
      <vt:lpstr>Graph A</vt:lpstr>
      <vt:lpstr>Graph B</vt:lpstr>
      <vt:lpstr>Tableau E</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Cécile (DARES)</dc:creator>
  <cp:lastModifiedBy>DEMEULENAERE, Laurence (DARES)</cp:lastModifiedBy>
  <cp:lastPrinted>2021-09-09T10:24:36Z</cp:lastPrinted>
  <dcterms:created xsi:type="dcterms:W3CDTF">2018-08-27T09:12:58Z</dcterms:created>
  <dcterms:modified xsi:type="dcterms:W3CDTF">2021-09-10T13:18:46Z</dcterms:modified>
</cp:coreProperties>
</file>