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I:\PDF DEFINITIFS 2022\2022-42 DR Apprentissage\"/>
    </mc:Choice>
  </mc:AlternateContent>
  <bookViews>
    <workbookView xWindow="0" yWindow="0" windowWidth="25200" windowHeight="11550" tabRatio="827"/>
  </bookViews>
  <sheets>
    <sheet name="Lisez-moi" sheetId="30" r:id="rId1"/>
    <sheet name="Graphique 1" sheetId="47" r:id="rId2"/>
    <sheet name="Graphique 2" sheetId="46" r:id="rId3"/>
    <sheet name="Tableau complémentaire A" sheetId="61" r:id="rId4"/>
    <sheet name="Graphique 3" sheetId="62" r:id="rId5"/>
    <sheet name="Graphique 4" sheetId="49" r:id="rId6"/>
    <sheet name="Tableau complémentaire B" sheetId="63" r:id="rId7"/>
  </sheets>
  <externalReferences>
    <externalReference r:id="rId8"/>
    <externalReference r:id="rId9"/>
    <externalReference r:id="rId10"/>
    <externalReference r:id="rId11"/>
    <externalReference r:id="rId12"/>
  </externalReferences>
  <definedNames>
    <definedName name="_Lisez_moi" localSheetId="4">OFFSET('Graphique 3'!po,#REF!,0)</definedName>
    <definedName name="_Lisez_moi" localSheetId="0">OFFSET('Lisez-moi'!po,#REF!,0)</definedName>
    <definedName name="_Lisez_moi">OFFSET([0]!po,#REF!,0)</definedName>
    <definedName name="ad" localSheetId="4">OFFSET('Graphique 3'!po,#REF!,0)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4">#REF!</definedName>
    <definedName name="bilan_circ" localSheetId="0">#REF!</definedName>
    <definedName name="bilan_circ">#REF!</definedName>
    <definedName name="bilan_dep" localSheetId="4">#REF!</definedName>
    <definedName name="bilan_dep" localSheetId="0">#REF!</definedName>
    <definedName name="bilan_dep">#REF!</definedName>
    <definedName name="bilan_dep_a17_secret" localSheetId="4">#REF!</definedName>
    <definedName name="bilan_dep_a17_secret" localSheetId="0">#REF!</definedName>
    <definedName name="bilan_dep_a17_secret">#REF!</definedName>
    <definedName name="bilan_dep_taille_ent" localSheetId="4">#REF!</definedName>
    <definedName name="bilan_dep_taille_ent" localSheetId="0">#REF!</definedName>
    <definedName name="bilan_dep_taille_ent">#REF!</definedName>
    <definedName name="bilan_dep_taille_ent_NM" localSheetId="4">#REF!</definedName>
    <definedName name="bilan_dep_taille_ent_NM" localSheetId="0">#REF!</definedName>
    <definedName name="bilan_dep_taille_ent_NM">#REF!</definedName>
    <definedName name="bilan_dep_taille_etab" localSheetId="4">#REF!</definedName>
    <definedName name="bilan_dep_taille_etab" localSheetId="0">#REF!</definedName>
    <definedName name="bilan_dep_taille_etab">#REF!</definedName>
    <definedName name="bilan_dep_taille_etab_NM" localSheetId="4">#REF!</definedName>
    <definedName name="bilan_dep_taille_etab_NM" localSheetId="0">#REF!</definedName>
    <definedName name="bilan_dep_taille_etab_NM">#REF!</definedName>
    <definedName name="bilan_depot" localSheetId="4">#REF!</definedName>
    <definedName name="bilan_depot" localSheetId="0">#REF!</definedName>
    <definedName name="bilan_depot">#REF!</definedName>
    <definedName name="bilan_motif" localSheetId="4">#REF!</definedName>
    <definedName name="bilan_motif" localSheetId="0">#REF!</definedName>
    <definedName name="bilan_motif">#REF!</definedName>
    <definedName name="bilan_naf17" localSheetId="4">#REF!</definedName>
    <definedName name="bilan_naf17" localSheetId="0">#REF!</definedName>
    <definedName name="bilan_naf17">#REF!</definedName>
    <definedName name="bilan_naf38" localSheetId="4">#REF!</definedName>
    <definedName name="bilan_naf38" localSheetId="0">#REF!</definedName>
    <definedName name="bilan_naf38">#REF!</definedName>
    <definedName name="bilan_naf88" localSheetId="4">#REF!</definedName>
    <definedName name="bilan_naf88" localSheetId="0">#REF!</definedName>
    <definedName name="bilan_naf88">#REF!</definedName>
    <definedName name="bilan_reg" localSheetId="4">#REF!</definedName>
    <definedName name="bilan_reg" localSheetId="0">#REF!</definedName>
    <definedName name="bilan_reg">#REF!</definedName>
    <definedName name="bilan_REV2" localSheetId="4">#REF!</definedName>
    <definedName name="bilan_REV2" localSheetId="0">#REF!</definedName>
    <definedName name="bilan_REV2">#REF!</definedName>
    <definedName name="bilan_statut" localSheetId="4">#REF!</definedName>
    <definedName name="bilan_statut" localSheetId="0">#REF!</definedName>
    <definedName name="bilan_statut">#REF!</definedName>
    <definedName name="bilan_taille_ent" localSheetId="4">#REF!</definedName>
    <definedName name="bilan_taille_ent" localSheetId="0">#REF!</definedName>
    <definedName name="bilan_taille_ent">#REF!</definedName>
    <definedName name="bilan_taille_ent_b" localSheetId="4">#REF!</definedName>
    <definedName name="bilan_taille_ent_b" localSheetId="0">#REF!</definedName>
    <definedName name="bilan_taille_ent_b">#REF!</definedName>
    <definedName name="bilan_taille_etab" localSheetId="4">#REF!</definedName>
    <definedName name="bilan_taille_etab" localSheetId="0">#REF!</definedName>
    <definedName name="bilan_taille_etab">#REF!</definedName>
    <definedName name="bilan_taille_etab_b" localSheetId="4">#REF!</definedName>
    <definedName name="bilan_taille_etab_b" localSheetId="0">#REF!</definedName>
    <definedName name="bilan_taille_etab_b">#REF!</definedName>
    <definedName name="blabla" localSheetId="4">#REF!</definedName>
    <definedName name="blabla" localSheetId="0">#REF!</definedName>
    <definedName name="blabla">#REF!</definedName>
    <definedName name="brute" localSheetId="4">#REF!</definedName>
    <definedName name="brute">#REF!</definedName>
    <definedName name="choix" localSheetId="4">OFFSET('Graphique 3'!periode,#REF!,0)</definedName>
    <definedName name="choix" localSheetId="0">OFFSET('Lisez-moi'!periode,#REF!,0)</definedName>
    <definedName name="choix">OFFSET(periode,#REF!,0)</definedName>
    <definedName name="choix_mesure" localSheetId="4">OFFSET('Graphique 3'!periode,#REF!,0)</definedName>
    <definedName name="choix_mesure" localSheetId="0">OFFSET('Lisez-moi'!periode,#REF!,0)</definedName>
    <definedName name="choix_mesure">OFFSET(periode,#REF!,0)</definedName>
    <definedName name="choix_mesure2" localSheetId="4">OFFSET('Graphique 3'!periode,#REF!,0)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4">[2]données_graph1!#REF!</definedName>
    <definedName name="CVS_DUR" localSheetId="0">[2]données_graph1!#REF!</definedName>
    <definedName name="CVS_DUR">[2]données_graph1!#REF!</definedName>
    <definedName name="cvscjo" localSheetId="4">#REF!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4">OFFSET('Graphique 3'!periode,#REF!,0)</definedName>
    <definedName name="ff" localSheetId="0">#N/A</definedName>
    <definedName name="ff">OFFSET([0]!periode,#REF!,0)</definedName>
    <definedName name="fig" localSheetId="4">OFFSET('Graphique 3'!periode,#REF!,0)</definedName>
    <definedName name="fig" localSheetId="0">OFFSET('Lisez-moi'!periode,#REF!,0)</definedName>
    <definedName name="fig">OFFSET(periode,#REF!,0)</definedName>
    <definedName name="figure" localSheetId="4">#REF!</definedName>
    <definedName name="figure" localSheetId="0">#REF!</definedName>
    <definedName name="figure">#REF!</definedName>
    <definedName name="frijzijizj" localSheetId="4">#REF!</definedName>
    <definedName name="frijzijizj" localSheetId="0">#REF!</definedName>
    <definedName name="frijzijizj">#REF!</definedName>
    <definedName name="fsd" localSheetId="4">OFFSET('Graphique 3'!po,#REF!,0)</definedName>
    <definedName name="fsd" localSheetId="0">OFFSET('Lisez-moi'!po,#REF!,0)</definedName>
    <definedName name="fsd">OFFSET(po,#REF!,0)</definedName>
    <definedName name="graph" localSheetId="4">#REF!</definedName>
    <definedName name="graph" localSheetId="0">#REF!</definedName>
    <definedName name="graph">#REF!</definedName>
    <definedName name="grenouille" localSheetId="4">#REF!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4">[4]données_graph1!#REF!</definedName>
    <definedName name="hh" localSheetId="0">[2]données_graph1!#REF!</definedName>
    <definedName name="hh">[4]données_graph1!#REF!</definedName>
    <definedName name="ii" localSheetId="4">#REF!</definedName>
    <definedName name="ii" localSheetId="0">#REF!</definedName>
    <definedName name="ii">#REF!</definedName>
    <definedName name="in" localSheetId="4">#REF!</definedName>
    <definedName name="in" localSheetId="0">#REF!</definedName>
    <definedName name="in">#REF!</definedName>
    <definedName name="Interim_trimcvs" localSheetId="4">#REF!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4">#REF!</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4">#REF!</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4">#REF!</definedName>
    <definedName name="periode" localSheetId="0">#REF!</definedName>
    <definedName name="periode">#REF!</definedName>
    <definedName name="po" localSheetId="4">#REF!</definedName>
    <definedName name="po" localSheetId="0">#REF!</definedName>
    <definedName name="po">#REF!</definedName>
    <definedName name="ROME_CAT_CVS_CJO_AGR" localSheetId="4">#REF!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4">#REF!</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4">#REF!</definedName>
    <definedName name="u" localSheetId="0">#REF!</definedName>
    <definedName name="u">#REF!</definedName>
    <definedName name="uuu" localSheetId="4">#REF!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4">OFFSET('Graphique 3'!po,#REF!,0)</definedName>
    <definedName name="xw">OFFSET([0]!po,#REF!,0)</definedName>
  </definedNames>
  <calcPr calcId="162913"/>
</workbook>
</file>

<file path=xl/calcChain.xml><?xml version="1.0" encoding="utf-8"?>
<calcChain xmlns="http://schemas.openxmlformats.org/spreadsheetml/2006/main">
  <c r="A18" i="30" l="1"/>
  <c r="A13" i="30" l="1"/>
  <c r="A14" i="30"/>
  <c r="A15" i="30"/>
  <c r="A16" i="30"/>
  <c r="A17" i="30"/>
</calcChain>
</file>

<file path=xl/sharedStrings.xml><?xml version="1.0" encoding="utf-8"?>
<sst xmlns="http://schemas.openxmlformats.org/spreadsheetml/2006/main" count="132" uniqueCount="113">
  <si>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</si>
  <si>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</si>
  <si>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</si>
  <si>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</si>
  <si>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</si>
  <si>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Sexe</t>
  </si>
  <si>
    <t xml:space="preserve">L'apprentissage en 2021 </t>
  </si>
  <si>
    <t>Des entrées en forte hausse pour la deuxième année consécutive</t>
  </si>
  <si>
    <t>France</t>
  </si>
  <si>
    <t>Niveau de formation préparé</t>
  </si>
  <si>
    <t>Champ : France ; secteurs privé et public.</t>
  </si>
  <si>
    <t>15-17 ans</t>
  </si>
  <si>
    <t>18-19 ans</t>
  </si>
  <si>
    <t>20-25 ans</t>
  </si>
  <si>
    <t>26-29 ans</t>
  </si>
  <si>
    <t xml:space="preserve">Hommes </t>
  </si>
  <si>
    <t xml:space="preserve">Femmes </t>
  </si>
  <si>
    <t>Age</t>
  </si>
  <si>
    <t xml:space="preserve">15-17 ans </t>
  </si>
  <si>
    <t xml:space="preserve">18-19 ans </t>
  </si>
  <si>
    <t xml:space="preserve">20-25 ans </t>
  </si>
  <si>
    <t xml:space="preserve">26-29 ans </t>
  </si>
  <si>
    <t>30 ans ou plus</t>
  </si>
  <si>
    <t>Niveau de formation à l'entrée</t>
  </si>
  <si>
    <t>Niveaux 6 à 8 (équivalent Bac+3 ou plus)</t>
  </si>
  <si>
    <t>Niveau 5 (équivalent Bac+2)</t>
  </si>
  <si>
    <t>Niveau 4 (équivalent Bac)</t>
  </si>
  <si>
    <t>Niveau 3 (équivalent CAP)</t>
  </si>
  <si>
    <t>Situation avant le contrat</t>
  </si>
  <si>
    <t xml:space="preserve">   Dont : Contrat d'apprentissage</t>
  </si>
  <si>
    <t>Recherche d'emploi</t>
  </si>
  <si>
    <t>Inactivité</t>
  </si>
  <si>
    <t>Bénéficiaire de la reconnaissance de travailleur handicapé</t>
  </si>
  <si>
    <t>Niveaux 6 à 8 (équivalent Bac+3 ou plus)</t>
  </si>
  <si>
    <t>Niveau 5 (équivalent Bac+2)</t>
  </si>
  <si>
    <t>Mentions complémentaires</t>
  </si>
  <si>
    <t>Nature de la formation préparée</t>
  </si>
  <si>
    <t>Diplôme</t>
  </si>
  <si>
    <t>Titre</t>
  </si>
  <si>
    <t>Moins de 9 mois</t>
  </si>
  <si>
    <t>9 à 17 mois</t>
  </si>
  <si>
    <t>18 à 29 mois</t>
  </si>
  <si>
    <t>30 mois ou plus</t>
  </si>
  <si>
    <t xml:space="preserve">Agriculture, sylviculture, pêche </t>
  </si>
  <si>
    <t xml:space="preserve">Industrie </t>
  </si>
  <si>
    <t xml:space="preserve">   Dont : Fabrication de denrées alimentaires, de boissons et de produits à base de tabac</t>
  </si>
  <si>
    <t>Construction</t>
  </si>
  <si>
    <t>Tertiaire</t>
  </si>
  <si>
    <t xml:space="preserve">             Transports et entreposage</t>
  </si>
  <si>
    <t xml:space="preserve">             Hébergement et restauration</t>
  </si>
  <si>
    <t xml:space="preserve">             Information et communication</t>
  </si>
  <si>
    <t xml:space="preserve">             Activités financières et d'assurance</t>
  </si>
  <si>
    <t xml:space="preserve">             Activités immobilières</t>
  </si>
  <si>
    <t xml:space="preserve">             Coiffure, soins de beauté</t>
  </si>
  <si>
    <t xml:space="preserve">             Autres activités de services</t>
  </si>
  <si>
    <t>Taille de l'entreprise</t>
  </si>
  <si>
    <t xml:space="preserve">0 à 9 salariés </t>
  </si>
  <si>
    <t xml:space="preserve">10 à 49 salariés </t>
  </si>
  <si>
    <t xml:space="preserve">50 à 249 salariés </t>
  </si>
  <si>
    <t>250 salariés ou plus</t>
  </si>
  <si>
    <t>Lecture : 56,4 % des contrats d'apprentissage du secteur privé commencés en 2021 concernent des hommes.</t>
  </si>
  <si>
    <t>Contrats d'apprentissage ; secteurs privé et public.</t>
  </si>
  <si>
    <t>Industrie</t>
  </si>
  <si>
    <t>Agriculture, sylviculture, pêche</t>
  </si>
  <si>
    <t>Source : Dares, Système d'Information sur l'Apprentissage.</t>
  </si>
  <si>
    <t xml:space="preserve">Caractéristiques des bénéficiaires </t>
  </si>
  <si>
    <t xml:space="preserve">Caractéristiques des contrats </t>
  </si>
  <si>
    <t xml:space="preserve">Caractéristiques des employeurs </t>
  </si>
  <si>
    <t>Niveau de la formation préparée</t>
  </si>
  <si>
    <t>Lecture : 51 % des contrats d'apprentissage privés commencés en 2021 concernent des apprentis âgés de 20 à 25 ans au début du contrat.</t>
  </si>
  <si>
    <t>Champ : France ; secteur privé ; entrées en apprentissage.</t>
  </si>
  <si>
    <t>Tertiaire : commerce, réparation automobile et de motocycles</t>
  </si>
  <si>
    <t>Tertiaire : hébergement et restauration</t>
  </si>
  <si>
    <t>Tertiaire : soutien aux entreprises</t>
  </si>
  <si>
    <t>Tertiaire : autre</t>
  </si>
  <si>
    <t>Lecture : 15 % des contrats d'apprentissage privés commencés en 2021 se déroulent dans une entreprise de l'industrie.</t>
  </si>
  <si>
    <t>Diplôme national du brevet, certificat de formation générale, ou aucun diplôme ni titre professionnel</t>
  </si>
  <si>
    <t>En études</t>
  </si>
  <si>
    <t>Alternance</t>
  </si>
  <si>
    <t xml:space="preserve">   Dont : Contrat aidé</t>
  </si>
  <si>
    <t xml:space="preserve">   Dont : Stagiaire de la formation professionnelle</t>
  </si>
  <si>
    <t>Emploi</t>
  </si>
  <si>
    <t>Ensemble</t>
  </si>
  <si>
    <t>Niveau 4 (équivalent baccalauréat)</t>
  </si>
  <si>
    <t>Niveau 5 (équivalent bac+2)</t>
  </si>
  <si>
    <t>En %</t>
  </si>
  <si>
    <t>Niveau 3 (équivalent CAP) et mentions complémentaires</t>
  </si>
  <si>
    <t>Niveaux 6 à 8 (équivalent bac+3 ou plus)</t>
  </si>
  <si>
    <t>Résident d'un quartier prioritaire de la politique de la ville (2)</t>
  </si>
  <si>
    <t>(2) France métropolitaine et La Réunion en 2018, France (hors Mayotte) de 2019 à 2021.</t>
  </si>
  <si>
    <t>Durée prévue du contrat ou de la période d'apprentissage (3)</t>
  </si>
  <si>
    <t>Autre (1)</t>
  </si>
  <si>
    <t>(1) En formation au centre de formation d'apprentis avant signature d'un contrat d'apprentissage ou situation inconnue.</t>
  </si>
  <si>
    <t>Graphique 1 | Contrats d'apprentissage commencés dans l’année et apprentis au 31 décembre</t>
  </si>
  <si>
    <t>Tableau complémentaire A | Caractéristiques des bénéficiaires, des contrats et des employeurs pour les contrats d’apprentissage privés commencés dans l'année</t>
  </si>
  <si>
    <t>Graphique 4 | Contrats d'apprentissage privés commencés dans l’année par secteur d'activité de l'entreprise</t>
  </si>
  <si>
    <t>Graphique 2 | Contrats d'apprentissage privés commencés dans l’année par niveau de formation préparée</t>
  </si>
  <si>
    <t>Lecture : 11,4 % des contrats d'apprentissage du secteur privé commencés en 2021 dans la construction concernent des femmes.</t>
  </si>
  <si>
    <t>Tableau complémentaire B | Part des femmes dans chaque secteur pour les contrats d’apprentissage privés commencés dans l'année</t>
  </si>
  <si>
    <t xml:space="preserve">             Commerce, réparation automobile et de motocycles</t>
  </si>
  <si>
    <t xml:space="preserve">             Soutien aux entreprises</t>
  </si>
  <si>
    <t>Secteur d'activité (4)</t>
  </si>
  <si>
    <t xml:space="preserve">            Admin. publique, enseignement, santé humaine et action sociale</t>
  </si>
  <si>
    <t>(3) Pour les CDI, il s'agit de la durée prévue de la période d'apprentissage.</t>
  </si>
  <si>
    <t>(4) Nomenclature agrégée fondée sur la NAF rév.2 : le soutien aux entreprises couvre les activités scientifiques et techniques et les services administratifs et de soutien et inclut par exemple les activités juridiques et comptables et les services relatifs aux bâtiments et à l'aménagement paysager.</t>
  </si>
  <si>
    <t>Contrats privés commencés dans l'année</t>
  </si>
  <si>
    <t>Contrats publics commencés dans l'année</t>
  </si>
  <si>
    <t>Apprentis au 31 décembre</t>
  </si>
  <si>
    <t>Lecture : 733 200 contrats d'apprentissage débutent en 2021. Au 31 décembre 2021, le nombre d'apprentis s'élève à 892 100.</t>
  </si>
  <si>
    <t>Lecture : 270 900 contrats privés adossés à une formation de niveau bac+3 ou plus débutent en 2021.</t>
  </si>
  <si>
    <t xml:space="preserve">Graphique 3 | Contrats d'apprentissage privés commencés dans l’année par tranche d'âge de l'apprenti au début du contrat </t>
  </si>
  <si>
    <r>
      <rPr>
        <b/>
        <sz val="9"/>
        <rFont val="Arial"/>
        <family val="2"/>
      </rPr>
      <t>Le contrat d’apprentissage</t>
    </r>
    <r>
      <rPr>
        <sz val="9"/>
        <rFont val="Arial"/>
        <family val="2"/>
      </rPr>
      <t xml:space="preserve">
L’apprentissage repose sur le principe de l’alternance entre enseignement théorique en centre de formation d’apprentis (CFA) ou en organisme de formation et enseignement du métier chez un employeur, avec lequel l’apprenti a conclu un contrat. La loi « Avenir Professionnel » du 5 septembre 2018 a réformé en profondeur le dispositif, en relevant le plafond d’âge ainsi qu'en modifiant les aides destinées aux employeurs et le financement des CFA.
Les certifications qui peuvent être préparées en apprentissage sont : les diplômes professionnels de l’enseignement secondaire (certificat d’aptitude professionnelle (CAP), baccalauréat professionnel, brevet professionnel, mention complémentaire) ou supérieur (brevet de technicien supérieur (BTS), diplôme universitaire de technologie (DUT), licence professionnelle, diplôme d’ingénieur, d’école de commerce, etc.) ou les titres professionnels enregistrés dans le Répertoire national des certifications professionnelles (RNCP).
L’apprentissage est ouvert, sauf exceptions, aux jeunes de 16 à 29 ans (de 16 à 25 ans avant la loi « Avenir professionnel »). 
Peuvent embaucher des apprentis les employeurs privés et publics, notamment les trois fonctions publiques. 
L’apprentissage prend généralement la forme d’un contrat à durée déterminée, mais peut aussi s’inscrire dans le cadre d’un contrat à durée indéterminée.
Les apprentis perçoivent une rémunération correspondant à une fraction du Smic, qui dépend de leur âge et de leur ancienneté dans le contrat d’apprentissage.
</t>
    </r>
    <r>
      <rPr>
        <b/>
        <sz val="9"/>
        <rFont val="Arial"/>
        <family val="2"/>
      </rPr>
      <t>Les principaux dispositifs d’aide à l’embauche</t>
    </r>
    <r>
      <rPr>
        <sz val="9"/>
        <rFont val="Arial"/>
        <family val="2"/>
      </rPr>
      <t xml:space="preserve">
Depuis janvier 2019, une aide unique, définie dans le cadre de la loi « Avenir Professionnel », est versée aux entreprises de moins de 250 salariés en cas d’embauche d’un apprenti préparant un diplôme ou titre professionnel de niveau inférieur ou égal au baccalauréat pour la métropole, ou inférieur ou égal au bac+2 pour les Drom. 
Dans le cadre du plan « 1 jeune, 1 solution », une aide exceptionnelle à l’embauche est instaurée en juillet 2020 (encore en vigueur fin 2021) pour soutenir les embauches en apprentissage dans le contexte de la crise sanitaire. Elle concerne les contrats préparant un diplôme ou un titre jusqu’au niveau bac+5 inclus, et s’adresse à l’ensemble des entreprises privées (avec des conditions supplémentaires pour celles de 250 salariés ou plus). L’aide exceptionnelle n’est versée que la première année d’exécution du contrat ; elle se substitue alors à l’aide unique. Dans le contexte de la crise, des aides exceptionnelles sont aussi  mises en place pour le recrutement d'apprentis par les collectivités territoriales, certains établissements publics et la fonction publique hospitalière.</t>
    </r>
    <r>
      <rPr>
        <b/>
        <sz val="9"/>
        <rFont val="Arial"/>
        <family val="2"/>
      </rPr>
      <t/>
    </r>
  </si>
  <si>
    <r>
      <rPr>
        <b/>
        <sz val="9"/>
        <rFont val="Arial"/>
        <family val="2"/>
      </rPr>
      <t>Le système d’information sur l’apprentissage</t>
    </r>
    <r>
      <rPr>
        <sz val="9"/>
        <rFont val="Arial"/>
        <family val="2"/>
      </rPr>
      <t xml:space="preserve">
Le Système d’Information sur l’Apprentissage de la Dares (SIA Dares) permet le suivi des contrats d’apprentissage. De 2013 à 2019, les chiffres sont estimés à partir des informations agrégées collectées mensuellement par la Dares auprès des organismes d'enregistrement (chambres consulaires, directions régionales de l'économie, de l'emploi, du travail et des solidarités…) et des données du système d'information de gestion Ari@ne. À partir de 2020, les données sont issues du système de dépôt des contrats d'apprentissage, Deca, alimenté par les Opérateurs de compétences (Opco) et les Directions régionales de l'économie, de l'emploi, du travail et des solidarités (Dreets). 
Les statistiques présentées dans cette publication ont été calculées à partir d’une extraction du SIA Dares du 30 juin 2022. De légères révisions sont possibles par rapport à des statistiques publiées précédemment.
</t>
    </r>
    <r>
      <rPr>
        <u/>
        <sz val="9"/>
        <rFont val="Arial"/>
        <family val="2"/>
      </rPr>
      <t xml:space="preserve">Contrat privé, contrat public </t>
    </r>
    <r>
      <rPr>
        <sz val="9"/>
        <rFont val="Arial"/>
        <family val="2"/>
      </rPr>
      <t xml:space="preserve">: la distinction entre privé et public s’opère selon la catégorie juridique de l’employeur. Un contrat d’apprentissage est dit public lorsque l’employeur est une personne morale ou un organisme soumis au droit administratif.
</t>
    </r>
    <r>
      <rPr>
        <u/>
        <sz val="9"/>
        <rFont val="Arial"/>
        <family val="2"/>
      </rPr>
      <t>Contrats commencés dans l’année / entrées en apprentissage</t>
    </r>
    <r>
      <rPr>
        <sz val="9"/>
        <rFont val="Arial"/>
        <family val="2"/>
      </rPr>
      <t xml:space="preserve"> : contrats dont la date de début d’exécution intervient dans l’année. Un apprenti peut commencer plusieurs contrats au cours d’une même année, en particulier s’il change d’employeur au cours d’une formation en apprentissage, ou s’il suit plusieurs formations en apprentissage. Environ 3 % des apprentis qui commencent au moins un contrat d’apprentissage en 2021 en débutent au moins deux. Pour pallier les délais de remontée de l'information dans Deca, le nombre de contrats d'apprentissage commencés après juillet 2021 est estimé. Cette estimation repose notamment, pour les contrats privés, sur la Déclaration sociale nominative (DSN). 
</t>
    </r>
    <r>
      <rPr>
        <u/>
        <sz val="9"/>
        <rFont val="Arial"/>
        <family val="2"/>
      </rPr>
      <t>Contrats d’apprentissage (ou apprentis) au 31 décembre d’une année</t>
    </r>
    <r>
      <rPr>
        <sz val="9"/>
        <rFont val="Arial"/>
        <family val="2"/>
      </rPr>
      <t xml:space="preserve"> : contrats dont la date de début est antérieure ou égale au 31 décembre de l’année donnée, et dont la date de fin est égale ou postérieure à ce jour. Quand les informations sont stabilisées, la date de fin correspond à celle prévue au moment de la signature du contrat, ou à la date de rupture du contrat, si le contrat est rompu de façon anticipée. Pour les contrats les plus récents, afin de tenir compte des délais de remontée des ruptures dans Deca, la date de fin est imputée. Cette imputation s’appuie notamment sur les ruptures constatées pour les cohortes précédentes.
</t>
    </r>
    <r>
      <rPr>
        <u/>
        <sz val="9"/>
        <rFont val="Arial"/>
        <family val="2"/>
      </rPr>
      <t>Caractéristiques des contrats d’apprentissage</t>
    </r>
    <r>
      <rPr>
        <sz val="9"/>
        <rFont val="Arial"/>
        <family val="2"/>
      </rPr>
      <t xml:space="preserve"> : elles sont ici mesurées pour les seuls contrats d’apprentissage privés. Suivant une définition distincte des contrats d’apprentissage publics, la Direction générale de l'administration et de la fonction publique (SDessi-DGAFP) fournit régulièrement des statistiques sur l’apprentissage dans la fonction publique.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</si>
</sst>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 %"/>
    <numFmt numFmtId="166" formatCode="_-* #,##0_-;\-* #,##0_-;_-* &quot;-&quot;??_-;_-@_-"/>
    <numFmt numFmtId="167" formatCode="0.0"/>
    <numFmt numFmtId="168" formatCode="0.0%"/>
  </numFmts>
  <fonts count="31" x14ac:knownFonts="1">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u/>
      <sz val="9"/>
      <name val="Arial"/>
      <family val="2"/>
    </font>
    <font>
      <sz val="11"/>
      <color rgb="FF000000"/>
      <name val="Calibri"/>
      <family val="2"/>
      <scheme val="minor"/>
    </font>
    <font>
      <sz val="9"/>
      <color rgb="FF000000"/>
      <name val="Calibri"/>
      <family val="2"/>
    </font>
    <font>
      <sz val="11"/>
      <color rgb="FF000000"/>
      <name val="Calibri"/>
      <family val="2"/>
    </font>
    <font>
      <b/>
      <sz val="11"/>
      <color rgb="FF000000"/>
      <name val="Calibri"/>
      <family val="2"/>
    </font>
    <font>
      <sz val="11"/>
      <color rgb="FF000000"/>
      <name val="Calibri"/>
      <family val="2"/>
    </font>
    <font>
      <i/>
      <sz val="11"/>
      <color rgb="FF000000"/>
      <name val="Calibri"/>
      <family val="2"/>
    </font>
    <font>
      <sz val="9"/>
      <color rgb="FF000000"/>
      <name val="Calibri"/>
      <family val="2"/>
      <scheme val="minor"/>
    </font>
    <font>
      <i/>
      <sz val="9"/>
      <name val="Arial"/>
      <family val="2"/>
    </font>
    <font>
      <sz val="11"/>
      <name val="Arial"/>
      <family val="2"/>
    </font>
    <font>
      <sz val="10"/>
      <color rgb="FF000000"/>
      <name val="Lucida Console"/>
      <family val="3"/>
    </font>
    <font>
      <sz val="9"/>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3"/>
        <bgColor indexed="64"/>
      </patternFill>
    </fill>
    <fill>
      <patternFill patternType="solid">
        <fgColor theme="0" tint="-0.249977111117893"/>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26">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164" fontId="1" fillId="0" borderId="0" applyFont="0" applyFill="0" applyBorder="0" applyAlignment="0" applyProtection="0"/>
    <xf numFmtId="0" fontId="2" fillId="3" borderId="0" applyNumberFormat="0" applyBorder="0" applyAlignment="0" applyProtection="0"/>
    <xf numFmtId="0" fontId="4"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0" fontId="17" fillId="0" borderId="0"/>
    <xf numFmtId="165" fontId="4" fillId="0" borderId="0" applyBorder="0" applyProtection="0"/>
    <xf numFmtId="0" fontId="1" fillId="0" borderId="0"/>
    <xf numFmtId="0" fontId="2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6" fillId="2" borderId="0" xfId="12" applyFont="1" applyFill="1" applyBorder="1" applyAlignment="1">
      <alignment vertical="center"/>
    </xf>
    <xf numFmtId="0" fontId="6" fillId="2" borderId="0" xfId="12" applyFont="1" applyFill="1" applyAlignment="1">
      <alignment vertical="center"/>
    </xf>
    <xf numFmtId="0" fontId="7" fillId="2" borderId="0" xfId="12" applyFont="1" applyFill="1" applyBorder="1" applyAlignment="1">
      <alignment vertical="center"/>
    </xf>
    <xf numFmtId="0" fontId="7" fillId="2" borderId="0" xfId="12" applyFont="1" applyFill="1" applyAlignment="1">
      <alignment vertical="center"/>
    </xf>
    <xf numFmtId="0" fontId="9" fillId="2" borderId="0" xfId="12" applyFont="1" applyFill="1" applyAlignment="1">
      <alignment vertical="center"/>
    </xf>
    <xf numFmtId="0" fontId="8" fillId="2" borderId="0" xfId="12" applyFont="1" applyFill="1" applyBorder="1" applyAlignment="1">
      <alignment horizontal="justify" vertical="center"/>
    </xf>
    <xf numFmtId="0" fontId="12" fillId="2" borderId="0" xfId="12" applyFont="1" applyFill="1" applyBorder="1" applyAlignment="1">
      <alignment vertical="center"/>
    </xf>
    <xf numFmtId="0" fontId="12" fillId="2" borderId="0" xfId="12" applyFont="1" applyFill="1" applyAlignment="1">
      <alignment vertical="center"/>
    </xf>
    <xf numFmtId="0" fontId="13" fillId="2" borderId="0" xfId="12" applyFont="1" applyFill="1" applyAlignment="1">
      <alignment vertical="center" wrapText="1"/>
    </xf>
    <xf numFmtId="0" fontId="10" fillId="2" borderId="0" xfId="12" applyNumberFormat="1" applyFont="1" applyFill="1" applyAlignment="1">
      <alignment vertical="top" wrapText="1"/>
    </xf>
    <xf numFmtId="0" fontId="15" fillId="2" borderId="0" xfId="12" applyFont="1" applyFill="1" applyAlignment="1">
      <alignment vertical="center"/>
    </xf>
    <xf numFmtId="0" fontId="7" fillId="0" borderId="0" xfId="12" applyFont="1" applyFill="1" applyAlignment="1">
      <alignment vertical="center"/>
    </xf>
    <xf numFmtId="0" fontId="7" fillId="0" borderId="0" xfId="12" applyFont="1" applyAlignment="1">
      <alignment vertical="center"/>
    </xf>
    <xf numFmtId="0" fontId="7" fillId="0" borderId="0" xfId="12" applyFont="1"/>
    <xf numFmtId="0" fontId="7" fillId="0" borderId="0" xfId="12" applyFont="1" applyFill="1"/>
    <xf numFmtId="0" fontId="18" fillId="2" borderId="0" xfId="0" applyFont="1" applyFill="1" applyAlignment="1">
      <alignment horizontal="center" vertical="center"/>
    </xf>
    <xf numFmtId="0" fontId="14" fillId="10" borderId="0" xfId="12" applyFont="1" applyFill="1" applyBorder="1" applyAlignment="1">
      <alignment horizontal="justify" vertical="center"/>
    </xf>
    <xf numFmtId="0" fontId="10" fillId="2" borderId="0" xfId="19" applyFont="1" applyFill="1" applyAlignment="1" applyProtection="1">
      <alignment horizontal="left"/>
    </xf>
    <xf numFmtId="0" fontId="21" fillId="0" borderId="0" xfId="0" applyFont="1"/>
    <xf numFmtId="0" fontId="18" fillId="2" borderId="0" xfId="0" applyFont="1" applyFill="1" applyAlignment="1">
      <alignment horizontal="center" vertical="center" wrapText="1"/>
    </xf>
    <xf numFmtId="0" fontId="20" fillId="0" borderId="0" xfId="23"/>
    <xf numFmtId="0" fontId="0" fillId="0" borderId="0" xfId="0"/>
    <xf numFmtId="0" fontId="25" fillId="0" borderId="0" xfId="0" applyFont="1"/>
    <xf numFmtId="0" fontId="24" fillId="0" borderId="0" xfId="0" applyFont="1" applyAlignment="1">
      <alignment horizontal="center" vertical="center" wrapText="1"/>
    </xf>
    <xf numFmtId="0" fontId="0" fillId="0" borderId="0" xfId="0"/>
    <xf numFmtId="0" fontId="20" fillId="0" borderId="0" xfId="23"/>
    <xf numFmtId="0" fontId="10" fillId="2" borderId="0" xfId="12" applyNumberFormat="1" applyFont="1" applyFill="1" applyAlignment="1">
      <alignment horizontal="justify" vertical="center" wrapText="1"/>
    </xf>
    <xf numFmtId="0" fontId="23" fillId="0" borderId="0" xfId="0" applyFont="1"/>
    <xf numFmtId="0" fontId="24" fillId="0" borderId="0" xfId="0" applyFont="1" applyAlignment="1">
      <alignment vertical="center" wrapText="1"/>
    </xf>
    <xf numFmtId="0" fontId="0" fillId="0" borderId="1" xfId="0" applyBorder="1" applyAlignment="1"/>
    <xf numFmtId="0" fontId="0" fillId="0" borderId="1" xfId="0" applyBorder="1"/>
    <xf numFmtId="166" fontId="0" fillId="0" borderId="1" xfId="24" applyNumberFormat="1" applyFont="1" applyBorder="1"/>
    <xf numFmtId="0" fontId="22" fillId="0" borderId="1" xfId="0" applyFont="1" applyBorder="1" applyAlignment="1">
      <alignment horizontal="left" vertical="center"/>
    </xf>
    <xf numFmtId="0" fontId="24" fillId="0" borderId="0" xfId="23" applyFont="1" applyAlignment="1">
      <alignment vertical="center" wrapText="1"/>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5" xfId="0" applyFont="1" applyFill="1" applyBorder="1" applyAlignment="1">
      <alignment horizontal="center"/>
    </xf>
    <xf numFmtId="0" fontId="10" fillId="0" borderId="7" xfId="0" applyFont="1" applyFill="1" applyBorder="1"/>
    <xf numFmtId="0" fontId="10" fillId="0" borderId="9" xfId="0" applyFont="1" applyFill="1" applyBorder="1"/>
    <xf numFmtId="0" fontId="10" fillId="0" borderId="7" xfId="0" applyFont="1" applyFill="1" applyBorder="1" applyAlignment="1">
      <alignment horizontal="right"/>
    </xf>
    <xf numFmtId="0" fontId="27" fillId="0" borderId="7" xfId="0" applyFont="1" applyFill="1" applyBorder="1"/>
    <xf numFmtId="0" fontId="10" fillId="0" borderId="1" xfId="0" applyFont="1" applyFill="1" applyBorder="1"/>
    <xf numFmtId="0" fontId="10" fillId="0" borderId="7" xfId="0" applyFont="1" applyBorder="1"/>
    <xf numFmtId="0" fontId="27" fillId="0" borderId="7" xfId="0" applyFont="1" applyBorder="1"/>
    <xf numFmtId="0" fontId="27" fillId="0" borderId="9" xfId="0" applyFont="1" applyBorder="1"/>
    <xf numFmtId="0" fontId="10" fillId="0" borderId="9" xfId="0" applyFont="1" applyBorder="1"/>
    <xf numFmtId="0" fontId="16" fillId="2" borderId="0" xfId="19" applyFill="1" applyBorder="1" applyAlignment="1" applyProtection="1">
      <alignment horizontal="justify" vertical="center"/>
    </xf>
    <xf numFmtId="0" fontId="16" fillId="2" borderId="0" xfId="19" applyFill="1" applyAlignment="1" applyProtection="1"/>
    <xf numFmtId="0" fontId="10" fillId="2" borderId="0" xfId="12" applyFont="1" applyFill="1" applyBorder="1" applyAlignment="1">
      <alignment horizontal="justify" vertical="top" wrapText="1"/>
    </xf>
    <xf numFmtId="0" fontId="0" fillId="0" borderId="1" xfId="0" applyFill="1" applyBorder="1"/>
    <xf numFmtId="2" fontId="20" fillId="0" borderId="0" xfId="23" applyNumberFormat="1"/>
    <xf numFmtId="0" fontId="24" fillId="0" borderId="0" xfId="23" applyFont="1" applyAlignment="1">
      <alignment horizontal="left" vertical="center" wrapText="1"/>
    </xf>
    <xf numFmtId="0" fontId="10" fillId="0" borderId="2" xfId="0" applyFont="1" applyFill="1" applyBorder="1" applyAlignment="1">
      <alignment horizontal="left" wrapText="1"/>
    </xf>
    <xf numFmtId="0" fontId="10" fillId="0" borderId="6" xfId="0" applyFont="1" applyFill="1" applyBorder="1" applyAlignment="1">
      <alignment horizontal="left" wrapText="1"/>
    </xf>
    <xf numFmtId="0" fontId="10" fillId="0" borderId="8" xfId="0" applyFont="1" applyFill="1" applyBorder="1" applyAlignment="1">
      <alignment horizontal="left" wrapText="1"/>
    </xf>
    <xf numFmtId="0" fontId="27" fillId="0" borderId="6" xfId="0" applyFont="1" applyFill="1" applyBorder="1" applyAlignment="1">
      <alignment horizontal="left" wrapText="1"/>
    </xf>
    <xf numFmtId="0" fontId="11" fillId="0" borderId="10" xfId="0" applyFont="1" applyFill="1" applyBorder="1" applyAlignment="1">
      <alignment horizontal="left" wrapText="1"/>
    </xf>
    <xf numFmtId="0" fontId="10" fillId="0" borderId="6" xfId="0" applyFont="1" applyBorder="1" applyAlignment="1">
      <alignment horizontal="left" wrapText="1"/>
    </xf>
    <xf numFmtId="0" fontId="27" fillId="0" borderId="6" xfId="0" applyFont="1" applyBorder="1" applyAlignment="1">
      <alignment horizontal="left" wrapText="1"/>
    </xf>
    <xf numFmtId="0" fontId="27" fillId="0" borderId="8" xfId="0" applyFont="1" applyBorder="1" applyAlignment="1">
      <alignment horizontal="left" wrapText="1"/>
    </xf>
    <xf numFmtId="0" fontId="10" fillId="0" borderId="8" xfId="0" applyFont="1" applyBorder="1" applyAlignment="1">
      <alignment horizontal="left" wrapText="1"/>
    </xf>
    <xf numFmtId="0" fontId="20" fillId="0" borderId="0" xfId="23" applyAlignment="1">
      <alignment horizontal="left" wrapText="1"/>
    </xf>
    <xf numFmtId="0" fontId="23" fillId="0" borderId="0" xfId="23" applyFont="1" applyAlignment="1">
      <alignment horizontal="left"/>
    </xf>
    <xf numFmtId="167" fontId="10" fillId="0" borderId="1" xfId="0" applyNumberFormat="1" applyFont="1" applyFill="1" applyBorder="1"/>
    <xf numFmtId="167" fontId="10" fillId="0" borderId="7" xfId="0" applyNumberFormat="1" applyFont="1" applyFill="1" applyBorder="1"/>
    <xf numFmtId="167" fontId="10" fillId="0" borderId="9" xfId="0" applyNumberFormat="1" applyFont="1" applyFill="1" applyBorder="1"/>
    <xf numFmtId="167" fontId="27" fillId="0" borderId="7" xfId="0" applyNumberFormat="1" applyFont="1" applyBorder="1"/>
    <xf numFmtId="0" fontId="26" fillId="0" borderId="0" xfId="23" applyFont="1" applyAlignment="1">
      <alignment horizontal="left"/>
    </xf>
    <xf numFmtId="0" fontId="21" fillId="0" borderId="0" xfId="23" applyFont="1" applyAlignment="1">
      <alignment horizontal="left"/>
    </xf>
    <xf numFmtId="0" fontId="21" fillId="0" borderId="0" xfId="0" applyFont="1" applyAlignment="1">
      <alignment horizontal="left"/>
    </xf>
    <xf numFmtId="166" fontId="0" fillId="0" borderId="1" xfId="24" applyNumberFormat="1" applyFont="1" applyBorder="1" applyAlignment="1">
      <alignment horizontal="right"/>
    </xf>
    <xf numFmtId="168" fontId="20" fillId="0" borderId="0" xfId="25" applyNumberFormat="1" applyFont="1"/>
    <xf numFmtId="0" fontId="28" fillId="2" borderId="0" xfId="12" applyFont="1" applyFill="1" applyAlignment="1">
      <alignment vertical="center"/>
    </xf>
    <xf numFmtId="0" fontId="28" fillId="2" borderId="0" xfId="12" applyFont="1" applyFill="1" applyBorder="1" applyAlignment="1">
      <alignment horizontal="justify" vertical="center"/>
    </xf>
    <xf numFmtId="0" fontId="9" fillId="2" borderId="0" xfId="12" applyFont="1" applyFill="1" applyAlignment="1">
      <alignment vertical="center" wrapText="1"/>
    </xf>
    <xf numFmtId="0" fontId="14" fillId="12" borderId="0" xfId="12" applyFont="1" applyFill="1" applyAlignment="1">
      <alignment vertical="center" wrapText="1"/>
    </xf>
    <xf numFmtId="0" fontId="29" fillId="0" borderId="0" xfId="0" applyFont="1" applyAlignment="1">
      <alignment vertical="center"/>
    </xf>
    <xf numFmtId="10" fontId="20" fillId="0" borderId="0" xfId="25" applyNumberFormat="1" applyFont="1"/>
    <xf numFmtId="166" fontId="0" fillId="0" borderId="0" xfId="0" applyNumberFormat="1"/>
    <xf numFmtId="2" fontId="0" fillId="0" borderId="0" xfId="0" applyNumberFormat="1"/>
    <xf numFmtId="0" fontId="11" fillId="0" borderId="8" xfId="0" applyFont="1" applyBorder="1" applyAlignment="1">
      <alignment horizontal="left" wrapText="1"/>
    </xf>
    <xf numFmtId="167" fontId="11" fillId="0" borderId="9" xfId="0" applyNumberFormat="1" applyFont="1" applyBorder="1"/>
    <xf numFmtId="0" fontId="20" fillId="0" borderId="0" xfId="23" applyAlignment="1">
      <alignment horizontal="right"/>
    </xf>
    <xf numFmtId="167" fontId="27" fillId="0" borderId="7" xfId="0" applyNumberFormat="1" applyFont="1" applyFill="1" applyBorder="1"/>
    <xf numFmtId="0" fontId="11" fillId="0" borderId="0" xfId="0" applyFont="1" applyBorder="1" applyAlignment="1">
      <alignment horizontal="left" wrapText="1"/>
    </xf>
    <xf numFmtId="167" fontId="11" fillId="0" borderId="0" xfId="0" applyNumberFormat="1" applyFont="1" applyBorder="1"/>
    <xf numFmtId="0" fontId="30" fillId="0" borderId="0" xfId="0" applyFont="1" applyBorder="1" applyAlignment="1">
      <alignment horizontal="left"/>
    </xf>
    <xf numFmtId="0" fontId="10" fillId="0" borderId="10" xfId="0" applyFont="1" applyBorder="1" applyAlignment="1">
      <alignment horizontal="left" wrapText="1"/>
    </xf>
    <xf numFmtId="0" fontId="10" fillId="0" borderId="10" xfId="0" applyFont="1" applyFill="1" applyBorder="1" applyAlignment="1">
      <alignment horizontal="left" wrapText="1"/>
    </xf>
    <xf numFmtId="0" fontId="11" fillId="0" borderId="1" xfId="0" applyFont="1" applyFill="1" applyBorder="1" applyAlignment="1">
      <alignment horizontal="center"/>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11" borderId="10" xfId="0" applyFont="1" applyFill="1" applyBorder="1" applyAlignment="1">
      <alignment horizontal="left" vertical="center"/>
    </xf>
    <xf numFmtId="0" fontId="11" fillId="11" borderId="11" xfId="0" applyFont="1" applyFill="1" applyBorder="1" applyAlignment="1">
      <alignment horizontal="left" vertical="center"/>
    </xf>
    <xf numFmtId="0" fontId="11" fillId="11" borderId="12" xfId="0" applyFont="1" applyFill="1" applyBorder="1" applyAlignment="1">
      <alignment horizontal="left" vertical="center"/>
    </xf>
    <xf numFmtId="0" fontId="11" fillId="0" borderId="2" xfId="0" applyFont="1" applyFill="1" applyBorder="1" applyAlignment="1">
      <alignment horizontal="left"/>
    </xf>
    <xf numFmtId="0" fontId="11" fillId="0" borderId="4" xfId="0" applyFont="1" applyFill="1" applyBorder="1" applyAlignment="1">
      <alignment horizontal="left"/>
    </xf>
    <xf numFmtId="0" fontId="11" fillId="0" borderId="5" xfId="0" applyFont="1" applyFill="1" applyBorder="1" applyAlignment="1">
      <alignment horizontal="left"/>
    </xf>
    <xf numFmtId="0" fontId="11" fillId="0" borderId="2" xfId="0" applyFont="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cellXfs>
  <cellStyles count="26">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xfId="24"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4" xfId="23"/>
    <cellStyle name="Normal 9" xfId="18"/>
    <cellStyle name="Normal 9 3 2" xfId="22"/>
    <cellStyle name="Pourcentage" xfId="25" builtinId="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1'!$I$4</c:f>
              <c:strCache>
                <c:ptCount val="1"/>
                <c:pt idx="0">
                  <c:v>Contrats privés commencés dans l'année</c:v>
                </c:pt>
              </c:strCache>
            </c:strRef>
          </c:tx>
          <c:spPr>
            <a:solidFill>
              <a:schemeClr val="accent1"/>
            </a:solidFill>
            <a:ln>
              <a:noFill/>
            </a:ln>
            <a:effectLst/>
          </c:spPr>
          <c:invertIfNegative val="0"/>
          <c:cat>
            <c:numRef>
              <c:f>'Graphique 1'!$J$3:$R$3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'Graphique 1'!$J$4:$R$4</c:f>
              <c:numCache>
                <c:formatCode>_-* #\ ##0_-;\-* #\ ##0_-;_-* "-"??_-;_-@_-</c:formatCode>
                <c:ptCount val="9"/>
                <c:pt idx="0">
                  <c:v>275527</c:v>
                </c:pt>
                <c:pt idx="1">
                  <c:v>267419</c:v>
                </c:pt>
                <c:pt idx="2">
                  <c:v>270624</c:v>
                </c:pt>
                <c:pt idx="3">
                  <c:v>274890</c:v>
                </c:pt>
                <c:pt idx="4">
                  <c:v>289938</c:v>
                </c:pt>
                <c:pt idx="5">
                  <c:v>305895</c:v>
                </c:pt>
                <c:pt idx="6">
                  <c:v>354368</c:v>
                </c:pt>
                <c:pt idx="7">
                  <c:v>514888</c:v>
                </c:pt>
                <c:pt idx="8">
                  <c:v>711673</c:v>
                </c:pt>
              </c:numCache>
            </c:numRef>
          </c:val>
          <c:extLst>
            <c:ext xmlns:c16="http://schemas.microsoft.com/office/drawing/2014/chart" uri="{C3380CC4-5D6E-409C-BE32-E72D297353CC}">
              <c16:uniqueId val="{00000000-5270-4B69-8BEC-099A0C518128}"/>
            </c:ext>
          </c:extLst>
        </c:ser>
        <c:ser>
          <c:idx val="2"/>
          <c:order val="1"/>
          <c:tx>
            <c:strRef>
              <c:f>'Graphique 1'!$I$5</c:f>
              <c:strCache>
                <c:ptCount val="1"/>
                <c:pt idx="0">
                  <c:v>Contrats publics commencés dans l'année</c:v>
                </c:pt>
              </c:strCache>
            </c:strRef>
          </c:tx>
          <c:spPr>
            <a:solidFill>
              <a:schemeClr val="accent2"/>
            </a:solidFill>
            <a:ln>
              <a:noFill/>
            </a:ln>
            <a:effectLst/>
          </c:spPr>
          <c:invertIfNegative val="0"/>
          <c:cat>
            <c:numRef>
              <c:f>'Graphique 1'!$J$3:$R$3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'Graphique 1'!$J$5:$R$5</c:f>
              <c:numCache>
                <c:formatCode>_-* #\ ##0_-;\-* #\ ##0_-;_-* "-"??_-;_-@_-</c:formatCode>
                <c:ptCount val="9"/>
                <c:pt idx="0">
                  <c:v>9815</c:v>
                </c:pt>
                <c:pt idx="1">
                  <c:v>9874</c:v>
                </c:pt>
                <c:pt idx="2">
                  <c:v>12558</c:v>
                </c:pt>
                <c:pt idx="3">
                  <c:v>14588</c:v>
                </c:pt>
                <c:pt idx="4">
                  <c:v>15333</c:v>
                </c:pt>
                <c:pt idx="5">
                  <c:v>15143</c:v>
                </c:pt>
                <c:pt idx="6">
                  <c:v>14600</c:v>
                </c:pt>
                <c:pt idx="7">
                  <c:v>15511</c:v>
                </c:pt>
                <c:pt idx="8">
                  <c:v>21521</c:v>
                </c:pt>
              </c:numCache>
            </c:numRef>
          </c:val>
          <c:extLst>
            <c:ext xmlns:c16="http://schemas.microsoft.com/office/drawing/2014/chart" uri="{C3380CC4-5D6E-409C-BE32-E72D297353CC}">
              <c16:uniqueId val="{00000000-DECF-4368-AEB9-1F0B6DD79301}"/>
            </c:ext>
          </c:extLst>
        </c:ser>
        <c:dLbls>
          <c:showLegendKey val="0"/>
          <c:showVal val="0"/>
          <c:showCatName val="0"/>
          <c:showSerName val="0"/>
          <c:showPercent val="0"/>
          <c:showBubbleSize val="0"/>
        </c:dLbls>
        <c:gapWidth val="150"/>
        <c:overlap val="100"/>
        <c:axId val="514324648"/>
        <c:axId val="514324976"/>
      </c:barChart>
      <c:lineChart>
        <c:grouping val="standard"/>
        <c:varyColors val="0"/>
        <c:ser>
          <c:idx val="1"/>
          <c:order val="2"/>
          <c:tx>
            <c:strRef>
              <c:f>'Graphique 1'!$I$6</c:f>
              <c:strCache>
                <c:ptCount val="1"/>
                <c:pt idx="0">
                  <c:v>Apprentis au 31 décembre</c:v>
                </c:pt>
              </c:strCache>
            </c:strRef>
          </c:tx>
          <c:spPr>
            <a:ln w="28575" cap="rnd">
              <a:solidFill>
                <a:schemeClr val="accent3"/>
              </a:solidFill>
              <a:round/>
            </a:ln>
            <a:effectLst/>
          </c:spPr>
          <c:marker>
            <c:symbol val="none"/>
          </c:marker>
          <c:cat>
            <c:numRef>
              <c:f>'Graphique 1'!$J$3:$R$3</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'Graphique 1'!$J$6:$R$6</c:f>
              <c:numCache>
                <c:formatCode>_-* #\ ##0_-;\-* #\ ##0_-;_-* "-"??_-;_-@_-</c:formatCode>
                <c:ptCount val="9"/>
                <c:pt idx="0">
                  <c:v>431982</c:v>
                </c:pt>
                <c:pt idx="1">
                  <c:v>407880</c:v>
                </c:pt>
                <c:pt idx="2">
                  <c:v>407579</c:v>
                </c:pt>
                <c:pt idx="3">
                  <c:v>415056</c:v>
                </c:pt>
                <c:pt idx="4">
                  <c:v>428040</c:v>
                </c:pt>
                <c:pt idx="5">
                  <c:v>446041</c:v>
                </c:pt>
                <c:pt idx="6">
                  <c:v>499620</c:v>
                </c:pt>
                <c:pt idx="7">
                  <c:v>669428</c:v>
                </c:pt>
                <c:pt idx="8">
                  <c:v>892086</c:v>
                </c:pt>
              </c:numCache>
            </c:numRef>
          </c:val>
          <c:smooth val="0"/>
          <c:extLst>
            <c:ext xmlns:c16="http://schemas.microsoft.com/office/drawing/2014/chart" uri="{C3380CC4-5D6E-409C-BE32-E72D297353CC}">
              <c16:uniqueId val="{00000001-5270-4B69-8BEC-099A0C518128}"/>
            </c:ext>
          </c:extLst>
        </c:ser>
        <c:dLbls>
          <c:showLegendKey val="0"/>
          <c:showVal val="0"/>
          <c:showCatName val="0"/>
          <c:showSerName val="0"/>
          <c:showPercent val="0"/>
          <c:showBubbleSize val="0"/>
        </c:dLbls>
        <c:marker val="1"/>
        <c:smooth val="0"/>
        <c:axId val="514324648"/>
        <c:axId val="514324976"/>
      </c:lineChart>
      <c:catAx>
        <c:axId val="51432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4324976"/>
        <c:crosses val="autoZero"/>
        <c:auto val="1"/>
        <c:lblAlgn val="ctr"/>
        <c:lblOffset val="100"/>
        <c:noMultiLvlLbl val="0"/>
      </c:catAx>
      <c:valAx>
        <c:axId val="514324976"/>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4324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2'!$I$5</c:f>
              <c:strCache>
                <c:ptCount val="1"/>
                <c:pt idx="0">
                  <c:v>Niveau 3 (équivalent CAP) et mentions complémentaires</c:v>
                </c:pt>
              </c:strCache>
            </c:strRef>
          </c:tx>
          <c:spPr>
            <a:solidFill>
              <a:schemeClr val="accent1"/>
            </a:solidFill>
            <a:ln>
              <a:noFill/>
              <a:prstDash val="sysDash"/>
            </a:ln>
            <a:effectLst/>
          </c:spPr>
          <c:invertIfNegative val="0"/>
          <c:cat>
            <c:numRef>
              <c:f>'Graphique 2'!$J$4:$M$4</c:f>
              <c:numCache>
                <c:formatCode>General</c:formatCode>
                <c:ptCount val="4"/>
                <c:pt idx="0">
                  <c:v>2018</c:v>
                </c:pt>
                <c:pt idx="1">
                  <c:v>2019</c:v>
                </c:pt>
                <c:pt idx="2">
                  <c:v>2020</c:v>
                </c:pt>
                <c:pt idx="3">
                  <c:v>2021</c:v>
                </c:pt>
              </c:numCache>
            </c:numRef>
          </c:cat>
          <c:val>
            <c:numRef>
              <c:f>'Graphique 2'!$J$5:$M$5</c:f>
              <c:numCache>
                <c:formatCode>_-* #\ ##0_-;\-* #\ ##0_-;_-* "-"??_-;_-@_-</c:formatCode>
                <c:ptCount val="4"/>
                <c:pt idx="0">
                  <c:v>126380</c:v>
                </c:pt>
                <c:pt idx="1">
                  <c:v>129254</c:v>
                </c:pt>
                <c:pt idx="2">
                  <c:v>140982</c:v>
                </c:pt>
                <c:pt idx="3">
                  <c:v>177230</c:v>
                </c:pt>
              </c:numCache>
            </c:numRef>
          </c:val>
          <c:extLst>
            <c:ext xmlns:c16="http://schemas.microsoft.com/office/drawing/2014/chart" uri="{C3380CC4-5D6E-409C-BE32-E72D297353CC}">
              <c16:uniqueId val="{00000000-1171-4ECD-93C0-F942ECFFC70B}"/>
            </c:ext>
          </c:extLst>
        </c:ser>
        <c:ser>
          <c:idx val="1"/>
          <c:order val="1"/>
          <c:tx>
            <c:strRef>
              <c:f>'Graphique 2'!$I$6</c:f>
              <c:strCache>
                <c:ptCount val="1"/>
                <c:pt idx="0">
                  <c:v>Niveau 4 (équivalent baccalauréat)</c:v>
                </c:pt>
              </c:strCache>
            </c:strRef>
          </c:tx>
          <c:spPr>
            <a:solidFill>
              <a:schemeClr val="accent2"/>
            </a:solidFill>
            <a:ln>
              <a:noFill/>
            </a:ln>
            <a:effectLst/>
          </c:spPr>
          <c:invertIfNegative val="0"/>
          <c:cat>
            <c:numRef>
              <c:f>'Graphique 2'!$J$4:$M$4</c:f>
              <c:numCache>
                <c:formatCode>General</c:formatCode>
                <c:ptCount val="4"/>
                <c:pt idx="0">
                  <c:v>2018</c:v>
                </c:pt>
                <c:pt idx="1">
                  <c:v>2019</c:v>
                </c:pt>
                <c:pt idx="2">
                  <c:v>2020</c:v>
                </c:pt>
                <c:pt idx="3">
                  <c:v>2021</c:v>
                </c:pt>
              </c:numCache>
            </c:numRef>
          </c:cat>
          <c:val>
            <c:numRef>
              <c:f>'Graphique 2'!$J$6:$M$6</c:f>
              <c:numCache>
                <c:formatCode>_-* #\ ##0_-;\-* #\ ##0_-;_-* "-"??_-;_-@_-</c:formatCode>
                <c:ptCount val="4"/>
                <c:pt idx="0">
                  <c:v>62420</c:v>
                </c:pt>
                <c:pt idx="1">
                  <c:v>68888</c:v>
                </c:pt>
                <c:pt idx="2">
                  <c:v>84595</c:v>
                </c:pt>
                <c:pt idx="3">
                  <c:v>109283</c:v>
                </c:pt>
              </c:numCache>
            </c:numRef>
          </c:val>
          <c:extLst>
            <c:ext xmlns:c16="http://schemas.microsoft.com/office/drawing/2014/chart" uri="{C3380CC4-5D6E-409C-BE32-E72D297353CC}">
              <c16:uniqueId val="{00000001-1171-4ECD-93C0-F942ECFFC70B}"/>
            </c:ext>
          </c:extLst>
        </c:ser>
        <c:ser>
          <c:idx val="2"/>
          <c:order val="2"/>
          <c:tx>
            <c:strRef>
              <c:f>'Graphique 2'!$I$7</c:f>
              <c:strCache>
                <c:ptCount val="1"/>
                <c:pt idx="0">
                  <c:v>Niveau 5 (équivalent bac+2)</c:v>
                </c:pt>
              </c:strCache>
            </c:strRef>
          </c:tx>
          <c:spPr>
            <a:solidFill>
              <a:schemeClr val="accent3"/>
            </a:solidFill>
            <a:ln>
              <a:noFill/>
            </a:ln>
            <a:effectLst/>
          </c:spPr>
          <c:invertIfNegative val="0"/>
          <c:cat>
            <c:numRef>
              <c:f>'Graphique 2'!$J$4:$M$4</c:f>
              <c:numCache>
                <c:formatCode>General</c:formatCode>
                <c:ptCount val="4"/>
                <c:pt idx="0">
                  <c:v>2018</c:v>
                </c:pt>
                <c:pt idx="1">
                  <c:v>2019</c:v>
                </c:pt>
                <c:pt idx="2">
                  <c:v>2020</c:v>
                </c:pt>
                <c:pt idx="3">
                  <c:v>2021</c:v>
                </c:pt>
              </c:numCache>
            </c:numRef>
          </c:cat>
          <c:val>
            <c:numRef>
              <c:f>'Graphique 2'!$J$7:$M$7</c:f>
              <c:numCache>
                <c:formatCode>_-* #\ ##0_-;\-* #\ ##0_-;_-* "-"??_-;_-@_-</c:formatCode>
                <c:ptCount val="4"/>
                <c:pt idx="0">
                  <c:v>55309</c:v>
                </c:pt>
                <c:pt idx="1">
                  <c:v>66089</c:v>
                </c:pt>
                <c:pt idx="2">
                  <c:v>111062</c:v>
                </c:pt>
                <c:pt idx="3">
                  <c:v>154297</c:v>
                </c:pt>
              </c:numCache>
            </c:numRef>
          </c:val>
          <c:extLst>
            <c:ext xmlns:c16="http://schemas.microsoft.com/office/drawing/2014/chart" uri="{C3380CC4-5D6E-409C-BE32-E72D297353CC}">
              <c16:uniqueId val="{00000000-6C09-44A9-B5E5-2CC555AE4FC9}"/>
            </c:ext>
          </c:extLst>
        </c:ser>
        <c:ser>
          <c:idx val="3"/>
          <c:order val="3"/>
          <c:tx>
            <c:strRef>
              <c:f>'Graphique 2'!$I$8</c:f>
              <c:strCache>
                <c:ptCount val="1"/>
                <c:pt idx="0">
                  <c:v>Niveaux 6 à 8 (équivalent bac+3 ou plus)</c:v>
                </c:pt>
              </c:strCache>
            </c:strRef>
          </c:tx>
          <c:spPr>
            <a:solidFill>
              <a:schemeClr val="accent4"/>
            </a:solidFill>
            <a:ln>
              <a:noFill/>
            </a:ln>
            <a:effectLst/>
          </c:spPr>
          <c:invertIfNegative val="0"/>
          <c:cat>
            <c:numRef>
              <c:f>'Graphique 2'!$J$4:$M$4</c:f>
              <c:numCache>
                <c:formatCode>General</c:formatCode>
                <c:ptCount val="4"/>
                <c:pt idx="0">
                  <c:v>2018</c:v>
                </c:pt>
                <c:pt idx="1">
                  <c:v>2019</c:v>
                </c:pt>
                <c:pt idx="2">
                  <c:v>2020</c:v>
                </c:pt>
                <c:pt idx="3">
                  <c:v>2021</c:v>
                </c:pt>
              </c:numCache>
            </c:numRef>
          </c:cat>
          <c:val>
            <c:numRef>
              <c:f>'Graphique 2'!$J$8:$M$8</c:f>
              <c:numCache>
                <c:formatCode>_-* #\ ##0_-;\-* #\ ##0_-;_-* "-"??_-;_-@_-</c:formatCode>
                <c:ptCount val="4"/>
                <c:pt idx="0">
                  <c:v>61786</c:v>
                </c:pt>
                <c:pt idx="1">
                  <c:v>90137</c:v>
                </c:pt>
                <c:pt idx="2">
                  <c:v>178249</c:v>
                </c:pt>
                <c:pt idx="3">
                  <c:v>270863</c:v>
                </c:pt>
              </c:numCache>
            </c:numRef>
          </c:val>
          <c:extLst>
            <c:ext xmlns:c16="http://schemas.microsoft.com/office/drawing/2014/chart" uri="{C3380CC4-5D6E-409C-BE32-E72D297353CC}">
              <c16:uniqueId val="{00000000-C445-4FAD-93D1-371BD20AD417}"/>
            </c:ext>
          </c:extLst>
        </c:ser>
        <c:dLbls>
          <c:showLegendKey val="0"/>
          <c:showVal val="0"/>
          <c:showCatName val="0"/>
          <c:showSerName val="0"/>
          <c:showPercent val="0"/>
          <c:showBubbleSize val="0"/>
        </c:dLbls>
        <c:gapWidth val="150"/>
        <c:overlap val="100"/>
        <c:axId val="701371368"/>
        <c:axId val="701371040"/>
      </c:barChart>
      <c:catAx>
        <c:axId val="701371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371040"/>
        <c:crosses val="autoZero"/>
        <c:auto val="1"/>
        <c:lblAlgn val="ctr"/>
        <c:lblOffset val="100"/>
        <c:noMultiLvlLbl val="0"/>
      </c:catAx>
      <c:valAx>
        <c:axId val="701371040"/>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371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0.10648148148148148"/>
          <c:w val="0.90786351706036739"/>
          <c:h val="0.68021580635753864"/>
        </c:manualLayout>
      </c:layout>
      <c:barChart>
        <c:barDir val="col"/>
        <c:grouping val="stacked"/>
        <c:varyColors val="0"/>
        <c:ser>
          <c:idx val="0"/>
          <c:order val="0"/>
          <c:tx>
            <c:strRef>
              <c:f>'Graphique 3'!$I$5</c:f>
              <c:strCache>
                <c:ptCount val="1"/>
                <c:pt idx="0">
                  <c:v>15-17 ans</c:v>
                </c:pt>
              </c:strCache>
            </c:strRef>
          </c:tx>
          <c:spPr>
            <a:solidFill>
              <a:schemeClr val="accent1"/>
            </a:solidFill>
            <a:ln>
              <a:noFill/>
            </a:ln>
            <a:effectLst/>
          </c:spPr>
          <c:invertIfNegative val="0"/>
          <c:cat>
            <c:numRef>
              <c:f>'Graphique 3'!$J$4:$M$4</c:f>
              <c:numCache>
                <c:formatCode>General</c:formatCode>
                <c:ptCount val="4"/>
                <c:pt idx="0">
                  <c:v>2018</c:v>
                </c:pt>
                <c:pt idx="1">
                  <c:v>2019</c:v>
                </c:pt>
                <c:pt idx="2">
                  <c:v>2020</c:v>
                </c:pt>
                <c:pt idx="3">
                  <c:v>2021</c:v>
                </c:pt>
              </c:numCache>
            </c:numRef>
          </c:cat>
          <c:val>
            <c:numRef>
              <c:f>'Graphique 3'!$J$5:$M$5</c:f>
              <c:numCache>
                <c:formatCode>General</c:formatCode>
                <c:ptCount val="4"/>
                <c:pt idx="0">
                  <c:v>37</c:v>
                </c:pt>
                <c:pt idx="1">
                  <c:v>32.4</c:v>
                </c:pt>
                <c:pt idx="2">
                  <c:v>21.9</c:v>
                </c:pt>
                <c:pt idx="3">
                  <c:v>19.3</c:v>
                </c:pt>
              </c:numCache>
            </c:numRef>
          </c:val>
          <c:extLst>
            <c:ext xmlns:c16="http://schemas.microsoft.com/office/drawing/2014/chart" uri="{C3380CC4-5D6E-409C-BE32-E72D297353CC}">
              <c16:uniqueId val="{00000000-A293-424D-8EFA-CD5919ADE930}"/>
            </c:ext>
          </c:extLst>
        </c:ser>
        <c:ser>
          <c:idx val="1"/>
          <c:order val="1"/>
          <c:tx>
            <c:strRef>
              <c:f>'Graphique 3'!$I$6</c:f>
              <c:strCache>
                <c:ptCount val="1"/>
                <c:pt idx="0">
                  <c:v>18-19 ans</c:v>
                </c:pt>
              </c:strCache>
            </c:strRef>
          </c:tx>
          <c:spPr>
            <a:solidFill>
              <a:schemeClr val="accent2"/>
            </a:solidFill>
            <a:ln>
              <a:noFill/>
            </a:ln>
            <a:effectLst/>
          </c:spPr>
          <c:invertIfNegative val="0"/>
          <c:cat>
            <c:numRef>
              <c:f>'Graphique 3'!$J$4:$M$4</c:f>
              <c:numCache>
                <c:formatCode>General</c:formatCode>
                <c:ptCount val="4"/>
                <c:pt idx="0">
                  <c:v>2018</c:v>
                </c:pt>
                <c:pt idx="1">
                  <c:v>2019</c:v>
                </c:pt>
                <c:pt idx="2">
                  <c:v>2020</c:v>
                </c:pt>
                <c:pt idx="3">
                  <c:v>2021</c:v>
                </c:pt>
              </c:numCache>
            </c:numRef>
          </c:cat>
          <c:val>
            <c:numRef>
              <c:f>'Graphique 3'!$J$6:$M$6</c:f>
              <c:numCache>
                <c:formatCode>General</c:formatCode>
                <c:ptCount val="4"/>
                <c:pt idx="0">
                  <c:v>25.4</c:v>
                </c:pt>
                <c:pt idx="1">
                  <c:v>25.5</c:v>
                </c:pt>
                <c:pt idx="2">
                  <c:v>24.7</c:v>
                </c:pt>
                <c:pt idx="3">
                  <c:v>23.3</c:v>
                </c:pt>
              </c:numCache>
            </c:numRef>
          </c:val>
          <c:extLst>
            <c:ext xmlns:c16="http://schemas.microsoft.com/office/drawing/2014/chart" uri="{C3380CC4-5D6E-409C-BE32-E72D297353CC}">
              <c16:uniqueId val="{00000001-A293-424D-8EFA-CD5919ADE930}"/>
            </c:ext>
          </c:extLst>
        </c:ser>
        <c:ser>
          <c:idx val="2"/>
          <c:order val="2"/>
          <c:tx>
            <c:strRef>
              <c:f>'Graphique 3'!$I$7</c:f>
              <c:strCache>
                <c:ptCount val="1"/>
                <c:pt idx="0">
                  <c:v>20-25 ans</c:v>
                </c:pt>
              </c:strCache>
            </c:strRef>
          </c:tx>
          <c:spPr>
            <a:solidFill>
              <a:schemeClr val="accent3"/>
            </a:solidFill>
            <a:ln>
              <a:noFill/>
            </a:ln>
            <a:effectLst/>
          </c:spPr>
          <c:invertIfNegative val="0"/>
          <c:cat>
            <c:numRef>
              <c:f>'Graphique 3'!$J$4:$M$4</c:f>
              <c:numCache>
                <c:formatCode>General</c:formatCode>
                <c:ptCount val="4"/>
                <c:pt idx="0">
                  <c:v>2018</c:v>
                </c:pt>
                <c:pt idx="1">
                  <c:v>2019</c:v>
                </c:pt>
                <c:pt idx="2">
                  <c:v>2020</c:v>
                </c:pt>
                <c:pt idx="3">
                  <c:v>2021</c:v>
                </c:pt>
              </c:numCache>
            </c:numRef>
          </c:cat>
          <c:val>
            <c:numRef>
              <c:f>'Graphique 3'!$J$7:$M$7</c:f>
              <c:numCache>
                <c:formatCode>General</c:formatCode>
                <c:ptCount val="4"/>
                <c:pt idx="0">
                  <c:v>34.700000000000003</c:v>
                </c:pt>
                <c:pt idx="1">
                  <c:v>38.299999999999997</c:v>
                </c:pt>
                <c:pt idx="2">
                  <c:v>48</c:v>
                </c:pt>
                <c:pt idx="3">
                  <c:v>50.8</c:v>
                </c:pt>
              </c:numCache>
            </c:numRef>
          </c:val>
          <c:extLst>
            <c:ext xmlns:c16="http://schemas.microsoft.com/office/drawing/2014/chart" uri="{C3380CC4-5D6E-409C-BE32-E72D297353CC}">
              <c16:uniqueId val="{00000002-A293-424D-8EFA-CD5919ADE930}"/>
            </c:ext>
          </c:extLst>
        </c:ser>
        <c:ser>
          <c:idx val="3"/>
          <c:order val="3"/>
          <c:tx>
            <c:strRef>
              <c:f>'Graphique 3'!$I$8</c:f>
              <c:strCache>
                <c:ptCount val="1"/>
                <c:pt idx="0">
                  <c:v>26-29 ans</c:v>
                </c:pt>
              </c:strCache>
            </c:strRef>
          </c:tx>
          <c:spPr>
            <a:solidFill>
              <a:schemeClr val="accent4"/>
            </a:solidFill>
            <a:ln>
              <a:noFill/>
            </a:ln>
            <a:effectLst/>
          </c:spPr>
          <c:invertIfNegative val="0"/>
          <c:cat>
            <c:numRef>
              <c:f>'Graphique 3'!$J$4:$M$4</c:f>
              <c:numCache>
                <c:formatCode>General</c:formatCode>
                <c:ptCount val="4"/>
                <c:pt idx="0">
                  <c:v>2018</c:v>
                </c:pt>
                <c:pt idx="1">
                  <c:v>2019</c:v>
                </c:pt>
                <c:pt idx="2">
                  <c:v>2020</c:v>
                </c:pt>
                <c:pt idx="3">
                  <c:v>2021</c:v>
                </c:pt>
              </c:numCache>
            </c:numRef>
          </c:cat>
          <c:val>
            <c:numRef>
              <c:f>'Graphique 3'!$J$8:$M$8</c:f>
              <c:numCache>
                <c:formatCode>General</c:formatCode>
                <c:ptCount val="4"/>
                <c:pt idx="0">
                  <c:v>2.5</c:v>
                </c:pt>
                <c:pt idx="1">
                  <c:v>3.5</c:v>
                </c:pt>
                <c:pt idx="2">
                  <c:v>4.8</c:v>
                </c:pt>
                <c:pt idx="3">
                  <c:v>5.8</c:v>
                </c:pt>
              </c:numCache>
            </c:numRef>
          </c:val>
          <c:extLst>
            <c:ext xmlns:c16="http://schemas.microsoft.com/office/drawing/2014/chart" uri="{C3380CC4-5D6E-409C-BE32-E72D297353CC}">
              <c16:uniqueId val="{00000003-A293-424D-8EFA-CD5919ADE930}"/>
            </c:ext>
          </c:extLst>
        </c:ser>
        <c:ser>
          <c:idx val="4"/>
          <c:order val="4"/>
          <c:tx>
            <c:strRef>
              <c:f>'Graphique 3'!$I$9</c:f>
              <c:strCache>
                <c:ptCount val="1"/>
                <c:pt idx="0">
                  <c:v>30 ans ou plus</c:v>
                </c:pt>
              </c:strCache>
            </c:strRef>
          </c:tx>
          <c:spPr>
            <a:solidFill>
              <a:schemeClr val="accent5"/>
            </a:solidFill>
            <a:ln>
              <a:noFill/>
            </a:ln>
            <a:effectLst/>
          </c:spPr>
          <c:invertIfNegative val="0"/>
          <c:cat>
            <c:numRef>
              <c:f>'Graphique 3'!$J$4:$M$4</c:f>
              <c:numCache>
                <c:formatCode>General</c:formatCode>
                <c:ptCount val="4"/>
                <c:pt idx="0">
                  <c:v>2018</c:v>
                </c:pt>
                <c:pt idx="1">
                  <c:v>2019</c:v>
                </c:pt>
                <c:pt idx="2">
                  <c:v>2020</c:v>
                </c:pt>
                <c:pt idx="3">
                  <c:v>2021</c:v>
                </c:pt>
              </c:numCache>
            </c:numRef>
          </c:cat>
          <c:val>
            <c:numRef>
              <c:f>'Graphique 3'!$J$9:$M$9</c:f>
              <c:numCache>
                <c:formatCode>General</c:formatCode>
                <c:ptCount val="4"/>
                <c:pt idx="0">
                  <c:v>0.4</c:v>
                </c:pt>
                <c:pt idx="1">
                  <c:v>0.4</c:v>
                </c:pt>
                <c:pt idx="2">
                  <c:v>0.6</c:v>
                </c:pt>
                <c:pt idx="3">
                  <c:v>0.8</c:v>
                </c:pt>
              </c:numCache>
            </c:numRef>
          </c:val>
          <c:extLst>
            <c:ext xmlns:c16="http://schemas.microsoft.com/office/drawing/2014/chart" uri="{C3380CC4-5D6E-409C-BE32-E72D297353CC}">
              <c16:uniqueId val="{00000004-A293-424D-8EFA-CD5919ADE930}"/>
            </c:ext>
          </c:extLst>
        </c:ser>
        <c:dLbls>
          <c:showLegendKey val="0"/>
          <c:showVal val="0"/>
          <c:showCatName val="0"/>
          <c:showSerName val="0"/>
          <c:showPercent val="0"/>
          <c:showBubbleSize val="0"/>
        </c:dLbls>
        <c:gapWidth val="219"/>
        <c:overlap val="100"/>
        <c:axId val="612948784"/>
        <c:axId val="612942552"/>
      </c:barChart>
      <c:catAx>
        <c:axId val="6129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2942552"/>
        <c:crosses val="autoZero"/>
        <c:auto val="1"/>
        <c:lblAlgn val="ctr"/>
        <c:lblOffset val="100"/>
        <c:noMultiLvlLbl val="0"/>
      </c:catAx>
      <c:valAx>
        <c:axId val="6129425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294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24759405074364"/>
          <c:y val="0.10284664830119375"/>
          <c:w val="0.86619685039370076"/>
          <c:h val="0.36152766028213418"/>
        </c:manualLayout>
      </c:layout>
      <c:barChart>
        <c:barDir val="col"/>
        <c:grouping val="stacked"/>
        <c:varyColors val="0"/>
        <c:ser>
          <c:idx val="0"/>
          <c:order val="0"/>
          <c:tx>
            <c:strRef>
              <c:f>'Graphique 4'!$I$5</c:f>
              <c:strCache>
                <c:ptCount val="1"/>
                <c:pt idx="0">
                  <c:v>Agriculture, sylviculture, pêche</c:v>
                </c:pt>
              </c:strCache>
            </c:strRef>
          </c:tx>
          <c:spPr>
            <a:solidFill>
              <a:schemeClr val="accent1"/>
            </a:solidFill>
            <a:ln>
              <a:noFill/>
            </a:ln>
            <a:effectLst/>
          </c:spPr>
          <c:invertIfNegative val="0"/>
          <c:cat>
            <c:numRef>
              <c:f>'Graphique 4'!$J$4:$M$4</c:f>
              <c:numCache>
                <c:formatCode>General</c:formatCode>
                <c:ptCount val="4"/>
                <c:pt idx="0">
                  <c:v>2018</c:v>
                </c:pt>
                <c:pt idx="1">
                  <c:v>2019</c:v>
                </c:pt>
                <c:pt idx="2">
                  <c:v>2020</c:v>
                </c:pt>
                <c:pt idx="3">
                  <c:v>2021</c:v>
                </c:pt>
              </c:numCache>
            </c:numRef>
          </c:cat>
          <c:val>
            <c:numRef>
              <c:f>'Graphique 4'!$J$5:$M$5</c:f>
              <c:numCache>
                <c:formatCode>General</c:formatCode>
                <c:ptCount val="4"/>
                <c:pt idx="0">
                  <c:v>3.5</c:v>
                </c:pt>
                <c:pt idx="1">
                  <c:v>3.1</c:v>
                </c:pt>
                <c:pt idx="2">
                  <c:v>2.8</c:v>
                </c:pt>
                <c:pt idx="3">
                  <c:v>2.5</c:v>
                </c:pt>
              </c:numCache>
            </c:numRef>
          </c:val>
          <c:extLst>
            <c:ext xmlns:c16="http://schemas.microsoft.com/office/drawing/2014/chart" uri="{C3380CC4-5D6E-409C-BE32-E72D297353CC}">
              <c16:uniqueId val="{00000000-94ED-4E73-A57F-E3B4536E94D3}"/>
            </c:ext>
          </c:extLst>
        </c:ser>
        <c:ser>
          <c:idx val="1"/>
          <c:order val="1"/>
          <c:tx>
            <c:strRef>
              <c:f>'Graphique 4'!$I$6</c:f>
              <c:strCache>
                <c:ptCount val="1"/>
                <c:pt idx="0">
                  <c:v>Industrie</c:v>
                </c:pt>
              </c:strCache>
            </c:strRef>
          </c:tx>
          <c:spPr>
            <a:solidFill>
              <a:schemeClr val="accent2"/>
            </a:solidFill>
            <a:ln>
              <a:noFill/>
            </a:ln>
            <a:effectLst/>
          </c:spPr>
          <c:invertIfNegative val="0"/>
          <c:cat>
            <c:numRef>
              <c:f>'Graphique 4'!$J$4:$M$4</c:f>
              <c:numCache>
                <c:formatCode>General</c:formatCode>
                <c:ptCount val="4"/>
                <c:pt idx="0">
                  <c:v>2018</c:v>
                </c:pt>
                <c:pt idx="1">
                  <c:v>2019</c:v>
                </c:pt>
                <c:pt idx="2">
                  <c:v>2020</c:v>
                </c:pt>
                <c:pt idx="3">
                  <c:v>2021</c:v>
                </c:pt>
              </c:numCache>
            </c:numRef>
          </c:cat>
          <c:val>
            <c:numRef>
              <c:f>'Graphique 4'!$J$6:$M$6</c:f>
              <c:numCache>
                <c:formatCode>General</c:formatCode>
                <c:ptCount val="4"/>
                <c:pt idx="0">
                  <c:v>21.1</c:v>
                </c:pt>
                <c:pt idx="1">
                  <c:v>19.899999999999999</c:v>
                </c:pt>
                <c:pt idx="2">
                  <c:v>16.399999999999999</c:v>
                </c:pt>
                <c:pt idx="3">
                  <c:v>14.9</c:v>
                </c:pt>
              </c:numCache>
            </c:numRef>
          </c:val>
          <c:extLst>
            <c:ext xmlns:c16="http://schemas.microsoft.com/office/drawing/2014/chart" uri="{C3380CC4-5D6E-409C-BE32-E72D297353CC}">
              <c16:uniqueId val="{00000001-94ED-4E73-A57F-E3B4536E94D3}"/>
            </c:ext>
          </c:extLst>
        </c:ser>
        <c:ser>
          <c:idx val="2"/>
          <c:order val="2"/>
          <c:tx>
            <c:strRef>
              <c:f>'Graphique 4'!$I$7</c:f>
              <c:strCache>
                <c:ptCount val="1"/>
                <c:pt idx="0">
                  <c:v>Construction</c:v>
                </c:pt>
              </c:strCache>
            </c:strRef>
          </c:tx>
          <c:spPr>
            <a:solidFill>
              <a:schemeClr val="accent3"/>
            </a:solidFill>
            <a:ln>
              <a:noFill/>
            </a:ln>
            <a:effectLst/>
          </c:spPr>
          <c:invertIfNegative val="0"/>
          <c:cat>
            <c:numRef>
              <c:f>'Graphique 4'!$J$4:$M$4</c:f>
              <c:numCache>
                <c:formatCode>General</c:formatCode>
                <c:ptCount val="4"/>
                <c:pt idx="0">
                  <c:v>2018</c:v>
                </c:pt>
                <c:pt idx="1">
                  <c:v>2019</c:v>
                </c:pt>
                <c:pt idx="2">
                  <c:v>2020</c:v>
                </c:pt>
                <c:pt idx="3">
                  <c:v>2021</c:v>
                </c:pt>
              </c:numCache>
            </c:numRef>
          </c:cat>
          <c:val>
            <c:numRef>
              <c:f>'Graphique 4'!$J$7:$M$7</c:f>
              <c:numCache>
                <c:formatCode>General</c:formatCode>
                <c:ptCount val="4"/>
                <c:pt idx="0">
                  <c:v>16.100000000000001</c:v>
                </c:pt>
                <c:pt idx="1">
                  <c:v>15.4</c:v>
                </c:pt>
                <c:pt idx="2">
                  <c:v>12.6</c:v>
                </c:pt>
                <c:pt idx="3">
                  <c:v>11.2</c:v>
                </c:pt>
              </c:numCache>
            </c:numRef>
          </c:val>
          <c:extLst>
            <c:ext xmlns:c16="http://schemas.microsoft.com/office/drawing/2014/chart" uri="{C3380CC4-5D6E-409C-BE32-E72D297353CC}">
              <c16:uniqueId val="{00000000-AEFE-4E11-8091-8A2736BF2641}"/>
            </c:ext>
          </c:extLst>
        </c:ser>
        <c:ser>
          <c:idx val="3"/>
          <c:order val="3"/>
          <c:tx>
            <c:strRef>
              <c:f>'Graphique 4'!$I$8</c:f>
              <c:strCache>
                <c:ptCount val="1"/>
                <c:pt idx="0">
                  <c:v>Tertiaire : commerce, réparation automobile et de motocycles</c:v>
                </c:pt>
              </c:strCache>
            </c:strRef>
          </c:tx>
          <c:spPr>
            <a:solidFill>
              <a:schemeClr val="accent4"/>
            </a:solidFill>
            <a:ln>
              <a:noFill/>
            </a:ln>
            <a:effectLst/>
          </c:spPr>
          <c:invertIfNegative val="0"/>
          <c:cat>
            <c:numRef>
              <c:f>'Graphique 4'!$J$4:$M$4</c:f>
              <c:numCache>
                <c:formatCode>General</c:formatCode>
                <c:ptCount val="4"/>
                <c:pt idx="0">
                  <c:v>2018</c:v>
                </c:pt>
                <c:pt idx="1">
                  <c:v>2019</c:v>
                </c:pt>
                <c:pt idx="2">
                  <c:v>2020</c:v>
                </c:pt>
                <c:pt idx="3">
                  <c:v>2021</c:v>
                </c:pt>
              </c:numCache>
            </c:numRef>
          </c:cat>
          <c:val>
            <c:numRef>
              <c:f>'Graphique 4'!$J$8:$M$8</c:f>
              <c:numCache>
                <c:formatCode>General</c:formatCode>
                <c:ptCount val="4"/>
                <c:pt idx="0">
                  <c:v>20.5</c:v>
                </c:pt>
                <c:pt idx="1">
                  <c:v>20.6</c:v>
                </c:pt>
                <c:pt idx="2">
                  <c:v>22.5</c:v>
                </c:pt>
                <c:pt idx="3">
                  <c:v>22.9</c:v>
                </c:pt>
              </c:numCache>
            </c:numRef>
          </c:val>
          <c:extLst>
            <c:ext xmlns:c16="http://schemas.microsoft.com/office/drawing/2014/chart" uri="{C3380CC4-5D6E-409C-BE32-E72D297353CC}">
              <c16:uniqueId val="{00000001-AEFE-4E11-8091-8A2736BF2641}"/>
            </c:ext>
          </c:extLst>
        </c:ser>
        <c:ser>
          <c:idx val="4"/>
          <c:order val="4"/>
          <c:tx>
            <c:strRef>
              <c:f>'Graphique 4'!$I$9</c:f>
              <c:strCache>
                <c:ptCount val="1"/>
                <c:pt idx="0">
                  <c:v>Tertiaire : hébergement et restauration</c:v>
                </c:pt>
              </c:strCache>
            </c:strRef>
          </c:tx>
          <c:spPr>
            <a:solidFill>
              <a:schemeClr val="accent5"/>
            </a:solidFill>
            <a:ln>
              <a:noFill/>
            </a:ln>
            <a:effectLst/>
          </c:spPr>
          <c:invertIfNegative val="0"/>
          <c:cat>
            <c:numRef>
              <c:f>'Graphique 4'!$J$4:$M$4</c:f>
              <c:numCache>
                <c:formatCode>General</c:formatCode>
                <c:ptCount val="4"/>
                <c:pt idx="0">
                  <c:v>2018</c:v>
                </c:pt>
                <c:pt idx="1">
                  <c:v>2019</c:v>
                </c:pt>
                <c:pt idx="2">
                  <c:v>2020</c:v>
                </c:pt>
                <c:pt idx="3">
                  <c:v>2021</c:v>
                </c:pt>
              </c:numCache>
            </c:numRef>
          </c:cat>
          <c:val>
            <c:numRef>
              <c:f>'Graphique 4'!$J$9:$M$9</c:f>
              <c:numCache>
                <c:formatCode>General</c:formatCode>
                <c:ptCount val="4"/>
                <c:pt idx="0">
                  <c:v>10.1</c:v>
                </c:pt>
                <c:pt idx="1">
                  <c:v>9.3000000000000007</c:v>
                </c:pt>
                <c:pt idx="2">
                  <c:v>6.6</c:v>
                </c:pt>
                <c:pt idx="3">
                  <c:v>5.8</c:v>
                </c:pt>
              </c:numCache>
            </c:numRef>
          </c:val>
          <c:extLst>
            <c:ext xmlns:c16="http://schemas.microsoft.com/office/drawing/2014/chart" uri="{C3380CC4-5D6E-409C-BE32-E72D297353CC}">
              <c16:uniqueId val="{00000004-D918-4FA4-B92C-A8B1E8168240}"/>
            </c:ext>
          </c:extLst>
        </c:ser>
        <c:ser>
          <c:idx val="5"/>
          <c:order val="5"/>
          <c:tx>
            <c:strRef>
              <c:f>'Graphique 4'!$I$10</c:f>
              <c:strCache>
                <c:ptCount val="1"/>
                <c:pt idx="0">
                  <c:v>Tertiaire : soutien aux entreprises</c:v>
                </c:pt>
              </c:strCache>
            </c:strRef>
          </c:tx>
          <c:spPr>
            <a:solidFill>
              <a:schemeClr val="accent6"/>
            </a:solidFill>
            <a:ln>
              <a:noFill/>
            </a:ln>
            <a:effectLst/>
          </c:spPr>
          <c:invertIfNegative val="0"/>
          <c:cat>
            <c:numRef>
              <c:f>'Graphique 4'!$J$4:$M$4</c:f>
              <c:numCache>
                <c:formatCode>General</c:formatCode>
                <c:ptCount val="4"/>
                <c:pt idx="0">
                  <c:v>2018</c:v>
                </c:pt>
                <c:pt idx="1">
                  <c:v>2019</c:v>
                </c:pt>
                <c:pt idx="2">
                  <c:v>2020</c:v>
                </c:pt>
                <c:pt idx="3">
                  <c:v>2021</c:v>
                </c:pt>
              </c:numCache>
            </c:numRef>
          </c:cat>
          <c:val>
            <c:numRef>
              <c:f>'Graphique 4'!$J$10:$M$10</c:f>
              <c:numCache>
                <c:formatCode>General</c:formatCode>
                <c:ptCount val="4"/>
                <c:pt idx="0">
                  <c:v>9.6</c:v>
                </c:pt>
                <c:pt idx="1">
                  <c:v>11</c:v>
                </c:pt>
                <c:pt idx="2">
                  <c:v>13.4</c:v>
                </c:pt>
                <c:pt idx="3">
                  <c:v>14.5</c:v>
                </c:pt>
              </c:numCache>
            </c:numRef>
          </c:val>
          <c:extLst>
            <c:ext xmlns:c16="http://schemas.microsoft.com/office/drawing/2014/chart" uri="{C3380CC4-5D6E-409C-BE32-E72D297353CC}">
              <c16:uniqueId val="{00000005-D918-4FA4-B92C-A8B1E8168240}"/>
            </c:ext>
          </c:extLst>
        </c:ser>
        <c:ser>
          <c:idx val="6"/>
          <c:order val="6"/>
          <c:tx>
            <c:strRef>
              <c:f>'Graphique 4'!$I$11</c:f>
              <c:strCache>
                <c:ptCount val="1"/>
                <c:pt idx="0">
                  <c:v>Tertiaire : autre</c:v>
                </c:pt>
              </c:strCache>
            </c:strRef>
          </c:tx>
          <c:spPr>
            <a:solidFill>
              <a:schemeClr val="accent1">
                <a:lumMod val="60000"/>
              </a:schemeClr>
            </a:solidFill>
            <a:ln>
              <a:noFill/>
            </a:ln>
            <a:effectLst/>
          </c:spPr>
          <c:invertIfNegative val="0"/>
          <c:cat>
            <c:numRef>
              <c:f>'Graphique 4'!$J$4:$M$4</c:f>
              <c:numCache>
                <c:formatCode>General</c:formatCode>
                <c:ptCount val="4"/>
                <c:pt idx="0">
                  <c:v>2018</c:v>
                </c:pt>
                <c:pt idx="1">
                  <c:v>2019</c:v>
                </c:pt>
                <c:pt idx="2">
                  <c:v>2020</c:v>
                </c:pt>
                <c:pt idx="3">
                  <c:v>2021</c:v>
                </c:pt>
              </c:numCache>
            </c:numRef>
          </c:cat>
          <c:val>
            <c:numRef>
              <c:f>'Graphique 4'!$J$11:$M$11</c:f>
              <c:numCache>
                <c:formatCode>General</c:formatCode>
                <c:ptCount val="4"/>
                <c:pt idx="0">
                  <c:v>19.099999999999994</c:v>
                </c:pt>
                <c:pt idx="1">
                  <c:v>20.7</c:v>
                </c:pt>
                <c:pt idx="2">
                  <c:v>25.700000000000003</c:v>
                </c:pt>
                <c:pt idx="3">
                  <c:v>28.20000000000001</c:v>
                </c:pt>
              </c:numCache>
            </c:numRef>
          </c:val>
          <c:extLst>
            <c:ext xmlns:c16="http://schemas.microsoft.com/office/drawing/2014/chart" uri="{C3380CC4-5D6E-409C-BE32-E72D297353CC}">
              <c16:uniqueId val="{00000006-D918-4FA4-B92C-A8B1E8168240}"/>
            </c:ext>
          </c:extLst>
        </c:ser>
        <c:dLbls>
          <c:showLegendKey val="0"/>
          <c:showVal val="0"/>
          <c:showCatName val="0"/>
          <c:showSerName val="0"/>
          <c:showPercent val="0"/>
          <c:showBubbleSize val="0"/>
        </c:dLbls>
        <c:gapWidth val="219"/>
        <c:overlap val="100"/>
        <c:axId val="612948784"/>
        <c:axId val="612942552"/>
      </c:barChart>
      <c:catAx>
        <c:axId val="6129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2942552"/>
        <c:crosses val="autoZero"/>
        <c:auto val="1"/>
        <c:lblAlgn val="ctr"/>
        <c:lblOffset val="100"/>
        <c:noMultiLvlLbl val="0"/>
      </c:catAx>
      <c:valAx>
        <c:axId val="6129425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294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171450</xdr:rowOff>
    </xdr:from>
    <xdr:to>
      <xdr:col>7</xdr:col>
      <xdr:colOff>485775</xdr:colOff>
      <xdr:row>16</xdr:row>
      <xdr:rowOff>57150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152400</xdr:rowOff>
    </xdr:from>
    <xdr:to>
      <xdr:col>7</xdr:col>
      <xdr:colOff>476250</xdr:colOff>
      <xdr:row>16</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66675</xdr:rowOff>
    </xdr:from>
    <xdr:to>
      <xdr:col>7</xdr:col>
      <xdr:colOff>447675</xdr:colOff>
      <xdr:row>16</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0.86875</cdr:x>
      <cdr:y>0</cdr:y>
    </cdr:from>
    <cdr:to>
      <cdr:x>0.95833</cdr:x>
      <cdr:y>0.08681</cdr:y>
    </cdr:to>
    <cdr:sp macro="" textlink="">
      <cdr:nvSpPr>
        <cdr:cNvPr id="2" name="ZoneTexte 1"/>
        <cdr:cNvSpPr txBox="1"/>
      </cdr:nvSpPr>
      <cdr:spPr>
        <a:xfrm xmlns:a="http://schemas.openxmlformats.org/drawingml/2006/main">
          <a:off x="3971925" y="0"/>
          <a:ext cx="409575" cy="238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solidFill>
                <a:schemeClr val="tx1">
                  <a:lumMod val="65000"/>
                  <a:lumOff val="35000"/>
                </a:schemeClr>
              </a:solidFil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2</xdr:row>
      <xdr:rowOff>66674</xdr:rowOff>
    </xdr:from>
    <xdr:to>
      <xdr:col>7</xdr:col>
      <xdr:colOff>447675</xdr:colOff>
      <xdr:row>20</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0.86111</cdr:x>
      <cdr:y>0.00643</cdr:y>
    </cdr:from>
    <cdr:to>
      <cdr:x>0.95069</cdr:x>
      <cdr:y>0.0753</cdr:y>
    </cdr:to>
    <cdr:sp macro="" textlink="">
      <cdr:nvSpPr>
        <cdr:cNvPr id="2" name="ZoneTexte 1"/>
        <cdr:cNvSpPr txBox="1"/>
      </cdr:nvSpPr>
      <cdr:spPr>
        <a:xfrm xmlns:a="http://schemas.openxmlformats.org/drawingml/2006/main">
          <a:off x="3937000" y="22225"/>
          <a:ext cx="409575" cy="2381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tx1">
                  <a:lumMod val="65000"/>
                  <a:lumOff val="35000"/>
                </a:schemeClr>
              </a:solidFil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zoomScale="85" zoomScaleNormal="85" workbookViewId="0"/>
  </sheetViews>
  <sheetFormatPr baseColWidth="10" defaultColWidth="11.42578125" defaultRowHeight="11.25" x14ac:dyDescent="0.2"/>
  <cols>
    <col min="1" max="1" width="182.7109375" style="15" customWidth="1"/>
    <col min="2" max="16384" width="11.42578125" style="14"/>
  </cols>
  <sheetData>
    <row r="1" spans="1:3" s="2" customFormat="1" ht="34.5" customHeight="1" x14ac:dyDescent="0.25">
      <c r="A1" s="16" t="s">
        <v>6</v>
      </c>
      <c r="B1" s="1"/>
      <c r="C1" s="1"/>
    </row>
    <row r="2" spans="1:3" s="4" customFormat="1" ht="22.5" customHeight="1" x14ac:dyDescent="0.25">
      <c r="A2" s="20" t="s">
        <v>7</v>
      </c>
      <c r="B2" s="3"/>
      <c r="C2" s="3"/>
    </row>
    <row r="3" spans="1:3" s="5" customFormat="1" ht="27.75" customHeight="1" x14ac:dyDescent="0.25">
      <c r="A3" s="17" t="s">
        <v>0</v>
      </c>
    </row>
    <row r="4" spans="1:3" s="4" customFormat="1" ht="15" customHeight="1" x14ac:dyDescent="0.25">
      <c r="A4" s="6"/>
      <c r="B4" s="3"/>
      <c r="C4" s="3"/>
    </row>
    <row r="5" spans="1:3" s="4" customFormat="1" ht="236.25" customHeight="1" x14ac:dyDescent="0.25">
      <c r="A5" s="49" t="s">
        <v>111</v>
      </c>
      <c r="B5" s="3"/>
      <c r="C5" s="3"/>
    </row>
    <row r="6" spans="1:3" s="4" customFormat="1" ht="207.75" customHeight="1" x14ac:dyDescent="0.25">
      <c r="A6" s="49" t="s">
        <v>112</v>
      </c>
      <c r="B6" s="3"/>
      <c r="C6" s="3"/>
    </row>
    <row r="7" spans="1:3" s="8" customFormat="1" ht="27.75" customHeight="1" x14ac:dyDescent="0.25">
      <c r="A7" s="17" t="s">
        <v>1</v>
      </c>
      <c r="B7" s="7"/>
      <c r="C7" s="7"/>
    </row>
    <row r="8" spans="1:3" s="5" customFormat="1" ht="14.25" customHeight="1" x14ac:dyDescent="0.25">
      <c r="A8" s="9"/>
    </row>
    <row r="9" spans="1:3" s="5" customFormat="1" ht="15" customHeight="1" x14ac:dyDescent="0.25">
      <c r="A9" s="10" t="s">
        <v>61</v>
      </c>
    </row>
    <row r="10" spans="1:3" s="5" customFormat="1" ht="14.25" customHeight="1" x14ac:dyDescent="0.25">
      <c r="A10" s="27" t="s">
        <v>8</v>
      </c>
    </row>
    <row r="11" spans="1:3" s="5" customFormat="1" ht="27.75" customHeight="1" x14ac:dyDescent="0.25">
      <c r="A11" s="17" t="s">
        <v>2</v>
      </c>
    </row>
    <row r="12" spans="1:3" s="73" customFormat="1" ht="15" customHeight="1" x14ac:dyDescent="0.25">
      <c r="A12" s="74"/>
    </row>
    <row r="13" spans="1:3" s="11" customFormat="1" ht="14.25" customHeight="1" x14ac:dyDescent="0.25">
      <c r="A13" s="47" t="str">
        <f>'Graphique 1'!A1</f>
        <v>Graphique 1 | Contrats d'apprentissage commencés dans l’année et apprentis au 31 décembre</v>
      </c>
    </row>
    <row r="14" spans="1:3" s="11" customFormat="1" ht="14.25" customHeight="1" x14ac:dyDescent="0.2">
      <c r="A14" s="48" t="str">
        <f>'Graphique 2'!A1</f>
        <v>Graphique 2 | Contrats d'apprentissage privés commencés dans l’année par niveau de formation préparée</v>
      </c>
    </row>
    <row r="15" spans="1:3" s="11" customFormat="1" ht="14.25" customHeight="1" x14ac:dyDescent="0.2">
      <c r="A15" s="48" t="str">
        <f>'Tableau complémentaire A'!A1</f>
        <v>Tableau complémentaire A | Caractéristiques des bénéficiaires, des contrats et des employeurs pour les contrats d’apprentissage privés commencés dans l'année</v>
      </c>
    </row>
    <row r="16" spans="1:3" s="11" customFormat="1" ht="14.25" customHeight="1" x14ac:dyDescent="0.2">
      <c r="A16" s="48" t="str">
        <f>'Graphique 3'!A1</f>
        <v xml:space="preserve">Graphique 3 | Contrats d'apprentissage privés commencés dans l’année par tranche d'âge de l'apprenti au début du contrat </v>
      </c>
    </row>
    <row r="17" spans="1:1" s="11" customFormat="1" ht="14.25" customHeight="1" x14ac:dyDescent="0.2">
      <c r="A17" s="48" t="str">
        <f>'Graphique 4'!A1</f>
        <v>Graphique 4 | Contrats d'apprentissage privés commencés dans l’année par secteur d'activité de l'entreprise</v>
      </c>
    </row>
    <row r="18" spans="1:1" s="11" customFormat="1" ht="14.25" customHeight="1" x14ac:dyDescent="0.2">
      <c r="A18" s="48" t="str">
        <f>'Tableau complémentaire B'!A1</f>
        <v>Tableau complémentaire B | Part des femmes dans chaque secteur pour les contrats d’apprentissage privés commencés dans l'année</v>
      </c>
    </row>
    <row r="19" spans="1:1" s="4" customFormat="1" ht="27.75" customHeight="1" x14ac:dyDescent="0.25">
      <c r="A19" s="76" t="s">
        <v>3</v>
      </c>
    </row>
    <row r="20" spans="1:1" s="4" customFormat="1" ht="15" customHeight="1" x14ac:dyDescent="0.25">
      <c r="A20" s="75"/>
    </row>
    <row r="21" spans="1:1" s="4" customFormat="1" ht="12.75" customHeight="1" x14ac:dyDescent="0.2">
      <c r="A21" s="18" t="s">
        <v>4</v>
      </c>
    </row>
    <row r="22" spans="1:1" s="4" customFormat="1" ht="12.75" customHeight="1" x14ac:dyDescent="0.25"/>
    <row r="23" spans="1:1" s="4" customFormat="1" ht="12.75" customHeight="1" x14ac:dyDescent="0.25"/>
    <row r="24" spans="1:1" s="13" customFormat="1" ht="12.75" customHeight="1" x14ac:dyDescent="0.25">
      <c r="A24" s="12"/>
    </row>
    <row r="25" spans="1:1" s="13" customFormat="1" ht="12.75" customHeight="1" x14ac:dyDescent="0.25">
      <c r="A25" s="12"/>
    </row>
    <row r="26" spans="1:1" s="13" customFormat="1" ht="12.75" customHeight="1" x14ac:dyDescent="0.25">
      <c r="A26" s="12"/>
    </row>
    <row r="27" spans="1:1" s="13" customFormat="1" ht="12.75" customHeight="1" x14ac:dyDescent="0.25">
      <c r="A27" s="12"/>
    </row>
    <row r="28" spans="1:1" ht="12.75" customHeight="1" x14ac:dyDescent="0.2">
      <c r="A28" s="12"/>
    </row>
    <row r="29" spans="1:1" ht="12.75" customHeight="1" x14ac:dyDescent="0.2">
      <c r="A29" s="12"/>
    </row>
    <row r="30" spans="1:1" x14ac:dyDescent="0.2">
      <c r="A30" s="12"/>
    </row>
  </sheetData>
  <hyperlinks>
    <hyperlink ref="A21" r:id="rId1" display="mailto:DARES.communication@dares.travail.gouv.fr"/>
    <hyperlink ref="A13" location="'Graphique 1'!A1" display="'Graphique 1'!A1"/>
    <hyperlink ref="A15" location="'Tableau complémentaire A'!A1" display="'Tableau complémentaire A'!A1"/>
    <hyperlink ref="A14" location="'Graphique 2'!A1" display="'Graphique 2'!A1"/>
    <hyperlink ref="A17" location="'Graphique 4'!A1" display="'Graphique 4'!A1"/>
    <hyperlink ref="A16" location="'Graphique 3'!A1" display="'Graphique 3'!A1"/>
    <hyperlink ref="A18" location="'Tableau complémentaire B'!A1" display="'Tableau complémentaire B'!A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Normal="100" workbookViewId="0"/>
  </sheetViews>
  <sheetFormatPr baseColWidth="10" defaultColWidth="9.140625" defaultRowHeight="15" x14ac:dyDescent="0.25"/>
  <cols>
    <col min="1" max="8" width="9.140625" style="22"/>
    <col min="9" max="9" width="38.140625" style="22" customWidth="1"/>
    <col min="10" max="13" width="10.7109375" style="22" customWidth="1"/>
    <col min="14" max="18" width="11.42578125" style="22" bestFit="1" customWidth="1"/>
    <col min="19" max="16384" width="9.140625" style="22"/>
  </cols>
  <sheetData>
    <row r="1" spans="1:18" x14ac:dyDescent="0.25">
      <c r="A1" s="28" t="s">
        <v>93</v>
      </c>
    </row>
    <row r="2" spans="1:18" x14ac:dyDescent="0.25">
      <c r="A2" s="23"/>
    </row>
    <row r="3" spans="1:18" x14ac:dyDescent="0.25">
      <c r="I3" s="31"/>
      <c r="J3" s="31">
        <v>2013</v>
      </c>
      <c r="K3" s="31">
        <v>2014</v>
      </c>
      <c r="L3" s="31">
        <v>2015</v>
      </c>
      <c r="M3" s="31">
        <v>2016</v>
      </c>
      <c r="N3" s="50">
        <v>2017</v>
      </c>
      <c r="O3" s="31">
        <v>2018</v>
      </c>
      <c r="P3" s="31">
        <v>2019</v>
      </c>
      <c r="Q3" s="31">
        <v>2020</v>
      </c>
      <c r="R3" s="31">
        <v>2021</v>
      </c>
    </row>
    <row r="4" spans="1:18" x14ac:dyDescent="0.25">
      <c r="I4" s="31" t="s">
        <v>105</v>
      </c>
      <c r="J4" s="71">
        <v>275527</v>
      </c>
      <c r="K4" s="71">
        <v>267419</v>
      </c>
      <c r="L4" s="71">
        <v>270624</v>
      </c>
      <c r="M4" s="71">
        <v>274890</v>
      </c>
      <c r="N4" s="71">
        <v>289938</v>
      </c>
      <c r="O4" s="71">
        <v>305895</v>
      </c>
      <c r="P4" s="71">
        <v>354368</v>
      </c>
      <c r="Q4" s="71">
        <v>514888</v>
      </c>
      <c r="R4" s="71">
        <v>711673</v>
      </c>
    </row>
    <row r="5" spans="1:18" x14ac:dyDescent="0.25">
      <c r="I5" s="31" t="s">
        <v>106</v>
      </c>
      <c r="J5" s="71">
        <v>9815</v>
      </c>
      <c r="K5" s="71">
        <v>9874</v>
      </c>
      <c r="L5" s="71">
        <v>12558</v>
      </c>
      <c r="M5" s="71">
        <v>14588</v>
      </c>
      <c r="N5" s="71">
        <v>15333</v>
      </c>
      <c r="O5" s="71">
        <v>15143</v>
      </c>
      <c r="P5" s="71">
        <v>14600</v>
      </c>
      <c r="Q5" s="71">
        <v>15511</v>
      </c>
      <c r="R5" s="71">
        <v>21521</v>
      </c>
    </row>
    <row r="6" spans="1:18" x14ac:dyDescent="0.25">
      <c r="I6" s="33" t="s">
        <v>107</v>
      </c>
      <c r="J6" s="71">
        <v>431982</v>
      </c>
      <c r="K6" s="71">
        <v>407880</v>
      </c>
      <c r="L6" s="71">
        <v>407579</v>
      </c>
      <c r="M6" s="71">
        <v>415056</v>
      </c>
      <c r="N6" s="71">
        <v>428040</v>
      </c>
      <c r="O6" s="71">
        <v>446041</v>
      </c>
      <c r="P6" s="71">
        <v>499620</v>
      </c>
      <c r="Q6" s="71">
        <v>669428</v>
      </c>
      <c r="R6" s="71">
        <v>892086</v>
      </c>
    </row>
    <row r="7" spans="1:18" ht="15" customHeight="1" x14ac:dyDescent="0.25">
      <c r="I7" s="29"/>
      <c r="K7" s="79"/>
      <c r="L7" s="79"/>
      <c r="M7" s="79"/>
      <c r="N7" s="79"/>
      <c r="O7" s="79"/>
      <c r="P7" s="79"/>
      <c r="Q7" s="79"/>
      <c r="R7" s="79"/>
    </row>
    <row r="8" spans="1:18" x14ac:dyDescent="0.25">
      <c r="I8" s="29"/>
      <c r="N8" s="80"/>
      <c r="O8" s="80"/>
      <c r="P8" s="80"/>
      <c r="Q8" s="80"/>
      <c r="R8" s="80"/>
    </row>
    <row r="9" spans="1:18" x14ac:dyDescent="0.25">
      <c r="I9" s="29"/>
    </row>
    <row r="10" spans="1:18" x14ac:dyDescent="0.25">
      <c r="I10" s="29"/>
    </row>
    <row r="11" spans="1:18" ht="15" customHeight="1" x14ac:dyDescent="0.25">
      <c r="I11" s="29"/>
    </row>
    <row r="12" spans="1:18" x14ac:dyDescent="0.25">
      <c r="I12" s="29"/>
    </row>
    <row r="13" spans="1:18" ht="15" customHeight="1" x14ac:dyDescent="0.25">
      <c r="I13" s="29"/>
    </row>
    <row r="14" spans="1:18" x14ac:dyDescent="0.25">
      <c r="I14" s="29"/>
    </row>
    <row r="15" spans="1:18" x14ac:dyDescent="0.25">
      <c r="I15" s="24"/>
    </row>
    <row r="19" spans="1:1" x14ac:dyDescent="0.25">
      <c r="A19" s="19" t="s">
        <v>108</v>
      </c>
    </row>
    <row r="20" spans="1:1" x14ac:dyDescent="0.25">
      <c r="A20" s="19" t="s">
        <v>10</v>
      </c>
    </row>
    <row r="21" spans="1:1" x14ac:dyDescent="0.25">
      <c r="A21" s="19" t="s">
        <v>64</v>
      </c>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heetViews>
  <sheetFormatPr baseColWidth="10" defaultColWidth="9.140625" defaultRowHeight="15" x14ac:dyDescent="0.25"/>
  <cols>
    <col min="1" max="8" width="9.140625" style="22"/>
    <col min="9" max="9" width="45.7109375" style="22" customWidth="1"/>
    <col min="10" max="13" width="11.42578125" style="22" bestFit="1" customWidth="1"/>
    <col min="14" max="16384" width="9.140625" style="22"/>
  </cols>
  <sheetData>
    <row r="1" spans="1:13" x14ac:dyDescent="0.25">
      <c r="A1" s="28" t="s">
        <v>96</v>
      </c>
    </row>
    <row r="2" spans="1:13" x14ac:dyDescent="0.25">
      <c r="A2" s="23"/>
    </row>
    <row r="4" spans="1:13" x14ac:dyDescent="0.25">
      <c r="I4" s="30" t="s">
        <v>9</v>
      </c>
      <c r="J4" s="31">
        <v>2018</v>
      </c>
      <c r="K4" s="31">
        <v>2019</v>
      </c>
      <c r="L4" s="31">
        <v>2020</v>
      </c>
      <c r="M4" s="31">
        <v>2021</v>
      </c>
    </row>
    <row r="5" spans="1:13" x14ac:dyDescent="0.25">
      <c r="I5" s="31" t="s">
        <v>86</v>
      </c>
      <c r="J5" s="32">
        <v>126380</v>
      </c>
      <c r="K5" s="32">
        <v>129254</v>
      </c>
      <c r="L5" s="32">
        <v>140982</v>
      </c>
      <c r="M5" s="32">
        <v>177230</v>
      </c>
    </row>
    <row r="6" spans="1:13" x14ac:dyDescent="0.25">
      <c r="I6" s="31" t="s">
        <v>83</v>
      </c>
      <c r="J6" s="32">
        <v>62420</v>
      </c>
      <c r="K6" s="32">
        <v>68888</v>
      </c>
      <c r="L6" s="32">
        <v>84595</v>
      </c>
      <c r="M6" s="32">
        <v>109283</v>
      </c>
    </row>
    <row r="7" spans="1:13" x14ac:dyDescent="0.25">
      <c r="I7" s="31" t="s">
        <v>84</v>
      </c>
      <c r="J7" s="32">
        <v>55309</v>
      </c>
      <c r="K7" s="32">
        <v>66089</v>
      </c>
      <c r="L7" s="32">
        <v>111062</v>
      </c>
      <c r="M7" s="32">
        <v>154297</v>
      </c>
    </row>
    <row r="8" spans="1:13" x14ac:dyDescent="0.25">
      <c r="I8" s="31" t="s">
        <v>87</v>
      </c>
      <c r="J8" s="32">
        <v>61786</v>
      </c>
      <c r="K8" s="32">
        <v>90137</v>
      </c>
      <c r="L8" s="32">
        <v>178249</v>
      </c>
      <c r="M8" s="32">
        <v>270863</v>
      </c>
    </row>
    <row r="11" spans="1:13" x14ac:dyDescent="0.25">
      <c r="M11" s="25"/>
    </row>
    <row r="12" spans="1:13" x14ac:dyDescent="0.25">
      <c r="M12" s="25"/>
    </row>
    <row r="13" spans="1:13" x14ac:dyDescent="0.25">
      <c r="M13" s="25"/>
    </row>
    <row r="18" spans="1:1" x14ac:dyDescent="0.25">
      <c r="A18" s="19" t="s">
        <v>109</v>
      </c>
    </row>
    <row r="19" spans="1:1" x14ac:dyDescent="0.25">
      <c r="A19" s="19" t="s">
        <v>70</v>
      </c>
    </row>
    <row r="20" spans="1:1" x14ac:dyDescent="0.25">
      <c r="A20" s="19" t="s">
        <v>64</v>
      </c>
    </row>
  </sheetData>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workbookViewId="0"/>
  </sheetViews>
  <sheetFormatPr baseColWidth="10" defaultColWidth="9.140625" defaultRowHeight="15" x14ac:dyDescent="0.25"/>
  <cols>
    <col min="1" max="1" width="38.7109375" style="62" customWidth="1"/>
    <col min="2" max="5" width="15.7109375" style="21" customWidth="1"/>
    <col min="6" max="7" width="10.7109375" style="21" customWidth="1"/>
    <col min="8" max="11" width="16.7109375" style="21" customWidth="1"/>
    <col min="12" max="12" width="9.5703125" style="21" bestFit="1" customWidth="1"/>
    <col min="13" max="22" width="9.140625" style="21"/>
    <col min="23" max="23" width="9.5703125" style="21" bestFit="1" customWidth="1"/>
    <col min="24" max="16384" width="9.140625" style="21"/>
  </cols>
  <sheetData>
    <row r="1" spans="1:23" x14ac:dyDescent="0.25">
      <c r="A1" s="63" t="s">
        <v>94</v>
      </c>
    </row>
    <row r="2" spans="1:23" x14ac:dyDescent="0.25">
      <c r="A2" s="52"/>
      <c r="B2" s="34"/>
      <c r="C2" s="26"/>
      <c r="D2" s="26"/>
      <c r="E2" s="83" t="s">
        <v>85</v>
      </c>
      <c r="F2" s="26"/>
      <c r="G2" s="26"/>
      <c r="H2" s="26"/>
      <c r="I2" s="26"/>
      <c r="J2" s="26"/>
      <c r="K2" s="26"/>
    </row>
    <row r="3" spans="1:23" x14ac:dyDescent="0.25">
      <c r="A3" s="53"/>
      <c r="B3" s="35">
        <v>2018</v>
      </c>
      <c r="C3" s="36">
        <v>2019</v>
      </c>
      <c r="D3" s="35">
        <v>2020</v>
      </c>
      <c r="E3" s="37">
        <v>2021</v>
      </c>
      <c r="F3" s="26"/>
      <c r="G3" s="26"/>
      <c r="H3" s="26"/>
      <c r="I3" s="26"/>
      <c r="J3" s="26"/>
      <c r="K3" s="26"/>
    </row>
    <row r="4" spans="1:23" x14ac:dyDescent="0.25">
      <c r="A4" s="93" t="s">
        <v>65</v>
      </c>
      <c r="B4" s="94"/>
      <c r="C4" s="94"/>
      <c r="D4" s="94"/>
      <c r="E4" s="95"/>
      <c r="F4" s="26"/>
      <c r="G4" s="26"/>
      <c r="H4" s="26"/>
      <c r="I4" s="26"/>
      <c r="J4" s="26"/>
      <c r="K4" s="26"/>
    </row>
    <row r="5" spans="1:23" x14ac:dyDescent="0.25">
      <c r="A5" s="96" t="s">
        <v>5</v>
      </c>
      <c r="B5" s="97"/>
      <c r="C5" s="97"/>
      <c r="D5" s="97"/>
      <c r="E5" s="98"/>
      <c r="F5" s="26"/>
      <c r="G5" s="26"/>
      <c r="H5" s="26"/>
      <c r="I5" s="26"/>
      <c r="J5" s="26"/>
      <c r="K5" s="26"/>
    </row>
    <row r="6" spans="1:23" x14ac:dyDescent="0.25">
      <c r="A6" s="54" t="s">
        <v>15</v>
      </c>
      <c r="B6" s="38">
        <v>66.400000000000006</v>
      </c>
      <c r="C6" s="38">
        <v>64.5</v>
      </c>
      <c r="D6" s="38">
        <v>59.3</v>
      </c>
      <c r="E6" s="38">
        <v>56.4</v>
      </c>
      <c r="F6" s="26"/>
      <c r="G6" s="26"/>
      <c r="H6" s="26"/>
      <c r="I6" s="26"/>
      <c r="J6" s="26"/>
      <c r="K6" s="26"/>
    </row>
    <row r="7" spans="1:23" x14ac:dyDescent="0.25">
      <c r="A7" s="55" t="s">
        <v>16</v>
      </c>
      <c r="B7" s="39">
        <v>33.6</v>
      </c>
      <c r="C7" s="39">
        <v>35.5</v>
      </c>
      <c r="D7" s="39">
        <v>40.700000000000003</v>
      </c>
      <c r="E7" s="39">
        <v>43.6</v>
      </c>
      <c r="F7" s="26"/>
      <c r="G7" s="26"/>
      <c r="H7" s="26"/>
      <c r="I7" s="26"/>
      <c r="J7" s="26"/>
      <c r="K7" s="26"/>
    </row>
    <row r="8" spans="1:23" x14ac:dyDescent="0.25">
      <c r="A8" s="96" t="s">
        <v>17</v>
      </c>
      <c r="B8" s="97"/>
      <c r="C8" s="97"/>
      <c r="D8" s="97"/>
      <c r="E8" s="98"/>
      <c r="F8" s="26"/>
      <c r="G8" s="26"/>
      <c r="H8" s="26"/>
      <c r="I8" s="26"/>
      <c r="J8" s="26"/>
      <c r="K8" s="26"/>
    </row>
    <row r="9" spans="1:23" x14ac:dyDescent="0.25">
      <c r="A9" s="54" t="s">
        <v>18</v>
      </c>
      <c r="B9" s="65">
        <v>37</v>
      </c>
      <c r="C9" s="38">
        <v>32.4</v>
      </c>
      <c r="D9" s="38">
        <v>21.9</v>
      </c>
      <c r="E9" s="38">
        <v>19.3</v>
      </c>
      <c r="F9" s="26"/>
      <c r="G9" s="26"/>
      <c r="H9" s="26"/>
      <c r="I9" s="26"/>
      <c r="J9" s="26"/>
      <c r="K9" s="26"/>
    </row>
    <row r="10" spans="1:23" x14ac:dyDescent="0.25">
      <c r="A10" s="54" t="s">
        <v>19</v>
      </c>
      <c r="B10" s="38">
        <v>25.4</v>
      </c>
      <c r="C10" s="38">
        <v>25.5</v>
      </c>
      <c r="D10" s="38">
        <v>24.7</v>
      </c>
      <c r="E10" s="38">
        <v>23.3</v>
      </c>
      <c r="F10" s="26"/>
      <c r="G10" s="26"/>
      <c r="H10" s="26"/>
      <c r="I10" s="26"/>
      <c r="J10" s="26"/>
      <c r="K10" s="72"/>
    </row>
    <row r="11" spans="1:23" x14ac:dyDescent="0.25">
      <c r="A11" s="54" t="s">
        <v>20</v>
      </c>
      <c r="B11" s="38">
        <v>34.700000000000003</v>
      </c>
      <c r="C11" s="38">
        <v>38.299999999999997</v>
      </c>
      <c r="D11" s="65">
        <v>48</v>
      </c>
      <c r="E11" s="38">
        <v>50.8</v>
      </c>
      <c r="F11" s="26"/>
      <c r="G11" s="26"/>
      <c r="H11" s="26"/>
      <c r="I11" s="26"/>
      <c r="J11" s="26"/>
      <c r="K11" s="26"/>
    </row>
    <row r="12" spans="1:23" x14ac:dyDescent="0.25">
      <c r="A12" s="54" t="s">
        <v>21</v>
      </c>
      <c r="B12" s="38">
        <v>2.5</v>
      </c>
      <c r="C12" s="38">
        <v>3.5</v>
      </c>
      <c r="D12" s="38">
        <v>4.8</v>
      </c>
      <c r="E12" s="38">
        <v>5.8</v>
      </c>
      <c r="F12" s="26"/>
      <c r="G12" s="26"/>
      <c r="H12" s="26"/>
      <c r="I12" s="26"/>
      <c r="J12" s="26"/>
      <c r="K12" s="26"/>
    </row>
    <row r="13" spans="1:23" x14ac:dyDescent="0.25">
      <c r="A13" s="55" t="s">
        <v>22</v>
      </c>
      <c r="B13" s="39">
        <v>0.4</v>
      </c>
      <c r="C13" s="39">
        <v>0.4</v>
      </c>
      <c r="D13" s="39">
        <v>0.6</v>
      </c>
      <c r="E13" s="39">
        <v>0.8</v>
      </c>
      <c r="F13" s="26"/>
      <c r="G13" s="26"/>
      <c r="H13" s="26"/>
      <c r="I13" s="26"/>
      <c r="J13" s="26"/>
      <c r="K13" s="26"/>
    </row>
    <row r="14" spans="1:23" x14ac:dyDescent="0.25">
      <c r="A14" s="96" t="s">
        <v>23</v>
      </c>
      <c r="B14" s="97"/>
      <c r="C14" s="97"/>
      <c r="D14" s="97"/>
      <c r="E14" s="98"/>
      <c r="F14" s="26"/>
      <c r="G14" s="26"/>
      <c r="H14" s="26"/>
      <c r="I14" s="26"/>
      <c r="J14" s="26"/>
      <c r="K14" s="26"/>
    </row>
    <row r="15" spans="1:23" x14ac:dyDescent="0.25">
      <c r="A15" s="54" t="s">
        <v>24</v>
      </c>
      <c r="B15" s="40">
        <v>9.5</v>
      </c>
      <c r="C15" s="40">
        <v>12.5</v>
      </c>
      <c r="D15" s="40">
        <v>17.600000000000001</v>
      </c>
      <c r="E15" s="40">
        <v>20.5</v>
      </c>
      <c r="F15" s="26"/>
      <c r="G15" s="26"/>
      <c r="H15" s="26"/>
      <c r="I15" s="26"/>
      <c r="J15" s="26"/>
      <c r="K15" s="26"/>
    </row>
    <row r="16" spans="1:23" ht="15" customHeight="1" x14ac:dyDescent="0.25">
      <c r="A16" s="54" t="s">
        <v>25</v>
      </c>
      <c r="B16" s="38">
        <v>12.1</v>
      </c>
      <c r="C16" s="65">
        <v>14</v>
      </c>
      <c r="D16" s="38">
        <v>17.899999999999999</v>
      </c>
      <c r="E16" s="38">
        <v>17.600000000000001</v>
      </c>
      <c r="F16" s="26"/>
      <c r="G16" s="26"/>
      <c r="W16" s="26"/>
    </row>
    <row r="17" spans="1:23" x14ac:dyDescent="0.25">
      <c r="A17" s="54" t="s">
        <v>26</v>
      </c>
      <c r="B17" s="38">
        <v>28.2</v>
      </c>
      <c r="C17" s="38">
        <v>28.6</v>
      </c>
      <c r="D17" s="38">
        <v>31.2</v>
      </c>
      <c r="E17" s="38">
        <v>32.299999999999997</v>
      </c>
      <c r="F17" s="26"/>
      <c r="G17" s="26"/>
      <c r="H17" s="77"/>
      <c r="I17" s="26"/>
      <c r="J17" s="26"/>
      <c r="K17" s="26"/>
      <c r="L17" s="26"/>
      <c r="M17" s="26"/>
      <c r="N17" s="26"/>
      <c r="O17" s="26"/>
      <c r="P17" s="26"/>
      <c r="Q17" s="26"/>
      <c r="R17" s="26"/>
      <c r="S17" s="26"/>
      <c r="T17" s="26"/>
      <c r="U17" s="26"/>
      <c r="V17" s="26"/>
      <c r="W17" s="26"/>
    </row>
    <row r="18" spans="1:23" x14ac:dyDescent="0.25">
      <c r="A18" s="54" t="s">
        <v>27</v>
      </c>
      <c r="B18" s="38">
        <v>20.2</v>
      </c>
      <c r="C18" s="38">
        <v>18.100000000000001</v>
      </c>
      <c r="D18" s="38">
        <v>13.7</v>
      </c>
      <c r="E18" s="38">
        <v>11.4</v>
      </c>
      <c r="F18" s="26"/>
      <c r="G18" s="26"/>
      <c r="H18" s="26"/>
      <c r="I18" s="26"/>
      <c r="J18" s="26"/>
      <c r="K18" s="26"/>
      <c r="L18" s="26"/>
      <c r="M18" s="26"/>
      <c r="N18" s="26"/>
      <c r="O18" s="26"/>
      <c r="P18" s="26"/>
      <c r="Q18" s="26"/>
      <c r="R18" s="26"/>
      <c r="S18" s="26"/>
      <c r="T18" s="26"/>
      <c r="U18" s="26"/>
      <c r="V18" s="26"/>
      <c r="W18" s="26"/>
    </row>
    <row r="19" spans="1:23" ht="36.75" x14ac:dyDescent="0.25">
      <c r="A19" s="55" t="s">
        <v>76</v>
      </c>
      <c r="B19" s="66">
        <v>30</v>
      </c>
      <c r="C19" s="39">
        <v>26.8</v>
      </c>
      <c r="D19" s="39">
        <v>19.600000000000001</v>
      </c>
      <c r="E19" s="39">
        <v>18.2</v>
      </c>
      <c r="F19" s="26"/>
      <c r="G19" s="26"/>
      <c r="H19" s="26"/>
      <c r="I19" s="26"/>
      <c r="J19" s="26"/>
      <c r="K19" s="26"/>
      <c r="L19" s="26"/>
      <c r="M19" s="26"/>
      <c r="N19" s="26"/>
      <c r="O19" s="26"/>
      <c r="P19" s="26"/>
      <c r="Q19" s="26"/>
      <c r="R19" s="26"/>
      <c r="S19" s="26"/>
      <c r="T19" s="26"/>
      <c r="U19" s="26"/>
      <c r="V19" s="26"/>
      <c r="W19" s="26"/>
    </row>
    <row r="20" spans="1:23" ht="15" customHeight="1" x14ac:dyDescent="0.25">
      <c r="A20" s="96" t="s">
        <v>28</v>
      </c>
      <c r="B20" s="97"/>
      <c r="C20" s="97"/>
      <c r="D20" s="97"/>
      <c r="E20" s="98"/>
      <c r="F20" s="26"/>
      <c r="G20" s="26"/>
      <c r="H20" s="26"/>
      <c r="I20" s="26"/>
      <c r="J20" s="26"/>
      <c r="K20" s="26"/>
      <c r="L20" s="26"/>
      <c r="M20" s="26"/>
      <c r="N20" s="26"/>
      <c r="O20" s="26"/>
      <c r="P20" s="26"/>
      <c r="Q20" s="26"/>
      <c r="R20" s="26"/>
      <c r="S20" s="26"/>
      <c r="T20" s="26"/>
      <c r="U20" s="26"/>
      <c r="V20" s="26"/>
      <c r="W20" s="26"/>
    </row>
    <row r="21" spans="1:23" x14ac:dyDescent="0.25">
      <c r="A21" s="54" t="s">
        <v>77</v>
      </c>
      <c r="B21" s="38">
        <v>58.5</v>
      </c>
      <c r="C21" s="38">
        <v>57.2</v>
      </c>
      <c r="D21" s="38">
        <v>51.2</v>
      </c>
      <c r="E21" s="38">
        <v>48.6</v>
      </c>
      <c r="F21" s="26"/>
      <c r="G21" s="26"/>
      <c r="H21" s="26"/>
      <c r="I21" s="26"/>
      <c r="J21" s="26"/>
      <c r="K21" s="26"/>
      <c r="L21" s="26"/>
      <c r="M21" s="26"/>
      <c r="N21" s="26"/>
      <c r="O21" s="26"/>
      <c r="P21" s="26"/>
      <c r="Q21" s="26"/>
      <c r="R21" s="26"/>
      <c r="S21" s="26"/>
      <c r="T21" s="26"/>
      <c r="U21" s="26"/>
      <c r="V21" s="26"/>
      <c r="W21" s="26"/>
    </row>
    <row r="22" spans="1:23" s="26" customFormat="1" x14ac:dyDescent="0.25">
      <c r="A22" s="54" t="s">
        <v>78</v>
      </c>
      <c r="B22" s="38">
        <v>28.3</v>
      </c>
      <c r="C22" s="65">
        <v>28</v>
      </c>
      <c r="D22" s="65">
        <v>26</v>
      </c>
      <c r="E22" s="38">
        <v>26.8</v>
      </c>
    </row>
    <row r="23" spans="1:23" s="26" customFormat="1" x14ac:dyDescent="0.25">
      <c r="A23" s="56" t="s">
        <v>29</v>
      </c>
      <c r="B23" s="84">
        <v>27</v>
      </c>
      <c r="C23" s="41">
        <v>25.3</v>
      </c>
      <c r="D23" s="41">
        <v>21.6</v>
      </c>
      <c r="E23" s="41">
        <v>25.1</v>
      </c>
    </row>
    <row r="24" spans="1:23" s="26" customFormat="1" x14ac:dyDescent="0.25">
      <c r="A24" s="54" t="s">
        <v>81</v>
      </c>
      <c r="B24" s="38">
        <v>5.5</v>
      </c>
      <c r="C24" s="65">
        <v>6</v>
      </c>
      <c r="D24" s="38">
        <v>6.6</v>
      </c>
      <c r="E24" s="38">
        <v>6.9</v>
      </c>
    </row>
    <row r="25" spans="1:23" s="26" customFormat="1" x14ac:dyDescent="0.25">
      <c r="A25" s="56" t="s">
        <v>79</v>
      </c>
      <c r="B25" s="41">
        <v>0.1</v>
      </c>
      <c r="C25" s="41">
        <v>0.1</v>
      </c>
      <c r="D25" s="41">
        <v>0.1</v>
      </c>
      <c r="E25" s="41">
        <v>0.1</v>
      </c>
    </row>
    <row r="26" spans="1:23" x14ac:dyDescent="0.25">
      <c r="A26" s="54" t="s">
        <v>30</v>
      </c>
      <c r="B26" s="38">
        <v>5.8</v>
      </c>
      <c r="C26" s="38">
        <v>5.5</v>
      </c>
      <c r="D26" s="65">
        <v>8</v>
      </c>
      <c r="E26" s="65">
        <v>8.6</v>
      </c>
      <c r="F26" s="26"/>
      <c r="G26" s="26"/>
      <c r="H26" s="26"/>
      <c r="I26" s="26"/>
      <c r="J26" s="26"/>
      <c r="K26" s="26"/>
      <c r="L26" s="26"/>
      <c r="M26" s="26"/>
      <c r="N26" s="26"/>
      <c r="O26" s="26"/>
      <c r="P26" s="26"/>
      <c r="Q26" s="26"/>
      <c r="R26" s="26"/>
      <c r="S26" s="26"/>
      <c r="T26" s="26"/>
      <c r="U26" s="26"/>
      <c r="V26" s="26"/>
      <c r="W26" s="26"/>
    </row>
    <row r="27" spans="1:23" ht="24.75" x14ac:dyDescent="0.25">
      <c r="A27" s="56" t="s">
        <v>80</v>
      </c>
      <c r="B27" s="41">
        <v>0.8</v>
      </c>
      <c r="C27" s="41">
        <v>0.8</v>
      </c>
      <c r="D27" s="41">
        <v>1.5</v>
      </c>
      <c r="E27" s="84">
        <v>1</v>
      </c>
      <c r="F27" s="26"/>
      <c r="G27" s="26"/>
      <c r="H27" s="26"/>
      <c r="I27" s="26"/>
      <c r="J27" s="26"/>
      <c r="K27" s="26"/>
      <c r="L27" s="26"/>
      <c r="M27" s="26"/>
      <c r="N27" s="26"/>
      <c r="O27" s="26"/>
      <c r="P27" s="26"/>
      <c r="Q27" s="26"/>
      <c r="R27" s="26"/>
      <c r="S27" s="26"/>
      <c r="T27" s="26"/>
      <c r="U27" s="26"/>
      <c r="V27" s="26"/>
      <c r="W27" s="26"/>
    </row>
    <row r="28" spans="1:23" s="26" customFormat="1" x14ac:dyDescent="0.25">
      <c r="A28" s="54" t="s">
        <v>31</v>
      </c>
      <c r="B28" s="38">
        <v>1.5</v>
      </c>
      <c r="C28" s="38">
        <v>1.6</v>
      </c>
      <c r="D28" s="38">
        <v>1.6</v>
      </c>
      <c r="E28" s="38">
        <v>1.3</v>
      </c>
    </row>
    <row r="29" spans="1:23" x14ac:dyDescent="0.25">
      <c r="A29" s="55" t="s">
        <v>91</v>
      </c>
      <c r="B29" s="39">
        <v>0.4</v>
      </c>
      <c r="C29" s="39">
        <v>1.6</v>
      </c>
      <c r="D29" s="39">
        <v>6.6</v>
      </c>
      <c r="E29" s="39">
        <v>7.8</v>
      </c>
      <c r="H29" s="26"/>
      <c r="I29" s="26"/>
      <c r="J29" s="26"/>
      <c r="K29" s="26"/>
      <c r="L29" s="26"/>
      <c r="M29" s="26"/>
      <c r="N29" s="26"/>
      <c r="O29" s="26"/>
      <c r="P29" s="26"/>
      <c r="Q29" s="26"/>
      <c r="R29" s="26"/>
      <c r="S29" s="26"/>
      <c r="T29" s="26"/>
      <c r="U29" s="26"/>
      <c r="V29" s="26"/>
      <c r="W29" s="26"/>
    </row>
    <row r="30" spans="1:23" ht="24.75" x14ac:dyDescent="0.25">
      <c r="A30" s="57" t="s">
        <v>32</v>
      </c>
      <c r="B30" s="42">
        <v>1.1000000000000001</v>
      </c>
      <c r="C30" s="64">
        <v>1</v>
      </c>
      <c r="D30" s="42">
        <v>1.3</v>
      </c>
      <c r="E30" s="42">
        <v>1.3</v>
      </c>
      <c r="H30" s="26"/>
      <c r="I30" s="26"/>
      <c r="J30" s="26"/>
      <c r="K30" s="26"/>
      <c r="L30" s="26"/>
      <c r="M30" s="26"/>
      <c r="N30" s="26"/>
      <c r="O30" s="26"/>
      <c r="P30" s="26"/>
      <c r="Q30" s="26"/>
      <c r="R30" s="26"/>
      <c r="S30" s="26"/>
      <c r="T30" s="26"/>
      <c r="U30" s="26"/>
      <c r="V30" s="26"/>
      <c r="W30" s="26"/>
    </row>
    <row r="31" spans="1:23" ht="24.75" x14ac:dyDescent="0.25">
      <c r="A31" s="57" t="s">
        <v>88</v>
      </c>
      <c r="B31" s="42">
        <v>6.4</v>
      </c>
      <c r="C31" s="42">
        <v>6.6</v>
      </c>
      <c r="D31" s="64">
        <v>7</v>
      </c>
      <c r="E31" s="42">
        <v>7.4</v>
      </c>
      <c r="H31" s="26"/>
      <c r="I31" s="26"/>
      <c r="J31" s="26"/>
      <c r="K31" s="26"/>
      <c r="L31" s="26"/>
      <c r="M31" s="26"/>
      <c r="N31" s="26"/>
      <c r="O31" s="26"/>
      <c r="P31" s="26"/>
      <c r="Q31" s="26"/>
      <c r="R31" s="26"/>
      <c r="S31" s="26"/>
      <c r="T31" s="26"/>
      <c r="U31" s="26"/>
      <c r="V31" s="26"/>
      <c r="W31" s="26"/>
    </row>
    <row r="32" spans="1:23" x14ac:dyDescent="0.25">
      <c r="A32" s="93" t="s">
        <v>66</v>
      </c>
      <c r="B32" s="94"/>
      <c r="C32" s="94"/>
      <c r="D32" s="94"/>
      <c r="E32" s="95"/>
    </row>
    <row r="33" spans="1:23" x14ac:dyDescent="0.25">
      <c r="A33" s="96" t="s">
        <v>68</v>
      </c>
      <c r="B33" s="97"/>
      <c r="C33" s="97"/>
      <c r="D33" s="97"/>
      <c r="E33" s="98"/>
      <c r="I33" s="26"/>
      <c r="J33" s="26"/>
      <c r="K33" s="26"/>
      <c r="L33" s="26"/>
      <c r="M33" s="26"/>
      <c r="N33" s="26"/>
      <c r="O33" s="26"/>
      <c r="P33" s="26"/>
      <c r="Q33" s="26"/>
      <c r="R33" s="26"/>
      <c r="S33" s="26"/>
      <c r="T33" s="26"/>
      <c r="U33" s="26"/>
      <c r="V33" s="26"/>
      <c r="W33" s="26"/>
    </row>
    <row r="34" spans="1:23" x14ac:dyDescent="0.25">
      <c r="A34" s="54" t="s">
        <v>33</v>
      </c>
      <c r="B34" s="38">
        <v>20.2</v>
      </c>
      <c r="C34" s="38">
        <v>25.4</v>
      </c>
      <c r="D34" s="38">
        <v>34.6</v>
      </c>
      <c r="E34" s="38">
        <v>38.1</v>
      </c>
      <c r="I34" s="26"/>
      <c r="J34" s="26"/>
      <c r="K34" s="26"/>
      <c r="L34" s="26"/>
      <c r="M34" s="26"/>
      <c r="N34" s="26"/>
      <c r="O34" s="26"/>
      <c r="P34" s="26"/>
      <c r="Q34" s="26"/>
      <c r="R34" s="26"/>
      <c r="S34" s="26"/>
      <c r="T34" s="26"/>
      <c r="U34" s="26"/>
      <c r="V34" s="26"/>
      <c r="W34" s="26"/>
    </row>
    <row r="35" spans="1:23" x14ac:dyDescent="0.25">
      <c r="A35" s="54" t="s">
        <v>34</v>
      </c>
      <c r="B35" s="38">
        <v>18.100000000000001</v>
      </c>
      <c r="C35" s="38">
        <v>18.600000000000001</v>
      </c>
      <c r="D35" s="38">
        <v>21.6</v>
      </c>
      <c r="E35" s="38">
        <v>21.7</v>
      </c>
    </row>
    <row r="36" spans="1:23" x14ac:dyDescent="0.25">
      <c r="A36" s="54" t="s">
        <v>26</v>
      </c>
      <c r="B36" s="38">
        <v>20.399999999999999</v>
      </c>
      <c r="C36" s="38">
        <v>19.399999999999999</v>
      </c>
      <c r="D36" s="38">
        <v>16.399999999999999</v>
      </c>
      <c r="E36" s="38">
        <v>15.4</v>
      </c>
      <c r="J36" s="26"/>
      <c r="K36" s="26"/>
      <c r="L36" s="26"/>
      <c r="M36" s="26"/>
      <c r="N36" s="26"/>
      <c r="O36" s="26"/>
      <c r="P36" s="26"/>
      <c r="Q36" s="26"/>
      <c r="R36" s="26"/>
      <c r="S36" s="26"/>
      <c r="T36" s="26"/>
      <c r="U36" s="26"/>
      <c r="V36" s="26"/>
      <c r="W36" s="26"/>
    </row>
    <row r="37" spans="1:23" x14ac:dyDescent="0.25">
      <c r="A37" s="54" t="s">
        <v>27</v>
      </c>
      <c r="B37" s="38">
        <v>38.700000000000003</v>
      </c>
      <c r="C37" s="38">
        <v>34.1</v>
      </c>
      <c r="D37" s="38">
        <v>25.6</v>
      </c>
      <c r="E37" s="38">
        <v>23.5</v>
      </c>
      <c r="J37" s="26"/>
      <c r="K37" s="26"/>
      <c r="L37" s="26"/>
      <c r="M37" s="26"/>
      <c r="N37" s="26"/>
      <c r="O37" s="26"/>
      <c r="P37" s="26"/>
      <c r="Q37" s="26"/>
      <c r="R37" s="26"/>
      <c r="S37" s="26"/>
      <c r="T37" s="26"/>
      <c r="U37" s="26"/>
      <c r="V37" s="26"/>
      <c r="W37" s="26"/>
    </row>
    <row r="38" spans="1:23" x14ac:dyDescent="0.25">
      <c r="A38" s="55" t="s">
        <v>35</v>
      </c>
      <c r="B38" s="39">
        <v>2.6</v>
      </c>
      <c r="C38" s="39">
        <v>2.4</v>
      </c>
      <c r="D38" s="39">
        <v>1.7</v>
      </c>
      <c r="E38" s="39">
        <v>1.4</v>
      </c>
    </row>
    <row r="39" spans="1:23" x14ac:dyDescent="0.25">
      <c r="A39" s="96" t="s">
        <v>36</v>
      </c>
      <c r="B39" s="97"/>
      <c r="C39" s="97"/>
      <c r="D39" s="97"/>
      <c r="E39" s="98"/>
      <c r="I39" s="78"/>
      <c r="J39" s="78"/>
      <c r="K39" s="78"/>
      <c r="L39" s="78"/>
      <c r="M39" s="78"/>
      <c r="N39" s="78"/>
      <c r="O39" s="78"/>
      <c r="P39" s="78"/>
      <c r="Q39" s="78"/>
      <c r="R39" s="78"/>
      <c r="S39" s="78"/>
      <c r="T39" s="78"/>
    </row>
    <row r="40" spans="1:23" x14ac:dyDescent="0.25">
      <c r="A40" s="54" t="s">
        <v>37</v>
      </c>
      <c r="B40" s="65">
        <v>94</v>
      </c>
      <c r="C40" s="38">
        <v>88.5</v>
      </c>
      <c r="D40" s="38">
        <v>76.099999999999994</v>
      </c>
      <c r="E40" s="65">
        <v>70</v>
      </c>
      <c r="I40" s="78"/>
      <c r="J40" s="78"/>
      <c r="K40" s="78"/>
      <c r="L40" s="78"/>
      <c r="M40" s="78"/>
      <c r="N40" s="78"/>
      <c r="O40" s="78"/>
      <c r="P40" s="78"/>
      <c r="Q40" s="78"/>
      <c r="R40" s="78"/>
      <c r="S40" s="78"/>
      <c r="T40" s="78"/>
    </row>
    <row r="41" spans="1:23" x14ac:dyDescent="0.25">
      <c r="A41" s="55" t="s">
        <v>38</v>
      </c>
      <c r="B41" s="66">
        <v>6</v>
      </c>
      <c r="C41" s="39">
        <v>11.5</v>
      </c>
      <c r="D41" s="39">
        <v>23.9</v>
      </c>
      <c r="E41" s="66">
        <v>30</v>
      </c>
    </row>
    <row r="42" spans="1:23" x14ac:dyDescent="0.25">
      <c r="A42" s="96" t="s">
        <v>90</v>
      </c>
      <c r="B42" s="97"/>
      <c r="C42" s="97"/>
      <c r="D42" s="97"/>
      <c r="E42" s="98"/>
    </row>
    <row r="43" spans="1:23" x14ac:dyDescent="0.25">
      <c r="A43" s="54" t="s">
        <v>39</v>
      </c>
      <c r="B43" s="38">
        <v>1.8</v>
      </c>
      <c r="C43" s="38">
        <v>1.9</v>
      </c>
      <c r="D43" s="38">
        <v>2.2999999999999998</v>
      </c>
      <c r="E43" s="38">
        <v>3.4</v>
      </c>
    </row>
    <row r="44" spans="1:23" x14ac:dyDescent="0.25">
      <c r="A44" s="54" t="s">
        <v>40</v>
      </c>
      <c r="B44" s="38">
        <v>29.7</v>
      </c>
      <c r="C44" s="38">
        <v>33.299999999999997</v>
      </c>
      <c r="D44" s="38">
        <v>40.700000000000003</v>
      </c>
      <c r="E44" s="38">
        <v>43.6</v>
      </c>
    </row>
    <row r="45" spans="1:23" x14ac:dyDescent="0.25">
      <c r="A45" s="54" t="s">
        <v>41</v>
      </c>
      <c r="B45" s="38">
        <v>61.9</v>
      </c>
      <c r="C45" s="38">
        <v>58.8</v>
      </c>
      <c r="D45" s="38">
        <v>52.5</v>
      </c>
      <c r="E45" s="38">
        <v>48.6</v>
      </c>
    </row>
    <row r="46" spans="1:23" x14ac:dyDescent="0.25">
      <c r="A46" s="55" t="s">
        <v>42</v>
      </c>
      <c r="B46" s="39">
        <v>6.6</v>
      </c>
      <c r="C46" s="66">
        <v>6</v>
      </c>
      <c r="D46" s="39">
        <v>4.4000000000000004</v>
      </c>
      <c r="E46" s="39">
        <v>4.3</v>
      </c>
    </row>
    <row r="47" spans="1:23" x14ac:dyDescent="0.25">
      <c r="A47" s="93" t="s">
        <v>67</v>
      </c>
      <c r="B47" s="94"/>
      <c r="C47" s="94"/>
      <c r="D47" s="94"/>
      <c r="E47" s="95"/>
    </row>
    <row r="48" spans="1:23" x14ac:dyDescent="0.25">
      <c r="A48" s="99" t="s">
        <v>101</v>
      </c>
      <c r="B48" s="100"/>
      <c r="C48" s="100"/>
      <c r="D48" s="100"/>
      <c r="E48" s="101"/>
    </row>
    <row r="49" spans="1:8" x14ac:dyDescent="0.25">
      <c r="A49" s="58" t="s">
        <v>43</v>
      </c>
      <c r="B49" s="43">
        <v>3.5</v>
      </c>
      <c r="C49" s="43">
        <v>3.1</v>
      </c>
      <c r="D49" s="43">
        <v>2.8</v>
      </c>
      <c r="E49" s="43">
        <v>2.5</v>
      </c>
      <c r="F49" s="51"/>
      <c r="G49" s="51"/>
      <c r="H49" s="51"/>
    </row>
    <row r="50" spans="1:8" x14ac:dyDescent="0.25">
      <c r="A50" s="58" t="s">
        <v>44</v>
      </c>
      <c r="B50" s="43">
        <v>21.1</v>
      </c>
      <c r="C50" s="43">
        <v>19.899999999999999</v>
      </c>
      <c r="D50" s="43">
        <v>16.399999999999999</v>
      </c>
      <c r="E50" s="43">
        <v>14.9</v>
      </c>
      <c r="F50" s="51"/>
      <c r="G50" s="51"/>
    </row>
    <row r="51" spans="1:8" ht="24.75" x14ac:dyDescent="0.25">
      <c r="A51" s="59" t="s">
        <v>45</v>
      </c>
      <c r="B51" s="44">
        <v>9.8000000000000007</v>
      </c>
      <c r="C51" s="44">
        <v>8.6</v>
      </c>
      <c r="D51" s="44">
        <v>6.9</v>
      </c>
      <c r="E51" s="44">
        <v>5.9</v>
      </c>
      <c r="F51" s="51"/>
      <c r="G51" s="51"/>
    </row>
    <row r="52" spans="1:8" x14ac:dyDescent="0.25">
      <c r="A52" s="58" t="s">
        <v>46</v>
      </c>
      <c r="B52" s="43">
        <v>16.100000000000001</v>
      </c>
      <c r="C52" s="43">
        <v>15.4</v>
      </c>
      <c r="D52" s="43">
        <v>12.6</v>
      </c>
      <c r="E52" s="43">
        <v>11.2</v>
      </c>
      <c r="F52" s="51"/>
      <c r="G52" s="51"/>
    </row>
    <row r="53" spans="1:8" x14ac:dyDescent="0.25">
      <c r="A53" s="58" t="s">
        <v>47</v>
      </c>
      <c r="B53" s="43">
        <v>59.3</v>
      </c>
      <c r="C53" s="43">
        <v>61.6</v>
      </c>
      <c r="D53" s="43">
        <v>68.2</v>
      </c>
      <c r="E53" s="43">
        <v>71.400000000000006</v>
      </c>
      <c r="F53" s="51"/>
    </row>
    <row r="54" spans="1:8" ht="24.75" x14ac:dyDescent="0.25">
      <c r="A54" s="59" t="s">
        <v>99</v>
      </c>
      <c r="B54" s="44">
        <v>20.5</v>
      </c>
      <c r="C54" s="44">
        <v>20.6</v>
      </c>
      <c r="D54" s="44">
        <v>22.5</v>
      </c>
      <c r="E54" s="44">
        <v>22.9</v>
      </c>
      <c r="F54" s="51"/>
    </row>
    <row r="55" spans="1:8" x14ac:dyDescent="0.25">
      <c r="A55" s="59" t="s">
        <v>48</v>
      </c>
      <c r="B55" s="44">
        <v>3.2</v>
      </c>
      <c r="C55" s="44">
        <v>3.2</v>
      </c>
      <c r="D55" s="44">
        <v>3.2</v>
      </c>
      <c r="E55" s="44">
        <v>3.1</v>
      </c>
      <c r="F55" s="51"/>
    </row>
    <row r="56" spans="1:8" x14ac:dyDescent="0.25">
      <c r="A56" s="59" t="s">
        <v>49</v>
      </c>
      <c r="B56" s="44">
        <v>10.1</v>
      </c>
      <c r="C56" s="44">
        <v>9.3000000000000007</v>
      </c>
      <c r="D56" s="44">
        <v>6.6</v>
      </c>
      <c r="E56" s="44">
        <v>5.8</v>
      </c>
      <c r="F56" s="51"/>
    </row>
    <row r="57" spans="1:8" x14ac:dyDescent="0.25">
      <c r="A57" s="59" t="s">
        <v>50</v>
      </c>
      <c r="B57" s="44">
        <v>2.6</v>
      </c>
      <c r="C57" s="44">
        <v>3.2</v>
      </c>
      <c r="D57" s="44">
        <v>4.3</v>
      </c>
      <c r="E57" s="67">
        <v>5</v>
      </c>
      <c r="F57" s="51"/>
    </row>
    <row r="58" spans="1:8" x14ac:dyDescent="0.25">
      <c r="A58" s="59" t="s">
        <v>51</v>
      </c>
      <c r="B58" s="67">
        <v>3</v>
      </c>
      <c r="C58" s="44">
        <v>3.5</v>
      </c>
      <c r="D58" s="44">
        <v>4.3</v>
      </c>
      <c r="E58" s="44">
        <v>4.3</v>
      </c>
      <c r="F58" s="51"/>
    </row>
    <row r="59" spans="1:8" x14ac:dyDescent="0.25">
      <c r="A59" s="59" t="s">
        <v>52</v>
      </c>
      <c r="B59" s="44">
        <v>0.9</v>
      </c>
      <c r="C59" s="44">
        <v>1.2</v>
      </c>
      <c r="D59" s="44">
        <v>2.2000000000000002</v>
      </c>
      <c r="E59" s="44">
        <v>2.4</v>
      </c>
      <c r="F59" s="51"/>
    </row>
    <row r="60" spans="1:8" ht="15" customHeight="1" x14ac:dyDescent="0.25">
      <c r="A60" s="59" t="s">
        <v>100</v>
      </c>
      <c r="B60" s="44">
        <v>9.6</v>
      </c>
      <c r="C60" s="67">
        <v>11</v>
      </c>
      <c r="D60" s="44">
        <v>13.4</v>
      </c>
      <c r="E60" s="44">
        <v>14.5</v>
      </c>
      <c r="F60" s="51"/>
    </row>
    <row r="61" spans="1:8" ht="30" customHeight="1" x14ac:dyDescent="0.25">
      <c r="A61" s="59" t="s">
        <v>102</v>
      </c>
      <c r="B61" s="44">
        <v>2.2000000000000002</v>
      </c>
      <c r="C61" s="44">
        <v>2.5</v>
      </c>
      <c r="D61" s="44">
        <v>4.5999999999999996</v>
      </c>
      <c r="E61" s="44">
        <v>5.5</v>
      </c>
      <c r="F61" s="51"/>
    </row>
    <row r="62" spans="1:8" x14ac:dyDescent="0.25">
      <c r="A62" s="59" t="s">
        <v>53</v>
      </c>
      <c r="B62" s="67">
        <v>5</v>
      </c>
      <c r="C62" s="44">
        <v>4.7</v>
      </c>
      <c r="D62" s="44">
        <v>3.6</v>
      </c>
      <c r="E62" s="44">
        <v>3.4</v>
      </c>
      <c r="F62" s="51"/>
    </row>
    <row r="63" spans="1:8" x14ac:dyDescent="0.25">
      <c r="A63" s="60" t="s">
        <v>54</v>
      </c>
      <c r="B63" s="45">
        <v>2.2000000000000002</v>
      </c>
      <c r="C63" s="45">
        <v>2.5</v>
      </c>
      <c r="D63" s="45">
        <v>3.6</v>
      </c>
      <c r="E63" s="45">
        <v>4.5</v>
      </c>
      <c r="F63" s="51"/>
    </row>
    <row r="64" spans="1:8" x14ac:dyDescent="0.25">
      <c r="A64" s="99" t="s">
        <v>55</v>
      </c>
      <c r="B64" s="100"/>
      <c r="C64" s="100"/>
      <c r="D64" s="100"/>
      <c r="E64" s="101"/>
    </row>
    <row r="65" spans="1:6" x14ac:dyDescent="0.25">
      <c r="A65" s="58" t="s">
        <v>56</v>
      </c>
      <c r="B65" s="43">
        <v>51.7</v>
      </c>
      <c r="C65" s="43">
        <v>49.4</v>
      </c>
      <c r="D65" s="43">
        <v>49.3</v>
      </c>
      <c r="E65" s="43">
        <v>47.2</v>
      </c>
      <c r="F65" s="26"/>
    </row>
    <row r="66" spans="1:6" x14ac:dyDescent="0.25">
      <c r="A66" s="58" t="s">
        <v>57</v>
      </c>
      <c r="B66" s="43">
        <v>19.7</v>
      </c>
      <c r="C66" s="43">
        <v>20.399999999999999</v>
      </c>
      <c r="D66" s="43">
        <v>20.6</v>
      </c>
      <c r="E66" s="43">
        <v>20.8</v>
      </c>
      <c r="F66" s="26"/>
    </row>
    <row r="67" spans="1:6" x14ac:dyDescent="0.25">
      <c r="A67" s="58" t="s">
        <v>58</v>
      </c>
      <c r="B67" s="43">
        <v>9.6999999999999993</v>
      </c>
      <c r="C67" s="43">
        <v>10.3</v>
      </c>
      <c r="D67" s="43">
        <v>10.199999999999999</v>
      </c>
      <c r="E67" s="43">
        <v>10.4</v>
      </c>
      <c r="F67" s="26"/>
    </row>
    <row r="68" spans="1:6" x14ac:dyDescent="0.25">
      <c r="A68" s="61" t="s">
        <v>59</v>
      </c>
      <c r="B68" s="46">
        <v>18.899999999999999</v>
      </c>
      <c r="C68" s="46">
        <v>19.899999999999999</v>
      </c>
      <c r="D68" s="46">
        <v>19.899999999999999</v>
      </c>
      <c r="E68" s="46">
        <v>21.6</v>
      </c>
    </row>
    <row r="69" spans="1:6" x14ac:dyDescent="0.25">
      <c r="A69" s="81" t="s">
        <v>82</v>
      </c>
      <c r="B69" s="82">
        <v>100</v>
      </c>
      <c r="C69" s="82">
        <v>100</v>
      </c>
      <c r="D69" s="82">
        <v>100</v>
      </c>
      <c r="E69" s="82">
        <v>100</v>
      </c>
    </row>
    <row r="70" spans="1:6" s="26" customFormat="1" x14ac:dyDescent="0.25">
      <c r="A70" s="85"/>
      <c r="B70" s="86"/>
      <c r="C70" s="86"/>
      <c r="D70" s="86"/>
      <c r="E70" s="86"/>
    </row>
    <row r="71" spans="1:6" s="26" customFormat="1" x14ac:dyDescent="0.25">
      <c r="A71" s="87" t="s">
        <v>92</v>
      </c>
      <c r="B71" s="86"/>
      <c r="C71" s="86"/>
      <c r="D71" s="86"/>
      <c r="E71" s="86"/>
    </row>
    <row r="72" spans="1:6" x14ac:dyDescent="0.25">
      <c r="A72" s="68" t="s">
        <v>89</v>
      </c>
    </row>
    <row r="73" spans="1:6" s="26" customFormat="1" x14ac:dyDescent="0.25">
      <c r="A73" s="68" t="s">
        <v>103</v>
      </c>
    </row>
    <row r="74" spans="1:6" s="26" customFormat="1" x14ac:dyDescent="0.25">
      <c r="A74" s="68" t="s">
        <v>104</v>
      </c>
    </row>
    <row r="75" spans="1:6" s="26" customFormat="1" x14ac:dyDescent="0.25">
      <c r="A75" s="68"/>
    </row>
    <row r="76" spans="1:6" x14ac:dyDescent="0.25">
      <c r="A76" s="69" t="s">
        <v>60</v>
      </c>
    </row>
    <row r="77" spans="1:6" x14ac:dyDescent="0.25">
      <c r="A77" s="69" t="s">
        <v>70</v>
      </c>
    </row>
    <row r="78" spans="1:6" x14ac:dyDescent="0.25">
      <c r="A78" s="70" t="s">
        <v>64</v>
      </c>
    </row>
  </sheetData>
  <mergeCells count="12">
    <mergeCell ref="A48:E48"/>
    <mergeCell ref="A64:E64"/>
    <mergeCell ref="A32:E32"/>
    <mergeCell ref="A33:E33"/>
    <mergeCell ref="A39:E39"/>
    <mergeCell ref="A42:E42"/>
    <mergeCell ref="A47:E47"/>
    <mergeCell ref="A4:E4"/>
    <mergeCell ref="A5:E5"/>
    <mergeCell ref="A8:E8"/>
    <mergeCell ref="A14:E14"/>
    <mergeCell ref="A20:E20"/>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workbookViewId="0"/>
  </sheetViews>
  <sheetFormatPr baseColWidth="10" defaultColWidth="9.140625" defaultRowHeight="15" x14ac:dyDescent="0.25"/>
  <cols>
    <col min="1" max="8" width="9.140625" style="25"/>
    <col min="9" max="9" width="45.7109375" style="25" customWidth="1"/>
    <col min="10" max="16384" width="9.140625" style="25"/>
  </cols>
  <sheetData>
    <row r="1" spans="1:13" x14ac:dyDescent="0.25">
      <c r="A1" s="28" t="s">
        <v>110</v>
      </c>
    </row>
    <row r="2" spans="1:13" x14ac:dyDescent="0.25">
      <c r="A2" s="23"/>
    </row>
    <row r="4" spans="1:13" x14ac:dyDescent="0.25">
      <c r="I4" s="31"/>
      <c r="J4" s="31">
        <v>2018</v>
      </c>
      <c r="K4" s="31">
        <v>2019</v>
      </c>
      <c r="L4" s="31">
        <v>2020</v>
      </c>
      <c r="M4" s="31">
        <v>2021</v>
      </c>
    </row>
    <row r="5" spans="1:13" x14ac:dyDescent="0.25">
      <c r="I5" s="31" t="s">
        <v>11</v>
      </c>
      <c r="J5" s="31">
        <v>37</v>
      </c>
      <c r="K5" s="31">
        <v>32.4</v>
      </c>
      <c r="L5" s="31">
        <v>21.9</v>
      </c>
      <c r="M5" s="31">
        <v>19.3</v>
      </c>
    </row>
    <row r="6" spans="1:13" x14ac:dyDescent="0.25">
      <c r="I6" s="31" t="s">
        <v>12</v>
      </c>
      <c r="J6" s="31">
        <v>25.4</v>
      </c>
      <c r="K6" s="31">
        <v>25.5</v>
      </c>
      <c r="L6" s="31">
        <v>24.7</v>
      </c>
      <c r="M6" s="31">
        <v>23.3</v>
      </c>
    </row>
    <row r="7" spans="1:13" ht="15" customHeight="1" x14ac:dyDescent="0.25">
      <c r="I7" s="31" t="s">
        <v>13</v>
      </c>
      <c r="J7" s="31">
        <v>34.700000000000003</v>
      </c>
      <c r="K7" s="31">
        <v>38.299999999999997</v>
      </c>
      <c r="L7" s="31">
        <v>48</v>
      </c>
      <c r="M7" s="31">
        <v>50.8</v>
      </c>
    </row>
    <row r="8" spans="1:13" x14ac:dyDescent="0.25">
      <c r="I8" s="31" t="s">
        <v>14</v>
      </c>
      <c r="J8" s="31">
        <v>2.5</v>
      </c>
      <c r="K8" s="31">
        <v>3.5</v>
      </c>
      <c r="L8" s="31">
        <v>4.8</v>
      </c>
      <c r="M8" s="31">
        <v>5.8</v>
      </c>
    </row>
    <row r="9" spans="1:13" x14ac:dyDescent="0.25">
      <c r="I9" s="31" t="s">
        <v>22</v>
      </c>
      <c r="J9" s="31">
        <v>0.4</v>
      </c>
      <c r="K9" s="31">
        <v>0.4</v>
      </c>
      <c r="L9" s="31">
        <v>0.6</v>
      </c>
      <c r="M9" s="31">
        <v>0.8</v>
      </c>
    </row>
    <row r="11" spans="1:13" ht="15" customHeight="1" x14ac:dyDescent="0.25"/>
    <row r="13" spans="1:13" ht="15" customHeight="1" x14ac:dyDescent="0.25"/>
    <row r="19" spans="1:1" x14ac:dyDescent="0.25">
      <c r="A19" s="19" t="s">
        <v>69</v>
      </c>
    </row>
    <row r="20" spans="1:1" x14ac:dyDescent="0.25">
      <c r="A20" s="19" t="s">
        <v>70</v>
      </c>
    </row>
    <row r="21" spans="1:1" x14ac:dyDescent="0.25">
      <c r="A21" s="19" t="s">
        <v>64</v>
      </c>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heetViews>
  <sheetFormatPr baseColWidth="10" defaultColWidth="9.140625" defaultRowHeight="15" x14ac:dyDescent="0.25"/>
  <cols>
    <col min="1" max="8" width="9.140625" style="22"/>
    <col min="9" max="9" width="45.7109375" style="22" customWidth="1"/>
    <col min="10" max="16384" width="9.140625" style="22"/>
  </cols>
  <sheetData>
    <row r="1" spans="1:13" x14ac:dyDescent="0.25">
      <c r="A1" s="28" t="s">
        <v>95</v>
      </c>
    </row>
    <row r="2" spans="1:13" x14ac:dyDescent="0.25">
      <c r="A2" s="23"/>
    </row>
    <row r="4" spans="1:13" x14ac:dyDescent="0.25">
      <c r="I4" s="31"/>
      <c r="J4" s="31">
        <v>2018</v>
      </c>
      <c r="K4" s="31">
        <v>2019</v>
      </c>
      <c r="L4" s="31">
        <v>2020</v>
      </c>
      <c r="M4" s="31">
        <v>2021</v>
      </c>
    </row>
    <row r="5" spans="1:13" x14ac:dyDescent="0.25">
      <c r="I5" s="31" t="s">
        <v>63</v>
      </c>
      <c r="J5" s="31">
        <v>3.5</v>
      </c>
      <c r="K5" s="31">
        <v>3.1</v>
      </c>
      <c r="L5" s="31">
        <v>2.8</v>
      </c>
      <c r="M5" s="31">
        <v>2.5</v>
      </c>
    </row>
    <row r="6" spans="1:13" x14ac:dyDescent="0.25">
      <c r="I6" s="31" t="s">
        <v>62</v>
      </c>
      <c r="J6" s="31">
        <v>21.1</v>
      </c>
      <c r="K6" s="31">
        <v>19.899999999999999</v>
      </c>
      <c r="L6" s="31">
        <v>16.399999999999999</v>
      </c>
      <c r="M6" s="31">
        <v>14.9</v>
      </c>
    </row>
    <row r="7" spans="1:13" ht="15" customHeight="1" x14ac:dyDescent="0.25">
      <c r="I7" s="31" t="s">
        <v>46</v>
      </c>
      <c r="J7" s="31">
        <v>16.100000000000001</v>
      </c>
      <c r="K7" s="31">
        <v>15.4</v>
      </c>
      <c r="L7" s="31">
        <v>12.6</v>
      </c>
      <c r="M7" s="31">
        <v>11.2</v>
      </c>
    </row>
    <row r="8" spans="1:13" x14ac:dyDescent="0.25">
      <c r="I8" s="50" t="s">
        <v>71</v>
      </c>
      <c r="J8" s="31">
        <v>20.5</v>
      </c>
      <c r="K8" s="31">
        <v>20.6</v>
      </c>
      <c r="L8" s="31">
        <v>22.5</v>
      </c>
      <c r="M8" s="31">
        <v>22.9</v>
      </c>
    </row>
    <row r="9" spans="1:13" x14ac:dyDescent="0.25">
      <c r="I9" s="50" t="s">
        <v>72</v>
      </c>
      <c r="J9" s="31">
        <v>10.1</v>
      </c>
      <c r="K9" s="31">
        <v>9.3000000000000007</v>
      </c>
      <c r="L9" s="31">
        <v>6.6</v>
      </c>
      <c r="M9" s="31">
        <v>5.8</v>
      </c>
    </row>
    <row r="10" spans="1:13" x14ac:dyDescent="0.25">
      <c r="I10" s="50" t="s">
        <v>73</v>
      </c>
      <c r="J10" s="31">
        <v>9.6</v>
      </c>
      <c r="K10" s="31">
        <v>11</v>
      </c>
      <c r="L10" s="31">
        <v>13.4</v>
      </c>
      <c r="M10" s="31">
        <v>14.5</v>
      </c>
    </row>
    <row r="11" spans="1:13" ht="15" customHeight="1" x14ac:dyDescent="0.25">
      <c r="I11" s="50" t="s">
        <v>74</v>
      </c>
      <c r="J11" s="31">
        <v>19.099999999999994</v>
      </c>
      <c r="K11" s="31">
        <v>20.7</v>
      </c>
      <c r="L11" s="31">
        <v>25.700000000000003</v>
      </c>
      <c r="M11" s="31">
        <v>28.20000000000001</v>
      </c>
    </row>
    <row r="13" spans="1:13" ht="15" customHeight="1" x14ac:dyDescent="0.25"/>
    <row r="23" spans="1:1" x14ac:dyDescent="0.25">
      <c r="A23" s="19" t="s">
        <v>75</v>
      </c>
    </row>
    <row r="24" spans="1:1" x14ac:dyDescent="0.25">
      <c r="A24" s="19" t="s">
        <v>70</v>
      </c>
    </row>
    <row r="25" spans="1:1" x14ac:dyDescent="0.25">
      <c r="A25" s="19" t="s">
        <v>64</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baseColWidth="10" defaultRowHeight="15" x14ac:dyDescent="0.25"/>
  <cols>
    <col min="1" max="1" width="38.7109375" customWidth="1"/>
    <col min="2" max="5" width="15.7109375" customWidth="1"/>
  </cols>
  <sheetData>
    <row r="1" spans="1:5" x14ac:dyDescent="0.25">
      <c r="A1" s="63" t="s">
        <v>98</v>
      </c>
      <c r="B1" s="26"/>
      <c r="C1" s="26"/>
      <c r="D1" s="26"/>
      <c r="E1" s="26"/>
    </row>
    <row r="2" spans="1:5" x14ac:dyDescent="0.25">
      <c r="A2" s="52"/>
      <c r="B2" s="34"/>
      <c r="C2" s="26"/>
      <c r="D2" s="26"/>
      <c r="E2" s="83" t="s">
        <v>85</v>
      </c>
    </row>
    <row r="3" spans="1:5" x14ac:dyDescent="0.25">
      <c r="A3" s="89"/>
      <c r="B3" s="90">
        <v>2018</v>
      </c>
      <c r="C3" s="91">
        <v>2019</v>
      </c>
      <c r="D3" s="90">
        <v>2020</v>
      </c>
      <c r="E3" s="92">
        <v>2021</v>
      </c>
    </row>
    <row r="4" spans="1:5" ht="15" customHeight="1" x14ac:dyDescent="0.25">
      <c r="A4" s="58" t="s">
        <v>43</v>
      </c>
      <c r="B4" s="43">
        <v>21.4</v>
      </c>
      <c r="C4" s="43">
        <v>23.4</v>
      </c>
      <c r="D4" s="43">
        <v>26.9</v>
      </c>
      <c r="E4" s="43">
        <v>29.6</v>
      </c>
    </row>
    <row r="5" spans="1:5" ht="15" customHeight="1" x14ac:dyDescent="0.25">
      <c r="A5" s="58" t="s">
        <v>44</v>
      </c>
      <c r="B5" s="43">
        <v>29.5</v>
      </c>
      <c r="C5" s="43">
        <v>30.9</v>
      </c>
      <c r="D5" s="43">
        <v>34.5</v>
      </c>
      <c r="E5" s="43">
        <v>36.6</v>
      </c>
    </row>
    <row r="6" spans="1:5" ht="15" customHeight="1" x14ac:dyDescent="0.25">
      <c r="A6" s="58" t="s">
        <v>46</v>
      </c>
      <c r="B6" s="43">
        <v>5.9</v>
      </c>
      <c r="C6" s="43">
        <v>7</v>
      </c>
      <c r="D6" s="43">
        <v>9.9</v>
      </c>
      <c r="E6" s="43">
        <v>11.4</v>
      </c>
    </row>
    <row r="7" spans="1:5" s="25" customFormat="1" ht="15" customHeight="1" x14ac:dyDescent="0.25">
      <c r="A7" s="58" t="s">
        <v>47</v>
      </c>
      <c r="B7" s="43">
        <v>43.2</v>
      </c>
      <c r="C7" s="43">
        <v>44.7</v>
      </c>
      <c r="D7" s="43">
        <v>48.4</v>
      </c>
      <c r="E7" s="43">
        <v>50.6</v>
      </c>
    </row>
    <row r="8" spans="1:5" ht="15" customHeight="1" x14ac:dyDescent="0.25">
      <c r="A8" s="88" t="s">
        <v>82</v>
      </c>
      <c r="B8" s="42">
        <v>33.6</v>
      </c>
      <c r="C8" s="42">
        <v>35.5</v>
      </c>
      <c r="D8" s="42">
        <v>40.700000000000003</v>
      </c>
      <c r="E8" s="42">
        <v>43.6</v>
      </c>
    </row>
    <row r="9" spans="1:5" x14ac:dyDescent="0.25">
      <c r="A9" s="54"/>
    </row>
    <row r="10" spans="1:5" x14ac:dyDescent="0.25">
      <c r="A10" s="69" t="s">
        <v>97</v>
      </c>
    </row>
    <row r="11" spans="1:5" x14ac:dyDescent="0.25">
      <c r="A11" s="69" t="s">
        <v>70</v>
      </c>
    </row>
    <row r="12" spans="1:5" x14ac:dyDescent="0.25">
      <c r="A12" s="70" t="s">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2.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3.xml><?xml version="1.0" encoding="utf-8"?>
<ds:datastoreItem xmlns:ds="http://schemas.openxmlformats.org/officeDocument/2006/customXml" ds:itemID="{A7919036-2476-4C08-B329-8904A4FCF6E1}">
  <ds:schemaRefs>
    <ds:schemaRef ds:uri="60d52ac8-081a-4c3a-b321-e7aede5c8fd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7b4e5cf4-0fc5-48ee-950b-8270790171f4"/>
    <ds:schemaRef ds:uri="http://www.w3.org/XML/1998/namespace"/>
    <ds:schemaRef ds:uri="http://purl.org/dc/dcmitype/"/>
  </ds:schemaRefs>
</ds:datastoreItem>
</file>

<file path=customXml/itemProps4.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Tableau complémentaire A</vt:lpstr>
      <vt:lpstr>Graphique 3</vt:lpstr>
      <vt:lpstr>Graphique 4</vt:lpstr>
      <vt:lpstr>Tableau complémentaire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L’apprentissage en 2021</dc:title>
  <dc:subject>Des entrées en forte hausse pour la deuxième année consécutive</dc:subject>
  <dc:creator>Dares- service statistique du Ministère du Travail</dc:creator>
  <cp:keywords>Dares Résultats; alternance; contrats d’apprentissage; apprentis; âge; diplôme; secteurs; taille des entreprises; formation; formation du supérieur; Alexandre Fauchon; Michel Houdebine</cp:keywords>
  <cp:lastModifiedBy>CAYET, Thomas (DARES)</cp:lastModifiedBy>
  <dcterms:created xsi:type="dcterms:W3CDTF">2020-07-20T12:21:49Z</dcterms:created>
  <dcterms:modified xsi:type="dcterms:W3CDTF">2022-08-29T10:07:40Z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