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lda.kesaev\Downloads\"/>
    </mc:Choice>
  </mc:AlternateContent>
  <bookViews>
    <workbookView xWindow="0" yWindow="0" windowWidth="25200" windowHeight="10650" tabRatio="605"/>
  </bookViews>
  <sheets>
    <sheet name="Lisez moi" sheetId="10" r:id="rId1"/>
    <sheet name="Contrat de professionnalisation" sheetId="9" r:id="rId2"/>
  </sheets>
  <definedNames>
    <definedName name="apprenti">#REF!</definedName>
    <definedName name="qualif">#REF!</definedName>
    <definedName name="RESULT">#REF!</definedName>
    <definedName name="_xlnm.Print_Area" localSheetId="1">'Contrat de professionnalisation'!$A$8:$AB$100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70" i="9" l="1"/>
  <c r="AN70" i="9"/>
  <c r="AO70" i="9"/>
  <c r="AP70" i="9"/>
  <c r="AQ70" i="9"/>
  <c r="AR70" i="9"/>
  <c r="AS70" i="9"/>
  <c r="AT70" i="9"/>
  <c r="AU70" i="9"/>
  <c r="AV70" i="9"/>
  <c r="AW70" i="9"/>
  <c r="AL70" i="9"/>
  <c r="AW10" i="9"/>
  <c r="AT10" i="9"/>
  <c r="AQ10" i="9"/>
  <c r="AN10" i="9"/>
</calcChain>
</file>

<file path=xl/sharedStrings.xml><?xml version="1.0" encoding="utf-8"?>
<sst xmlns="http://schemas.openxmlformats.org/spreadsheetml/2006/main" count="196" uniqueCount="127">
  <si>
    <t>Sexe</t>
  </si>
  <si>
    <t>Situation avant contrat</t>
  </si>
  <si>
    <t xml:space="preserve">Salarié </t>
  </si>
  <si>
    <t xml:space="preserve">Hommes </t>
  </si>
  <si>
    <t xml:space="preserve">Femmes </t>
  </si>
  <si>
    <t>Inactivité</t>
  </si>
  <si>
    <t xml:space="preserve">Demandeur d'emploi </t>
  </si>
  <si>
    <t>Construction</t>
  </si>
  <si>
    <t xml:space="preserve">Statut du contrat </t>
  </si>
  <si>
    <t>6 à 11 mois</t>
  </si>
  <si>
    <t xml:space="preserve">12 mois </t>
  </si>
  <si>
    <t xml:space="preserve">13 à 23 mois </t>
  </si>
  <si>
    <t xml:space="preserve">CDI </t>
  </si>
  <si>
    <t>CDD (y compris le travail temporaire)</t>
  </si>
  <si>
    <t xml:space="preserve">Industrie </t>
  </si>
  <si>
    <t>Agriculture, sylviculture, pêche</t>
  </si>
  <si>
    <t>Age</t>
  </si>
  <si>
    <t>18 ans</t>
  </si>
  <si>
    <t>19 ans</t>
  </si>
  <si>
    <t>20 ans</t>
  </si>
  <si>
    <t>21 ans</t>
  </si>
  <si>
    <t>22 ans</t>
  </si>
  <si>
    <t>23 ans</t>
  </si>
  <si>
    <t>24 ans</t>
  </si>
  <si>
    <t>25 ans</t>
  </si>
  <si>
    <t>26-44 ans</t>
  </si>
  <si>
    <t xml:space="preserve">0 à 4 salariés </t>
  </si>
  <si>
    <t xml:space="preserve">5 à 9 salariés </t>
  </si>
  <si>
    <t xml:space="preserve">10 à 49 salariés </t>
  </si>
  <si>
    <t xml:space="preserve">50 à 199 salariés </t>
  </si>
  <si>
    <t>200 à 250 slariés</t>
  </si>
  <si>
    <t xml:space="preserve">Plus de 250 salariés </t>
  </si>
  <si>
    <t>Commerce, réparation d'automobiles et de motocycles</t>
  </si>
  <si>
    <t>Transport et entreposage</t>
  </si>
  <si>
    <t>Hébergement et restauration</t>
  </si>
  <si>
    <t>Information et communication</t>
  </si>
  <si>
    <t>Activités financières et d'assurance</t>
  </si>
  <si>
    <t>Activités immobilières</t>
  </si>
  <si>
    <t>Soutien aux entreprises</t>
  </si>
  <si>
    <t>Autres activités de services</t>
  </si>
  <si>
    <t>Admin. publique, enseignement, santé humaine et action sociale</t>
  </si>
  <si>
    <t>Certificat de qualification professionnelle (CQP)</t>
  </si>
  <si>
    <t xml:space="preserve">24 mois </t>
  </si>
  <si>
    <t xml:space="preserve">Durée du CDD ou de l'action de professionnalisation </t>
  </si>
  <si>
    <t>Niveau du diplôme ou titre le plus élevé obtenu</t>
  </si>
  <si>
    <t>V (dipôme  ou titre de niveau CAP-BEP)</t>
  </si>
  <si>
    <t>Aucun diplôme ni titre professionnel</t>
  </si>
  <si>
    <t>Octobre 2004 à décembre 2005</t>
  </si>
  <si>
    <t xml:space="preserve">Total </t>
  </si>
  <si>
    <t>La source</t>
  </si>
  <si>
    <t>Le contrat de professionnalisation</t>
  </si>
  <si>
    <t>Contrats d'apprentissage et de professionnalisation.</t>
  </si>
  <si>
    <t>Champ</t>
  </si>
  <si>
    <t>Contact</t>
  </si>
  <si>
    <r>
      <t xml:space="preserve">Pour tout renseignement concernant nos statistiques, vous pouvez nous contacter par e-mail à l'adresse suivante :  </t>
    </r>
    <r>
      <rPr>
        <u/>
        <sz val="8"/>
        <color indexed="12"/>
        <rFont val="Arial"/>
        <family val="2"/>
      </rPr>
      <t>DARES.communication@dares.travail.gouv.fr</t>
    </r>
  </si>
  <si>
    <t>Remarques sur le tableau de bord Contrat de porfessionnalisation</t>
  </si>
  <si>
    <t xml:space="preserve">(1) Flux de nouveaux contrats débutés </t>
  </si>
  <si>
    <t>(2) Flux de nouveaux contrats enregistrés</t>
  </si>
  <si>
    <t>(3) Contrats de formation en alternance</t>
  </si>
  <si>
    <t>(4) Mode de reconnaissance de la qualification</t>
  </si>
  <si>
    <t>(6) Taille de l'entreprise</t>
  </si>
  <si>
    <t xml:space="preserve">(5) Secteur d'activité </t>
  </si>
  <si>
    <t xml:space="preserve">Avertissement </t>
  </si>
  <si>
    <t>Le contrat de professionnalisation s’adresse aux jeunes âgés de 16 à 25 ans révolus, aux demandeurs d’emploi âgés de 26 ans et plus et aux bénéficiaires de certaines allocations ou contrats. Son objectif est de leur permettre d’acquérir une qualification professionnelle ou de compléter leur formation initiale par une qualification complémentaire en vue d’accéder à un poste déterminé dans l’entreprise. Les bénéficiaires âgés de 16 à 25 ans révolus sont rémunérés en pourcentage du Smic selon leur âge et leur niveau de formation, les salariés âgés de 26 ans et plus perçoivent une rémunération qui ne peut être ni inférieure au Smic ni à 85 % du salaire minimum conventionnel. Ce contrat ouvre droit pour l’employeur, pour certaines embauches et dans certaines limites, à une exonération de cotisations patronales de sécurité sociale.</t>
  </si>
  <si>
    <t>Nomenclature agrégée fondée sur la NAF rév.2 : le soutien aux entreprises couvre les secteurs des activités scientifiques et techniques et de services administratifs et de soutien.</t>
  </si>
  <si>
    <t>Dont jeunes
(moins de 26 ans)</t>
  </si>
  <si>
    <t>Dont adultes
(26 ans et plus)</t>
  </si>
  <si>
    <t>ND</t>
  </si>
  <si>
    <t>45 ans et plus</t>
  </si>
  <si>
    <t xml:space="preserve">I à II (diplôme de niveau Bac+3 ou plus) </t>
  </si>
  <si>
    <t>III (diplôme de niveau Bac+2 : DUT,BTS ...)</t>
  </si>
  <si>
    <t>IV (Bac prof., tech., général, brevet tech ou prof)</t>
  </si>
  <si>
    <t>Scolarité, université</t>
  </si>
  <si>
    <t>Coiffure, soins de beauté</t>
  </si>
  <si>
    <t>dont jeunes
(moins de 26 ans)</t>
  </si>
  <si>
    <t>dont adultes
(26 ans et plus)</t>
  </si>
  <si>
    <t xml:space="preserve">Flux de nouveaux contrats débutés (1) </t>
  </si>
  <si>
    <t xml:space="preserve">Flux de nouveaux contrats enregistrés (2) </t>
  </si>
  <si>
    <t>Secteur d'activité (5)</t>
  </si>
  <si>
    <r>
      <t xml:space="preserve">Dont contrats de formation en alternance </t>
    </r>
    <r>
      <rPr>
        <b/>
        <i/>
        <sz val="8"/>
        <color indexed="8"/>
        <rFont val="Arial"/>
        <family val="2"/>
      </rPr>
      <t>(3)</t>
    </r>
  </si>
  <si>
    <r>
      <t xml:space="preserve">(x) </t>
    </r>
    <r>
      <rPr>
        <sz val="8"/>
        <color indexed="8"/>
        <rFont val="Arial"/>
        <family val="2"/>
      </rPr>
      <t>Remarques (voir onglet "Lisez-moi")</t>
    </r>
  </si>
  <si>
    <t>Titre : Caractéristiques des contrats de professionnalisation</t>
  </si>
  <si>
    <r>
      <rPr>
        <b/>
        <sz val="8"/>
        <rFont val="Arial"/>
        <family val="2"/>
      </rPr>
      <t>Type de données :</t>
    </r>
    <r>
      <rPr>
        <sz val="8"/>
        <rFont val="Arial"/>
        <family val="2"/>
      </rPr>
      <t xml:space="preserve"> données annuelles</t>
    </r>
  </si>
  <si>
    <r>
      <rPr>
        <b/>
        <sz val="8"/>
        <rFont val="Arial"/>
        <family val="2"/>
      </rPr>
      <t>Unités :</t>
    </r>
    <r>
      <rPr>
        <sz val="8"/>
        <rFont val="Arial"/>
        <family val="2"/>
      </rPr>
      <t xml:space="preserve"> en %</t>
    </r>
  </si>
  <si>
    <r>
      <rPr>
        <b/>
        <sz val="8"/>
        <rFont val="Arial"/>
        <family val="2"/>
      </rPr>
      <t>Champ :</t>
    </r>
    <r>
      <rPr>
        <sz val="8"/>
        <rFont val="Arial"/>
        <family val="2"/>
      </rPr>
      <t xml:space="preserve"> France entière.</t>
    </r>
  </si>
  <si>
    <r>
      <rPr>
        <b/>
        <sz val="8"/>
        <rFont val="Arial"/>
        <family val="2"/>
      </rPr>
      <t>Source :</t>
    </r>
    <r>
      <rPr>
        <sz val="8"/>
        <rFont val="Arial"/>
        <family val="2"/>
      </rPr>
      <t xml:space="preserve"> base de données issue du système Extrapro de gestion informatisée des contrats de professionnalisation</t>
    </r>
  </si>
  <si>
    <t>Bénéficiaire de la reconnaissance de travaillleur handicapé</t>
  </si>
  <si>
    <t xml:space="preserve">Autre </t>
  </si>
  <si>
    <t>Caractéristiques des embauches en contrat de professionnalisation - Données de 2005 à 2020</t>
  </si>
  <si>
    <t>Régions</t>
  </si>
  <si>
    <t>01 Guadeloupe</t>
  </si>
  <si>
    <t>02 Martinique</t>
  </si>
  <si>
    <t>03 Guyane</t>
  </si>
  <si>
    <t>04 La Réunion</t>
  </si>
  <si>
    <t>11 Île-de-France</t>
  </si>
  <si>
    <t>24 Centre-Val de Loire</t>
  </si>
  <si>
    <t>27 Bourgogne-Franche-Comté</t>
  </si>
  <si>
    <t>28 Normandie</t>
  </si>
  <si>
    <t>32 Nord-Pas-de-Calais-Picardie</t>
  </si>
  <si>
    <t>44 Alsace-Champagne-Ardenne-Lorraine</t>
  </si>
  <si>
    <t>52 Pays de la Loire</t>
  </si>
  <si>
    <t>53 Bretagne</t>
  </si>
  <si>
    <t>75 Aquitaine-Limousin-Poitou-Charentes</t>
  </si>
  <si>
    <t>76 Languedoc-Roussillon-Midi-Pyrénées</t>
  </si>
  <si>
    <t>84 Auvergne-Rhône-Alpes</t>
  </si>
  <si>
    <t>93 Provence-Alpes-Côte d'Azur</t>
  </si>
  <si>
    <t>94 Corse</t>
  </si>
  <si>
    <t>16-17 ans</t>
  </si>
  <si>
    <t>nd</t>
  </si>
  <si>
    <r>
      <t xml:space="preserve">      </t>
    </r>
    <r>
      <rPr>
        <sz val="8"/>
        <rFont val="Arial"/>
        <family val="2"/>
      </rPr>
      <t>I à II</t>
    </r>
    <r>
      <rPr>
        <i/>
        <sz val="8"/>
        <rFont val="Arial"/>
        <family val="2"/>
      </rPr>
      <t xml:space="preserve"> (diplôme de niveau Bac + 3 ou plus) </t>
    </r>
  </si>
  <si>
    <r>
      <t xml:space="preserve">     </t>
    </r>
    <r>
      <rPr>
        <sz val="8"/>
        <rFont val="Arial"/>
        <family val="2"/>
      </rPr>
      <t xml:space="preserve"> III</t>
    </r>
    <r>
      <rPr>
        <i/>
        <sz val="8"/>
        <rFont val="Arial"/>
        <family val="2"/>
      </rPr>
      <t xml:space="preserve"> (diplôme de niveau Bac + 2 : DUT,BTS ...)</t>
    </r>
  </si>
  <si>
    <r>
      <t xml:space="preserve">      </t>
    </r>
    <r>
      <rPr>
        <sz val="8"/>
        <rFont val="Arial"/>
        <family val="2"/>
      </rPr>
      <t>IV</t>
    </r>
    <r>
      <rPr>
        <i/>
        <sz val="8"/>
        <rFont val="Arial"/>
        <family val="2"/>
      </rPr>
      <t xml:space="preserve"> (BAC prof., tech., général, Brevet tech. ou prof.)</t>
    </r>
  </si>
  <si>
    <r>
      <t xml:space="preserve">      </t>
    </r>
    <r>
      <rPr>
        <sz val="8"/>
        <rFont val="Arial"/>
        <family val="2"/>
      </rPr>
      <t>V</t>
    </r>
    <r>
      <rPr>
        <i/>
        <sz val="8"/>
        <rFont val="Arial"/>
        <family val="2"/>
      </rPr>
      <t xml:space="preserve"> (diplôme ou titre de niveau CAP-BEP)</t>
    </r>
  </si>
  <si>
    <t xml:space="preserve">      Aucun diplôme ni titre professionnel</t>
  </si>
  <si>
    <t>Mode de reconnaissance de la qualification et niveau du diplôme préparé (4)</t>
  </si>
  <si>
    <t xml:space="preserve">     dont 26-29 ans</t>
  </si>
  <si>
    <t>06 Mayotte</t>
  </si>
  <si>
    <t>France.</t>
  </si>
  <si>
    <t>Qualification reconnue dans les classifications d'une convention collective nationale non inscrit au RNCP</t>
  </si>
  <si>
    <t>Certification ou qualification enregistrée au RNCP autre qu'un CQP</t>
  </si>
  <si>
    <t>Taille de l'entreprise (6)</t>
  </si>
  <si>
    <t xml:space="preserve">Les données sont issues de l’extranet Extrapro de gestion informatisée des contrats de professionnalisation renseigné par les Opco (Opérateurs de compétences). Les Opco ont remplacé en 2019 les Organismes paritaires collecteurs agréés (Opca) suite à la loi n° 2018-771 du 5 septembre 2018 pour la liberté de choisir son avenir professionnel. Les Opco conservent le rôle de financeur des actions de formation des contrats de professionnalisation. Ils déposent chaque contrat validé, accompagné de sa décision, auprès de la Direccte (Dreets depuis le 1er avril 2021) du lieu d’exécution du contrat, sous une forme dématérialisée via l’extranet Extrapro. Cet extranet permet le transfert des informations individuelles relatives aux bénéficiaires et employeurs signataires, lors de la conclusion, la modification et la fin des contrats. </t>
  </si>
  <si>
    <t>À partir de 2009, le tableau rend compte des flux d'embauches en contrat de professionnalisation, c'est-à-dire des nouveaux contrats débutés au cours de l'année, et non des nouveaux contrats ayant fait l'objet d'une validation administrative comme les années précédentes. Les flux d'embauches sont reconstitués a posteriori à partir de l'exploitation détaillée des contrats qui, instruits et validés par les opérateurs de compétences (Opco), sont progressivement déposés sur l'extranet Extrapro.</t>
  </si>
  <si>
    <t>Jusqu'en 2008, il s'agit du suivi statistique qui s'appuyait sur la centralisation mensuelle par la Dares du décompte des flux des nouveaux contrats enregistrés par les services déconcentrés de l’Etat et sur l'exploitation partielle des conventions d'embauche permettant de caractériser les bénéficiaires et les établissements utilisateurs des contrats. La comparaison avec les chiffres postérieurs à 2008 peut être impactée par cette modalité d'enregistrement différente, mais dans la mesure où la très large majorité des contrats débutent la même année que celle où ils sont enregistrés (environ 91 %), les statistiques de contrats enregistrés sont globalement cohérentes avec les statistiques annuelles d'embauches (de contrats débutés).</t>
  </si>
  <si>
    <t>- Une nouvelle nomenclature du mode de reconnaissance de la qualification préparée est entrée en vigueur à la mi-2012. Les diplômes et titres à finalité professionnelle délivrés au nom de l'Etat appartiennent à la catégorie "Certification ou qualification enregistrée au RNCP (répertoire national des certifications professionnelles) autre qu'un CQP (certificat de qualification professionnelle)". Appartiennent aussi à cette catégorie une partie des qualifications reconnues dans les classifications d'une convention collective nationale. Dans cette catégorie, la hausse de la proportion des contrats peut s'expliquer, au moins partiellement, par le fait que les informations collectées via l'ancien formulaire ne permettent pas d'isoler complètement les qualifications de branche enregistrées au RNCP. 
- Les diplômes préparés dans le cadre de certifications ou qualifications enregistrées au RNCP sont connus, contrairement aux autres groupes ("Certificat de qualification professionnelle" et "Qualification reconnue dans les classifications d'une convention collective nationale non inscrit au RNCP") pour lesquels la variable sur le niveau de diplôme préparé est très souvent non renseignée.</t>
  </si>
  <si>
    <r>
      <t xml:space="preserve">À partir de 2012, la distribution peut être affectée par l'introduction d'un nouveau modèle de contrat qui prévoit la déclaration du nombre de salariés de </t>
    </r>
    <r>
      <rPr>
        <i/>
        <sz val="8"/>
        <color theme="1"/>
        <rFont val="Arial"/>
        <family val="2"/>
      </rPr>
      <t>l'entreprise</t>
    </r>
    <r>
      <rPr>
        <sz val="8"/>
        <color theme="1"/>
        <rFont val="Arial"/>
        <family val="2"/>
      </rPr>
      <t xml:space="preserve"> d'accueil et non la déclaration du nombre de salariés de </t>
    </r>
    <r>
      <rPr>
        <i/>
        <sz val="8"/>
        <color theme="1"/>
        <rFont val="Arial"/>
        <family val="2"/>
      </rPr>
      <t>l'établissement</t>
    </r>
    <r>
      <rPr>
        <sz val="8"/>
        <color theme="1"/>
        <rFont val="Arial"/>
        <family val="2"/>
      </rPr>
      <t xml:space="preserve"> prévue par l'ancien formulaire. Ce nouveau formulaire est entré en vigueur à la mi-2012, mais l'ancien formulaire a pu être utilisé au second semestre de l'année. Avant 2012, la distribution se réfère à la taille de l'établissement d'accueil en contrat. </t>
    </r>
  </si>
  <si>
    <t>Contrat aidé, stag. form. professionnelle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</si>
</sst>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
    <numFmt numFmtId="167" formatCode="[$-40C]mmm\-yy;@"/>
  </numFmts>
  <fonts count="26" x14ac:knownFonts="1">
    <font>
      <sz val="10"/>
      <name val="Arial"/>
    </font>
    <font>
      <sz val="10"/>
      <name val="Arial"/>
      <family val="2"/>
    </font>
    <font>
      <b/>
      <sz val="8"/>
      <name val="Arial"/>
      <family val="2"/>
    </font>
    <font>
      <sz val="8"/>
      <name val="Arial"/>
      <family val="2"/>
    </font>
    <font>
      <b/>
      <sz val="8"/>
      <name val="Arial"/>
      <family val="2"/>
    </font>
    <font>
      <sz val="8"/>
      <name val="Arial"/>
      <family val="2"/>
    </font>
    <font>
      <i/>
      <sz val="8"/>
      <name val="Arial"/>
      <family val="2"/>
    </font>
    <font>
      <sz val="8"/>
      <color indexed="52"/>
      <name val="Arial"/>
      <family val="2"/>
    </font>
    <font>
      <sz val="6"/>
      <color indexed="8"/>
      <name val="Arial"/>
      <family val="2"/>
    </font>
    <font>
      <sz val="10"/>
      <color indexed="10"/>
      <name val="Arial"/>
      <family val="2"/>
    </font>
    <font>
      <sz val="10"/>
      <color indexed="8"/>
      <name val="Arial"/>
      <family val="2"/>
    </font>
    <font>
      <sz val="8"/>
      <color indexed="9"/>
      <name val="Arial"/>
      <family val="2"/>
    </font>
    <font>
      <b/>
      <sz val="8"/>
      <color indexed="9"/>
      <name val="Arial"/>
      <family val="2"/>
    </font>
    <font>
      <b/>
      <sz val="10"/>
      <name val="Arial"/>
      <family val="2"/>
    </font>
    <font>
      <u/>
      <sz val="8"/>
      <color indexed="12"/>
      <name val="Arial"/>
      <family val="2"/>
    </font>
    <font>
      <b/>
      <i/>
      <sz val="8"/>
      <color indexed="8"/>
      <name val="Arial"/>
      <family val="2"/>
    </font>
    <font>
      <sz val="8"/>
      <color indexed="8"/>
      <name val="Arial"/>
      <family val="2"/>
    </font>
    <font>
      <b/>
      <sz val="8"/>
      <color indexed="8"/>
      <name val="Arial"/>
      <family val="2"/>
    </font>
    <font>
      <i/>
      <sz val="8"/>
      <color indexed="8"/>
      <name val="Arial"/>
      <family val="2"/>
    </font>
    <font>
      <sz val="9"/>
      <name val="Calibri"/>
      <family val="2"/>
    </font>
    <font>
      <sz val="6"/>
      <name val="Arial"/>
      <family val="2"/>
    </font>
    <font>
      <i/>
      <sz val="10"/>
      <name val="Arial"/>
      <family val="2"/>
    </font>
    <font>
      <sz val="10"/>
      <name val="Calibri"/>
      <family val="2"/>
    </font>
    <font>
      <sz val="8"/>
      <color rgb="FFFF0000"/>
      <name val="Arial"/>
      <family val="2"/>
    </font>
    <font>
      <sz val="8"/>
      <color theme="1"/>
      <name val="Arial"/>
      <family val="2"/>
    </font>
    <font>
      <i/>
      <sz val="8"/>
      <color theme="1"/>
      <name val="Arial"/>
      <family val="2"/>
    </font>
  </fonts>
  <fills count="9">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9"/>
        <bgColor indexed="9"/>
      </patternFill>
    </fill>
    <fill>
      <patternFill patternType="solid">
        <fgColor indexed="48"/>
        <bgColor indexed="64"/>
      </patternFill>
    </fill>
    <fill>
      <patternFill patternType="solid">
        <fgColor indexed="22"/>
        <bgColor indexed="64"/>
      </patternFill>
    </fill>
    <fill>
      <patternFill patternType="solid">
        <fgColor indexed="4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double">
        <color indexed="64"/>
      </right>
      <top/>
      <bottom/>
      <diagonal/>
    </border>
    <border>
      <left/>
      <right style="thin">
        <color indexed="64"/>
      </right>
      <top/>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double">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30">
    <xf numFmtId="0" fontId="0" fillId="0" borderId="0" xfId="0"/>
    <xf numFmtId="0" fontId="0" fillId="0" borderId="0" xfId="0" applyAlignment="1"/>
    <xf numFmtId="0" fontId="3" fillId="2" borderId="0" xfId="0" applyFont="1" applyFill="1" applyAlignment="1">
      <alignment horizontal="left" vertical="center" wrapText="1"/>
    </xf>
    <xf numFmtId="0" fontId="2" fillId="2" borderId="0" xfId="0" applyFont="1" applyFill="1" applyAlignment="1">
      <alignment wrapText="1"/>
    </xf>
    <xf numFmtId="167" fontId="2" fillId="3" borderId="0" xfId="0" applyNumberFormat="1" applyFont="1" applyFill="1" applyBorder="1"/>
    <xf numFmtId="0" fontId="8" fillId="0" borderId="0" xfId="0" applyFont="1" applyFill="1" applyBorder="1" applyAlignment="1">
      <alignment vertical="center"/>
    </xf>
    <xf numFmtId="0" fontId="3" fillId="0" borderId="0" xfId="0" applyFont="1" applyFill="1"/>
    <xf numFmtId="0" fontId="3" fillId="0" borderId="0" xfId="0" applyFont="1"/>
    <xf numFmtId="0" fontId="9" fillId="4" borderId="0" xfId="0" applyFont="1" applyFill="1" applyBorder="1" applyAlignment="1">
      <alignment vertical="center"/>
    </xf>
    <xf numFmtId="0" fontId="10" fillId="4" borderId="0" xfId="0" applyFont="1" applyFill="1" applyBorder="1" applyAlignment="1">
      <alignment vertical="center"/>
    </xf>
    <xf numFmtId="0" fontId="12" fillId="5" borderId="1" xfId="0" applyFont="1" applyFill="1" applyBorder="1" applyAlignment="1" applyProtection="1">
      <alignment horizontal="center" vertical="center" wrapText="1"/>
      <protection locked="0"/>
    </xf>
    <xf numFmtId="0" fontId="11" fillId="5" borderId="1" xfId="0" applyFont="1" applyFill="1" applyBorder="1" applyAlignment="1" applyProtection="1">
      <alignment horizontal="center" vertical="center" wrapText="1"/>
      <protection locked="0"/>
    </xf>
    <xf numFmtId="0" fontId="11" fillId="5" borderId="2" xfId="0" applyFont="1" applyFill="1" applyBorder="1" applyAlignment="1" applyProtection="1">
      <alignment horizontal="center" vertical="center" wrapText="1"/>
      <protection locked="0"/>
    </xf>
    <xf numFmtId="0" fontId="12" fillId="5" borderId="3" xfId="0" applyFont="1" applyFill="1" applyBorder="1" applyAlignment="1" applyProtection="1">
      <alignment horizontal="center" vertical="center" wrapText="1"/>
      <protection locked="0"/>
    </xf>
    <xf numFmtId="0" fontId="4" fillId="3" borderId="4" xfId="0" applyFont="1" applyFill="1" applyBorder="1" applyAlignment="1" applyProtection="1">
      <alignment wrapText="1"/>
      <protection locked="0"/>
    </xf>
    <xf numFmtId="0" fontId="3" fillId="3" borderId="5" xfId="0" applyFont="1" applyFill="1" applyBorder="1" applyAlignment="1" applyProtection="1">
      <alignment wrapText="1"/>
      <protection locked="0"/>
    </xf>
    <xf numFmtId="164" fontId="3" fillId="3" borderId="5" xfId="0" applyNumberFormat="1" applyFont="1" applyFill="1" applyBorder="1" applyAlignment="1" applyProtection="1">
      <alignment wrapText="1"/>
      <protection locked="0"/>
    </xf>
    <xf numFmtId="164" fontId="4" fillId="3" borderId="5" xfId="0" applyNumberFormat="1" applyFont="1" applyFill="1" applyBorder="1"/>
    <xf numFmtId="0" fontId="3" fillId="3" borderId="5" xfId="0" applyFont="1" applyFill="1" applyBorder="1"/>
    <xf numFmtId="164" fontId="4" fillId="3" borderId="4" xfId="0" applyNumberFormat="1" applyFont="1" applyFill="1" applyBorder="1" applyAlignment="1" applyProtection="1">
      <alignment wrapText="1"/>
      <protection locked="0"/>
    </xf>
    <xf numFmtId="0" fontId="3" fillId="3" borderId="6" xfId="0" applyFont="1" applyFill="1" applyBorder="1" applyAlignment="1" applyProtection="1">
      <alignment wrapText="1"/>
      <protection locked="0"/>
    </xf>
    <xf numFmtId="164" fontId="4" fillId="3" borderId="5" xfId="0" applyNumberFormat="1" applyFont="1" applyFill="1" applyBorder="1" applyAlignment="1" applyProtection="1">
      <alignment wrapText="1"/>
      <protection locked="0"/>
    </xf>
    <xf numFmtId="0" fontId="3" fillId="3" borderId="7" xfId="0" applyFont="1" applyFill="1" applyBorder="1"/>
    <xf numFmtId="164" fontId="3" fillId="3" borderId="8" xfId="0" applyNumberFormat="1" applyFont="1" applyFill="1" applyBorder="1"/>
    <xf numFmtId="0" fontId="3" fillId="3" borderId="8" xfId="0" applyFont="1" applyFill="1" applyBorder="1"/>
    <xf numFmtId="0" fontId="3" fillId="3" borderId="8" xfId="0" applyFont="1" applyFill="1" applyBorder="1" applyAlignment="1">
      <alignment wrapText="1"/>
    </xf>
    <xf numFmtId="0" fontId="13" fillId="2" borderId="0" xfId="0" applyFont="1" applyFill="1" applyBorder="1" applyAlignment="1">
      <alignment horizontal="left" wrapText="1"/>
    </xf>
    <xf numFmtId="0" fontId="8" fillId="4" borderId="0" xfId="0" applyFont="1" applyFill="1" applyBorder="1" applyAlignment="1">
      <alignment vertical="center"/>
    </xf>
    <xf numFmtId="0" fontId="3" fillId="0" borderId="0" xfId="0" applyFont="1" applyFill="1" applyBorder="1" applyAlignment="1">
      <alignment wrapText="1"/>
    </xf>
    <xf numFmtId="0" fontId="0" fillId="0" borderId="0" xfId="0" applyFill="1" applyBorder="1" applyAlignment="1">
      <alignment wrapText="1"/>
    </xf>
    <xf numFmtId="0" fontId="2" fillId="0" borderId="0" xfId="0" applyFont="1" applyFill="1" applyBorder="1" applyAlignment="1">
      <alignment wrapText="1"/>
    </xf>
    <xf numFmtId="0" fontId="10" fillId="0" borderId="0" xfId="0" applyFont="1" applyFill="1" applyBorder="1" applyAlignment="1">
      <alignment vertical="center"/>
    </xf>
    <xf numFmtId="0" fontId="0" fillId="0" borderId="0" xfId="0" applyFill="1" applyBorder="1"/>
    <xf numFmtId="0" fontId="2" fillId="2" borderId="5" xfId="0" applyFont="1" applyFill="1" applyBorder="1" applyAlignment="1">
      <alignment horizontal="left"/>
    </xf>
    <xf numFmtId="164" fontId="3" fillId="3" borderId="6" xfId="0" applyNumberFormat="1" applyFont="1" applyFill="1" applyBorder="1" applyAlignment="1" applyProtection="1">
      <alignment wrapText="1"/>
      <protection locked="0"/>
    </xf>
    <xf numFmtId="3" fontId="2" fillId="2" borderId="1" xfId="0" applyNumberFormat="1" applyFont="1" applyFill="1" applyBorder="1" applyAlignment="1">
      <alignment horizontal="right" vertical="center" wrapText="1"/>
    </xf>
    <xf numFmtId="3" fontId="2" fillId="2" borderId="2" xfId="0" applyNumberFormat="1" applyFont="1" applyFill="1" applyBorder="1" applyAlignment="1">
      <alignment horizontal="right" vertical="center" wrapText="1"/>
    </xf>
    <xf numFmtId="3" fontId="2" fillId="2" borderId="3" xfId="0" applyNumberFormat="1" applyFont="1" applyFill="1" applyBorder="1" applyAlignment="1">
      <alignment horizontal="right" vertical="center" wrapText="1"/>
    </xf>
    <xf numFmtId="164" fontId="3" fillId="2" borderId="9" xfId="0" applyNumberFormat="1" applyFont="1" applyFill="1" applyBorder="1" applyAlignment="1" applyProtection="1">
      <alignment wrapText="1"/>
      <protection locked="0"/>
    </xf>
    <xf numFmtId="164" fontId="3" fillId="2" borderId="10" xfId="0" applyNumberFormat="1" applyFont="1" applyFill="1" applyBorder="1" applyAlignment="1" applyProtection="1">
      <alignment wrapText="1"/>
      <protection locked="0"/>
    </xf>
    <xf numFmtId="164" fontId="3" fillId="2" borderId="11" xfId="0" applyNumberFormat="1" applyFont="1" applyFill="1" applyBorder="1" applyAlignment="1" applyProtection="1">
      <alignment wrapText="1"/>
      <protection locked="0"/>
    </xf>
    <xf numFmtId="164" fontId="3" fillId="2" borderId="8" xfId="0" applyNumberFormat="1" applyFont="1" applyFill="1" applyBorder="1" applyAlignment="1" applyProtection="1">
      <alignment wrapText="1"/>
      <protection locked="0"/>
    </xf>
    <xf numFmtId="164" fontId="3" fillId="2" borderId="12" xfId="0" applyNumberFormat="1" applyFont="1" applyFill="1" applyBorder="1" applyAlignment="1" applyProtection="1">
      <alignment wrapText="1"/>
      <protection locked="0"/>
    </xf>
    <xf numFmtId="164" fontId="3" fillId="2" borderId="13" xfId="0" applyNumberFormat="1" applyFont="1" applyFill="1" applyBorder="1" applyAlignment="1" applyProtection="1">
      <alignment wrapText="1"/>
      <protection locked="0"/>
    </xf>
    <xf numFmtId="164" fontId="3" fillId="2" borderId="7" xfId="0" applyNumberFormat="1" applyFont="1" applyFill="1" applyBorder="1" applyAlignment="1" applyProtection="1">
      <alignment wrapText="1"/>
      <protection locked="0"/>
    </xf>
    <xf numFmtId="164" fontId="3" fillId="2" borderId="14" xfId="0" applyNumberFormat="1" applyFont="1" applyFill="1" applyBorder="1" applyAlignment="1" applyProtection="1">
      <alignment wrapText="1"/>
      <protection locked="0"/>
    </xf>
    <xf numFmtId="164" fontId="3" fillId="2" borderId="15" xfId="0" applyNumberFormat="1" applyFont="1" applyFill="1" applyBorder="1" applyAlignment="1" applyProtection="1">
      <alignment wrapText="1"/>
      <protection locked="0"/>
    </xf>
    <xf numFmtId="164" fontId="3" fillId="2" borderId="8" xfId="0" applyNumberFormat="1" applyFont="1" applyFill="1" applyBorder="1"/>
    <xf numFmtId="164" fontId="3" fillId="2" borderId="12" xfId="0" applyNumberFormat="1" applyFont="1" applyFill="1" applyBorder="1"/>
    <xf numFmtId="164" fontId="3" fillId="2" borderId="8" xfId="0" applyNumberFormat="1" applyFont="1" applyFill="1" applyBorder="1" applyAlignment="1">
      <alignment horizontal="right"/>
    </xf>
    <xf numFmtId="164" fontId="3" fillId="2" borderId="12" xfId="0" applyNumberFormat="1" applyFont="1" applyFill="1" applyBorder="1" applyAlignment="1">
      <alignment horizontal="right"/>
    </xf>
    <xf numFmtId="164" fontId="6" fillId="2" borderId="8" xfId="0" applyNumberFormat="1" applyFont="1" applyFill="1" applyBorder="1" applyAlignment="1" applyProtection="1">
      <alignment wrapText="1"/>
      <protection locked="0"/>
    </xf>
    <xf numFmtId="164" fontId="6" fillId="2" borderId="12" xfId="0" applyNumberFormat="1" applyFont="1" applyFill="1" applyBorder="1" applyAlignment="1" applyProtection="1">
      <alignment wrapText="1"/>
      <protection locked="0"/>
    </xf>
    <xf numFmtId="164" fontId="6" fillId="2" borderId="13" xfId="0" applyNumberFormat="1" applyFont="1" applyFill="1" applyBorder="1" applyAlignment="1" applyProtection="1">
      <alignment wrapText="1"/>
      <protection locked="0"/>
    </xf>
    <xf numFmtId="3" fontId="2" fillId="0" borderId="3" xfId="0" applyNumberFormat="1" applyFont="1" applyBorder="1" applyAlignment="1">
      <alignment horizontal="right" vertical="center" wrapText="1"/>
    </xf>
    <xf numFmtId="3" fontId="2" fillId="0" borderId="1" xfId="0" applyNumberFormat="1" applyFont="1" applyBorder="1" applyAlignment="1">
      <alignment horizontal="right" vertical="center" wrapText="1"/>
    </xf>
    <xf numFmtId="164" fontId="3" fillId="0" borderId="11" xfId="0" applyNumberFormat="1" applyFont="1" applyBorder="1" applyAlignment="1" applyProtection="1">
      <alignment wrapText="1"/>
      <protection locked="0"/>
    </xf>
    <xf numFmtId="164" fontId="3" fillId="0" borderId="9" xfId="0" applyNumberFormat="1" applyFont="1" applyBorder="1" applyAlignment="1" applyProtection="1">
      <alignment wrapText="1"/>
      <protection locked="0"/>
    </xf>
    <xf numFmtId="0" fontId="17" fillId="3" borderId="16" xfId="0" applyFont="1" applyFill="1" applyBorder="1" applyAlignment="1">
      <alignment wrapText="1"/>
    </xf>
    <xf numFmtId="0" fontId="18" fillId="3" borderId="5" xfId="0" applyFont="1" applyFill="1" applyBorder="1" applyAlignment="1" applyProtection="1">
      <alignment wrapText="1"/>
      <protection locked="0"/>
    </xf>
    <xf numFmtId="164" fontId="17" fillId="3" borderId="5" xfId="0" applyNumberFormat="1" applyFont="1" applyFill="1" applyBorder="1" applyAlignment="1" applyProtection="1">
      <alignment wrapText="1"/>
      <protection locked="0"/>
    </xf>
    <xf numFmtId="164" fontId="17" fillId="3" borderId="9" xfId="0" applyNumberFormat="1" applyFont="1" applyFill="1" applyBorder="1"/>
    <xf numFmtId="0" fontId="17" fillId="4" borderId="0" xfId="0" applyFont="1" applyFill="1" applyBorder="1" applyAlignment="1">
      <alignment vertical="center"/>
    </xf>
    <xf numFmtId="0" fontId="3" fillId="2" borderId="0" xfId="0" applyFont="1" applyFill="1" applyBorder="1" applyAlignment="1">
      <alignment horizontal="left" wrapText="1"/>
    </xf>
    <xf numFmtId="0" fontId="3" fillId="2" borderId="0" xfId="0" applyFont="1" applyFill="1" applyBorder="1" applyAlignment="1">
      <alignment wrapText="1"/>
    </xf>
    <xf numFmtId="0" fontId="2" fillId="2" borderId="0" xfId="0" applyFont="1" applyFill="1" applyBorder="1" applyAlignment="1">
      <alignment wrapText="1"/>
    </xf>
    <xf numFmtId="0" fontId="2" fillId="2" borderId="0" xfId="0" applyFont="1" applyFill="1" applyBorder="1" applyAlignment="1">
      <alignment horizontal="left"/>
    </xf>
    <xf numFmtId="0" fontId="3" fillId="0" borderId="0" xfId="0" applyFont="1" applyBorder="1"/>
    <xf numFmtId="167" fontId="3" fillId="2" borderId="0" xfId="0" applyNumberFormat="1" applyFont="1" applyFill="1" applyBorder="1"/>
    <xf numFmtId="0" fontId="2" fillId="2" borderId="5" xfId="0" applyFont="1" applyFill="1" applyBorder="1" applyAlignment="1">
      <alignment horizontal="left" wrapText="1"/>
    </xf>
    <xf numFmtId="0" fontId="13" fillId="2" borderId="13" xfId="0" applyFont="1" applyFill="1" applyBorder="1" applyAlignment="1">
      <alignment horizontal="left" wrapText="1"/>
    </xf>
    <xf numFmtId="9" fontId="0" fillId="0" borderId="0" xfId="1" applyFont="1"/>
    <xf numFmtId="165" fontId="2" fillId="2" borderId="1" xfId="1" applyNumberFormat="1" applyFont="1" applyFill="1" applyBorder="1" applyAlignment="1">
      <alignment horizontal="right" vertical="center" wrapText="1"/>
    </xf>
    <xf numFmtId="164" fontId="0" fillId="0" borderId="0" xfId="0" applyNumberFormat="1"/>
    <xf numFmtId="0" fontId="3" fillId="2" borderId="17" xfId="0" applyFont="1" applyFill="1" applyBorder="1" applyAlignment="1">
      <alignment wrapText="1"/>
    </xf>
    <xf numFmtId="0" fontId="3" fillId="2" borderId="3" xfId="0" applyFont="1" applyFill="1" applyBorder="1" applyAlignment="1">
      <alignment wrapText="1"/>
    </xf>
    <xf numFmtId="164" fontId="3" fillId="2" borderId="1" xfId="0" applyNumberFormat="1" applyFont="1" applyFill="1" applyBorder="1" applyAlignment="1" applyProtection="1">
      <alignment wrapText="1"/>
      <protection locked="0"/>
    </xf>
    <xf numFmtId="164" fontId="3" fillId="2" borderId="2" xfId="0" applyNumberFormat="1" applyFont="1" applyFill="1" applyBorder="1" applyAlignment="1" applyProtection="1">
      <alignment wrapText="1"/>
      <protection locked="0"/>
    </xf>
    <xf numFmtId="164" fontId="3" fillId="2" borderId="3" xfId="0" applyNumberFormat="1" applyFont="1" applyFill="1" applyBorder="1" applyAlignment="1" applyProtection="1">
      <alignment wrapText="1"/>
      <protection locked="0"/>
    </xf>
    <xf numFmtId="164" fontId="2" fillId="3" borderId="16" xfId="0" applyNumberFormat="1" applyFont="1" applyFill="1" applyBorder="1" applyAlignment="1" applyProtection="1">
      <alignment wrapText="1"/>
      <protection locked="0"/>
    </xf>
    <xf numFmtId="0" fontId="3" fillId="3" borderId="7" xfId="0" applyFont="1" applyFill="1" applyBorder="1" applyAlignment="1" applyProtection="1">
      <alignment wrapText="1"/>
      <protection locked="0"/>
    </xf>
    <xf numFmtId="166" fontId="3" fillId="2" borderId="13" xfId="0" applyNumberFormat="1" applyFont="1" applyFill="1" applyBorder="1" applyAlignment="1" applyProtection="1">
      <alignment wrapText="1"/>
      <protection locked="0"/>
    </xf>
    <xf numFmtId="166" fontId="3" fillId="2" borderId="8" xfId="0" applyNumberFormat="1" applyFont="1" applyFill="1" applyBorder="1" applyAlignment="1" applyProtection="1">
      <alignment wrapText="1"/>
      <protection locked="0"/>
    </xf>
    <xf numFmtId="166" fontId="3" fillId="2" borderId="15" xfId="0" applyNumberFormat="1" applyFont="1" applyFill="1" applyBorder="1" applyAlignment="1" applyProtection="1">
      <alignment wrapText="1"/>
      <protection locked="0"/>
    </xf>
    <xf numFmtId="166" fontId="3" fillId="2" borderId="7" xfId="0" applyNumberFormat="1" applyFont="1" applyFill="1" applyBorder="1" applyAlignment="1" applyProtection="1">
      <alignment wrapText="1"/>
      <protection locked="0"/>
    </xf>
    <xf numFmtId="165" fontId="0" fillId="0" borderId="0" xfId="1" applyNumberFormat="1" applyFont="1"/>
    <xf numFmtId="166" fontId="3" fillId="2" borderId="8" xfId="0" applyNumberFormat="1" applyFont="1" applyFill="1" applyBorder="1"/>
    <xf numFmtId="166" fontId="3" fillId="2" borderId="8" xfId="0" applyNumberFormat="1" applyFont="1" applyFill="1" applyBorder="1" applyAlignment="1">
      <alignment horizontal="right"/>
    </xf>
    <xf numFmtId="166" fontId="3" fillId="2" borderId="11" xfId="0" applyNumberFormat="1" applyFont="1" applyFill="1" applyBorder="1" applyAlignment="1" applyProtection="1">
      <alignment wrapText="1"/>
      <protection locked="0"/>
    </xf>
    <xf numFmtId="166" fontId="3" fillId="2" borderId="9" xfId="0" applyNumberFormat="1" applyFont="1" applyFill="1" applyBorder="1" applyAlignment="1" applyProtection="1">
      <alignment wrapText="1"/>
      <protection locked="0"/>
    </xf>
    <xf numFmtId="166" fontId="6" fillId="2" borderId="13" xfId="0" applyNumberFormat="1" applyFont="1" applyFill="1" applyBorder="1" applyAlignment="1" applyProtection="1">
      <alignment wrapText="1"/>
      <protection locked="0"/>
    </xf>
    <xf numFmtId="166" fontId="6" fillId="2" borderId="8" xfId="0" applyNumberFormat="1" applyFont="1" applyFill="1" applyBorder="1" applyAlignment="1" applyProtection="1">
      <alignment wrapText="1"/>
      <protection locked="0"/>
    </xf>
    <xf numFmtId="166" fontId="3" fillId="2" borderId="3" xfId="0" applyNumberFormat="1" applyFont="1" applyFill="1" applyBorder="1" applyAlignment="1" applyProtection="1">
      <alignment wrapText="1"/>
      <protection locked="0"/>
    </xf>
    <xf numFmtId="166" fontId="3" fillId="2" borderId="1" xfId="0" applyNumberFormat="1" applyFont="1" applyFill="1" applyBorder="1" applyAlignment="1" applyProtection="1">
      <alignment wrapText="1"/>
      <protection locked="0"/>
    </xf>
    <xf numFmtId="164" fontId="3" fillId="3" borderId="5" xfId="0" applyNumberFormat="1" applyFont="1" applyFill="1" applyBorder="1"/>
    <xf numFmtId="0" fontId="6" fillId="3" borderId="5" xfId="0" applyFont="1" applyFill="1" applyBorder="1"/>
    <xf numFmtId="164" fontId="6" fillId="2" borderId="8" xfId="0" applyNumberFormat="1" applyFont="1" applyFill="1" applyBorder="1" applyAlignment="1">
      <alignment horizontal="right"/>
    </xf>
    <xf numFmtId="164" fontId="6" fillId="2" borderId="12" xfId="0" applyNumberFormat="1" applyFont="1" applyFill="1" applyBorder="1" applyAlignment="1">
      <alignment horizontal="right"/>
    </xf>
    <xf numFmtId="166" fontId="6" fillId="2" borderId="8" xfId="0" applyNumberFormat="1" applyFont="1" applyFill="1" applyBorder="1" applyAlignment="1">
      <alignment horizontal="right"/>
    </xf>
    <xf numFmtId="164" fontId="3" fillId="0" borderId="13" xfId="0" applyNumberFormat="1" applyFont="1" applyFill="1" applyBorder="1" applyAlignment="1" applyProtection="1">
      <alignment wrapText="1"/>
      <protection locked="0"/>
    </xf>
    <xf numFmtId="164" fontId="6" fillId="2" borderId="8" xfId="0" applyNumberFormat="1" applyFont="1" applyFill="1" applyBorder="1" applyAlignment="1" applyProtection="1">
      <alignment horizontal="right" wrapText="1"/>
      <protection locked="0"/>
    </xf>
    <xf numFmtId="164" fontId="6" fillId="2" borderId="13" xfId="0" applyNumberFormat="1" applyFont="1" applyFill="1" applyBorder="1" applyAlignment="1" applyProtection="1">
      <alignment horizontal="right" wrapText="1"/>
      <protection locked="0"/>
    </xf>
    <xf numFmtId="0" fontId="6" fillId="3" borderId="5" xfId="0" applyFont="1" applyFill="1" applyBorder="1" applyAlignment="1" applyProtection="1">
      <alignment wrapText="1"/>
      <protection locked="0"/>
    </xf>
    <xf numFmtId="166" fontId="19" fillId="8" borderId="5" xfId="0" applyNumberFormat="1" applyFont="1" applyFill="1" applyBorder="1" applyAlignment="1" applyProtection="1">
      <alignment wrapText="1"/>
      <protection locked="0"/>
    </xf>
    <xf numFmtId="0" fontId="19" fillId="0" borderId="0" xfId="0" applyFont="1" applyFill="1" applyBorder="1" applyAlignment="1" applyProtection="1">
      <alignment wrapText="1"/>
      <protection locked="0"/>
    </xf>
    <xf numFmtId="164" fontId="19" fillId="0" borderId="0" xfId="0" applyNumberFormat="1" applyFont="1" applyFill="1" applyBorder="1" applyAlignment="1" applyProtection="1">
      <alignment wrapText="1"/>
      <protection locked="0"/>
    </xf>
    <xf numFmtId="0" fontId="0" fillId="0" borderId="0" xfId="0" applyFill="1" applyBorder="1" applyAlignment="1"/>
    <xf numFmtId="0" fontId="21" fillId="0" borderId="0" xfId="0" applyFont="1" applyFill="1" applyBorder="1"/>
    <xf numFmtId="166" fontId="0" fillId="0" borderId="0" xfId="0" applyNumberFormat="1" applyFill="1" applyBorder="1"/>
    <xf numFmtId="0" fontId="20" fillId="0" borderId="0" xfId="0" applyFont="1" applyFill="1" applyBorder="1" applyAlignment="1">
      <alignment vertical="center"/>
    </xf>
    <xf numFmtId="0" fontId="1" fillId="0" borderId="0" xfId="0" applyFont="1" applyFill="1" applyBorder="1"/>
    <xf numFmtId="3" fontId="2" fillId="0" borderId="3" xfId="0" applyNumberFormat="1" applyFont="1" applyFill="1" applyBorder="1" applyAlignment="1">
      <alignment horizontal="right" vertical="center" wrapText="1"/>
    </xf>
    <xf numFmtId="3" fontId="2" fillId="0" borderId="1" xfId="0" applyNumberFormat="1" applyFont="1" applyFill="1" applyBorder="1" applyAlignment="1">
      <alignment horizontal="right" vertical="center" wrapText="1"/>
    </xf>
    <xf numFmtId="165" fontId="1" fillId="0" borderId="0" xfId="1" applyNumberFormat="1" applyFont="1" applyFill="1"/>
    <xf numFmtId="0" fontId="1" fillId="0" borderId="0" xfId="0" applyFont="1" applyFill="1"/>
    <xf numFmtId="164" fontId="1" fillId="0" borderId="0" xfId="0" applyNumberFormat="1" applyFont="1" applyFill="1"/>
    <xf numFmtId="3" fontId="2" fillId="8" borderId="3" xfId="0" applyNumberFormat="1" applyFont="1" applyFill="1" applyBorder="1" applyAlignment="1">
      <alignment horizontal="right" vertical="center" wrapText="1"/>
    </xf>
    <xf numFmtId="3" fontId="2" fillId="8" borderId="1" xfId="0" applyNumberFormat="1" applyFont="1" applyFill="1" applyBorder="1" applyAlignment="1">
      <alignment horizontal="right" vertical="center" wrapText="1"/>
    </xf>
    <xf numFmtId="164" fontId="3" fillId="8" borderId="11" xfId="0" applyNumberFormat="1" applyFont="1" applyFill="1" applyBorder="1" applyAlignment="1" applyProtection="1">
      <alignment wrapText="1"/>
      <protection locked="0"/>
    </xf>
    <xf numFmtId="164" fontId="3" fillId="8" borderId="9" xfId="0" applyNumberFormat="1" applyFont="1" applyFill="1" applyBorder="1" applyAlignment="1" applyProtection="1">
      <alignment wrapText="1"/>
      <protection locked="0"/>
    </xf>
    <xf numFmtId="164" fontId="3" fillId="8" borderId="13" xfId="0" applyNumberFormat="1" applyFont="1" applyFill="1" applyBorder="1" applyAlignment="1" applyProtection="1">
      <alignment wrapText="1"/>
      <protection locked="0"/>
    </xf>
    <xf numFmtId="164" fontId="3" fillId="8" borderId="8" xfId="0" applyNumberFormat="1" applyFont="1" applyFill="1" applyBorder="1" applyAlignment="1" applyProtection="1">
      <alignment wrapText="1"/>
      <protection locked="0"/>
    </xf>
    <xf numFmtId="164" fontId="3" fillId="8" borderId="15" xfId="0" applyNumberFormat="1" applyFont="1" applyFill="1" applyBorder="1" applyAlignment="1" applyProtection="1">
      <alignment wrapText="1"/>
      <protection locked="0"/>
    </xf>
    <xf numFmtId="164" fontId="3" fillId="8" borderId="7" xfId="0" applyNumberFormat="1" applyFont="1" applyFill="1" applyBorder="1" applyAlignment="1" applyProtection="1">
      <alignment wrapText="1"/>
      <protection locked="0"/>
    </xf>
    <xf numFmtId="164" fontId="3" fillId="8" borderId="8" xfId="0" applyNumberFormat="1" applyFont="1" applyFill="1" applyBorder="1"/>
    <xf numFmtId="164" fontId="3" fillId="8" borderId="8" xfId="0" applyNumberFormat="1" applyFont="1" applyFill="1" applyBorder="1" applyAlignment="1">
      <alignment horizontal="right"/>
    </xf>
    <xf numFmtId="164" fontId="6" fillId="8" borderId="13" xfId="0" applyNumberFormat="1" applyFont="1" applyFill="1" applyBorder="1" applyAlignment="1" applyProtection="1">
      <alignment wrapText="1"/>
      <protection locked="0"/>
    </xf>
    <xf numFmtId="164" fontId="6" fillId="8" borderId="8" xfId="0" applyNumberFormat="1" applyFont="1" applyFill="1" applyBorder="1" applyAlignment="1">
      <alignment horizontal="right"/>
    </xf>
    <xf numFmtId="164" fontId="6" fillId="8" borderId="8" xfId="0" applyNumberFormat="1" applyFont="1" applyFill="1" applyBorder="1" applyAlignment="1" applyProtection="1">
      <alignment wrapText="1"/>
      <protection locked="0"/>
    </xf>
    <xf numFmtId="164" fontId="3" fillId="8" borderId="3" xfId="0" applyNumberFormat="1" applyFont="1" applyFill="1" applyBorder="1" applyAlignment="1" applyProtection="1">
      <alignment wrapText="1"/>
      <protection locked="0"/>
    </xf>
    <xf numFmtId="164" fontId="3" fillId="8" borderId="1" xfId="0" applyNumberFormat="1" applyFont="1" applyFill="1" applyBorder="1" applyAlignment="1" applyProtection="1">
      <alignment wrapText="1"/>
      <protection locked="0"/>
    </xf>
    <xf numFmtId="164" fontId="6" fillId="8" borderId="8" xfId="0" applyNumberFormat="1" applyFont="1" applyFill="1" applyBorder="1" applyAlignment="1" applyProtection="1">
      <alignment horizontal="right" wrapText="1"/>
      <protection locked="0"/>
    </xf>
    <xf numFmtId="0" fontId="22" fillId="8" borderId="5" xfId="0" applyFont="1" applyFill="1" applyBorder="1" applyAlignment="1" applyProtection="1">
      <alignment horizontal="right" wrapText="1"/>
      <protection locked="0"/>
    </xf>
    <xf numFmtId="164" fontId="2" fillId="2" borderId="8" xfId="0" applyNumberFormat="1" applyFont="1" applyFill="1" applyBorder="1" applyAlignment="1" applyProtection="1">
      <alignment wrapText="1"/>
      <protection locked="0"/>
    </xf>
    <xf numFmtId="164" fontId="2" fillId="2" borderId="12" xfId="0" applyNumberFormat="1" applyFont="1" applyFill="1" applyBorder="1" applyAlignment="1" applyProtection="1">
      <alignment wrapText="1"/>
      <protection locked="0"/>
    </xf>
    <xf numFmtId="164" fontId="2" fillId="2" borderId="13" xfId="0" applyNumberFormat="1" applyFont="1" applyFill="1" applyBorder="1" applyAlignment="1" applyProtection="1">
      <alignment wrapText="1"/>
      <protection locked="0"/>
    </xf>
    <xf numFmtId="164" fontId="2" fillId="8" borderId="13" xfId="0" applyNumberFormat="1" applyFont="1" applyFill="1" applyBorder="1" applyAlignment="1" applyProtection="1">
      <alignment wrapText="1"/>
      <protection locked="0"/>
    </xf>
    <xf numFmtId="164" fontId="2" fillId="8" borderId="8" xfId="0" applyNumberFormat="1" applyFont="1" applyFill="1" applyBorder="1" applyAlignment="1" applyProtection="1">
      <alignment wrapText="1"/>
      <protection locked="0"/>
    </xf>
    <xf numFmtId="166" fontId="2" fillId="2" borderId="13" xfId="0" applyNumberFormat="1" applyFont="1" applyFill="1" applyBorder="1" applyAlignment="1" applyProtection="1">
      <alignment wrapText="1"/>
      <protection locked="0"/>
    </xf>
    <xf numFmtId="166" fontId="2" fillId="2" borderId="8" xfId="0" applyNumberFormat="1" applyFont="1" applyFill="1" applyBorder="1" applyAlignment="1" applyProtection="1">
      <alignment wrapText="1"/>
      <protection locked="0"/>
    </xf>
    <xf numFmtId="166" fontId="2" fillId="2" borderId="15" xfId="0" applyNumberFormat="1" applyFont="1" applyFill="1" applyBorder="1" applyAlignment="1" applyProtection="1">
      <alignment wrapText="1"/>
      <protection locked="0"/>
    </xf>
    <xf numFmtId="0" fontId="0" fillId="0" borderId="0" xfId="0" applyBorder="1" applyAlignment="1"/>
    <xf numFmtId="166" fontId="19" fillId="8" borderId="8" xfId="0" applyNumberFormat="1" applyFont="1" applyFill="1" applyBorder="1" applyAlignment="1" applyProtection="1">
      <alignment wrapText="1"/>
      <protection locked="0"/>
    </xf>
    <xf numFmtId="166" fontId="19" fillId="8" borderId="7" xfId="0" applyNumberFormat="1" applyFont="1" applyFill="1" applyBorder="1" applyAlignment="1" applyProtection="1">
      <alignment wrapText="1"/>
      <protection locked="0"/>
    </xf>
    <xf numFmtId="164" fontId="6" fillId="2" borderId="12" xfId="0" applyNumberFormat="1" applyFont="1" applyFill="1" applyBorder="1" applyAlignment="1" applyProtection="1">
      <alignment horizontal="right" wrapText="1"/>
      <protection locked="0"/>
    </xf>
    <xf numFmtId="164" fontId="2" fillId="3" borderId="5" xfId="0" applyNumberFormat="1" applyFont="1" applyFill="1" applyBorder="1" applyAlignment="1" applyProtection="1">
      <alignment wrapText="1"/>
      <protection locked="0"/>
    </xf>
    <xf numFmtId="164" fontId="0" fillId="0" borderId="0" xfId="0" applyNumberFormat="1" applyFill="1"/>
    <xf numFmtId="164" fontId="3" fillId="0" borderId="0" xfId="0" applyNumberFormat="1" applyFont="1" applyFill="1"/>
    <xf numFmtId="0" fontId="3" fillId="0" borderId="0" xfId="0" applyFont="1" applyFill="1" applyBorder="1"/>
    <xf numFmtId="166" fontId="3" fillId="0" borderId="0" xfId="0" applyNumberFormat="1" applyFont="1" applyFill="1" applyBorder="1"/>
    <xf numFmtId="0" fontId="0" fillId="0" borderId="0" xfId="0" applyFill="1"/>
    <xf numFmtId="166" fontId="21" fillId="0" borderId="0" xfId="0" applyNumberFormat="1" applyFont="1" applyFill="1" applyBorder="1"/>
    <xf numFmtId="3" fontId="17" fillId="3" borderId="16" xfId="0" applyNumberFormat="1" applyFont="1" applyFill="1" applyBorder="1" applyAlignment="1">
      <alignment wrapText="1"/>
    </xf>
    <xf numFmtId="3" fontId="0" fillId="0" borderId="0" xfId="0" applyNumberFormat="1" applyBorder="1" applyAlignment="1"/>
    <xf numFmtId="0" fontId="22" fillId="8" borderId="0" xfId="0" applyFont="1" applyFill="1" applyBorder="1" applyAlignment="1" applyProtection="1">
      <alignment horizontal="right" wrapText="1"/>
      <protection locked="0"/>
    </xf>
    <xf numFmtId="0" fontId="22" fillId="8" borderId="12" xfId="0" applyFont="1" applyFill="1" applyBorder="1" applyAlignment="1" applyProtection="1">
      <alignment horizontal="right" wrapText="1"/>
      <protection locked="0"/>
    </xf>
    <xf numFmtId="0" fontId="3" fillId="3" borderId="5" xfId="0" applyFont="1" applyFill="1" applyBorder="1" applyAlignment="1" applyProtection="1">
      <alignment vertical="center" wrapText="1"/>
      <protection locked="0"/>
    </xf>
    <xf numFmtId="164" fontId="2" fillId="2" borderId="8" xfId="0" applyNumberFormat="1" applyFont="1" applyFill="1" applyBorder="1" applyAlignment="1" applyProtection="1">
      <alignment vertical="center" wrapText="1"/>
      <protection locked="0"/>
    </xf>
    <xf numFmtId="164" fontId="2" fillId="2" borderId="12" xfId="0" applyNumberFormat="1" applyFont="1" applyFill="1" applyBorder="1" applyAlignment="1" applyProtection="1">
      <alignment vertical="center" wrapText="1"/>
      <protection locked="0"/>
    </xf>
    <xf numFmtId="164" fontId="2" fillId="2" borderId="13" xfId="0" applyNumberFormat="1" applyFont="1" applyFill="1" applyBorder="1" applyAlignment="1" applyProtection="1">
      <alignment vertical="center" wrapText="1"/>
      <protection locked="0"/>
    </xf>
    <xf numFmtId="164" fontId="2" fillId="8" borderId="13" xfId="0" applyNumberFormat="1" applyFont="1" applyFill="1" applyBorder="1" applyAlignment="1" applyProtection="1">
      <alignment vertical="center" wrapText="1"/>
      <protection locked="0"/>
    </xf>
    <xf numFmtId="164" fontId="2" fillId="8" borderId="8" xfId="0" applyNumberFormat="1" applyFont="1" applyFill="1" applyBorder="1" applyAlignment="1" applyProtection="1">
      <alignment vertical="center" wrapText="1"/>
      <protection locked="0"/>
    </xf>
    <xf numFmtId="166" fontId="2" fillId="2" borderId="13" xfId="0" applyNumberFormat="1" applyFont="1" applyFill="1" applyBorder="1" applyAlignment="1" applyProtection="1">
      <alignment vertical="center" wrapText="1"/>
      <protection locked="0"/>
    </xf>
    <xf numFmtId="166" fontId="2" fillId="2" borderId="8" xfId="0" applyNumberFormat="1" applyFont="1" applyFill="1" applyBorder="1" applyAlignment="1" applyProtection="1">
      <alignment vertical="center" wrapText="1"/>
      <protection locked="0"/>
    </xf>
    <xf numFmtId="0" fontId="0" fillId="0" borderId="0" xfId="0" applyFill="1" applyBorder="1" applyAlignment="1">
      <alignment vertical="center"/>
    </xf>
    <xf numFmtId="164" fontId="3" fillId="2" borderId="8" xfId="0" applyNumberFormat="1" applyFont="1" applyFill="1" applyBorder="1" applyAlignment="1" applyProtection="1">
      <alignment vertical="center" wrapText="1"/>
      <protection locked="0"/>
    </xf>
    <xf numFmtId="164" fontId="3" fillId="2" borderId="12" xfId="0" applyNumberFormat="1" applyFont="1" applyFill="1" applyBorder="1" applyAlignment="1" applyProtection="1">
      <alignment vertical="center" wrapText="1"/>
      <protection locked="0"/>
    </xf>
    <xf numFmtId="164" fontId="3" fillId="2" borderId="13" xfId="0" applyNumberFormat="1" applyFont="1" applyFill="1" applyBorder="1" applyAlignment="1" applyProtection="1">
      <alignment vertical="center" wrapText="1"/>
      <protection locked="0"/>
    </xf>
    <xf numFmtId="164" fontId="3" fillId="8" borderId="13" xfId="0" applyNumberFormat="1" applyFont="1" applyFill="1" applyBorder="1" applyAlignment="1" applyProtection="1">
      <alignment vertical="center" wrapText="1"/>
      <protection locked="0"/>
    </xf>
    <xf numFmtId="164" fontId="3" fillId="8" borderId="8" xfId="0" applyNumberFormat="1" applyFont="1" applyFill="1" applyBorder="1" applyAlignment="1" applyProtection="1">
      <alignment vertical="center" wrapText="1"/>
      <protection locked="0"/>
    </xf>
    <xf numFmtId="166" fontId="3" fillId="2" borderId="13" xfId="0" applyNumberFormat="1" applyFont="1" applyFill="1" applyBorder="1" applyAlignment="1" applyProtection="1">
      <alignment vertical="center" wrapText="1"/>
      <protection locked="0"/>
    </xf>
    <xf numFmtId="166" fontId="3" fillId="2" borderId="8" xfId="0" applyNumberFormat="1" applyFont="1" applyFill="1" applyBorder="1" applyAlignment="1" applyProtection="1">
      <alignment vertical="center" wrapText="1"/>
      <protection locked="0"/>
    </xf>
    <xf numFmtId="9" fontId="0" fillId="0" borderId="0" xfId="1" applyNumberFormat="1" applyFont="1" applyBorder="1" applyAlignment="1"/>
    <xf numFmtId="164" fontId="0" fillId="0" borderId="0" xfId="0" applyNumberFormat="1" applyFill="1" applyBorder="1"/>
    <xf numFmtId="166" fontId="3" fillId="8" borderId="8" xfId="0" applyNumberFormat="1" applyFont="1" applyFill="1" applyBorder="1" applyAlignment="1" applyProtection="1">
      <alignment wrapText="1"/>
      <protection locked="0"/>
    </xf>
    <xf numFmtId="166" fontId="3" fillId="8" borderId="13" xfId="0" applyNumberFormat="1" applyFont="1" applyFill="1" applyBorder="1" applyAlignment="1" applyProtection="1">
      <alignment wrapText="1"/>
      <protection locked="0"/>
    </xf>
    <xf numFmtId="166" fontId="3" fillId="8" borderId="8" xfId="0" applyNumberFormat="1" applyFont="1" applyFill="1" applyBorder="1" applyAlignment="1" applyProtection="1">
      <alignment vertical="center" wrapText="1"/>
      <protection locked="0"/>
    </xf>
    <xf numFmtId="166" fontId="3" fillId="8" borderId="13" xfId="0" applyNumberFormat="1" applyFont="1" applyFill="1" applyBorder="1" applyAlignment="1" applyProtection="1">
      <alignment vertical="center" wrapText="1"/>
      <protection locked="0"/>
    </xf>
    <xf numFmtId="166" fontId="3" fillId="8" borderId="7" xfId="0" applyNumberFormat="1" applyFont="1" applyFill="1" applyBorder="1" applyAlignment="1" applyProtection="1">
      <alignment wrapText="1"/>
      <protection locked="0"/>
    </xf>
    <xf numFmtId="166" fontId="3" fillId="8" borderId="15" xfId="0" applyNumberFormat="1" applyFont="1" applyFill="1" applyBorder="1" applyAlignment="1" applyProtection="1">
      <alignment wrapText="1"/>
      <protection locked="0"/>
    </xf>
    <xf numFmtId="166" fontId="23" fillId="2" borderId="9" xfId="0" applyNumberFormat="1" applyFont="1" applyFill="1" applyBorder="1" applyAlignment="1" applyProtection="1">
      <alignment wrapText="1"/>
      <protection locked="0"/>
    </xf>
    <xf numFmtId="0" fontId="2" fillId="3" borderId="5" xfId="0" applyFont="1" applyFill="1" applyBorder="1" applyAlignment="1">
      <alignment horizontal="left" wrapText="1"/>
    </xf>
    <xf numFmtId="0" fontId="13" fillId="3" borderId="0" xfId="0" applyFont="1" applyFill="1" applyBorder="1" applyAlignment="1">
      <alignment horizontal="left" wrapText="1"/>
    </xf>
    <xf numFmtId="0" fontId="13" fillId="3" borderId="13" xfId="0" applyFont="1" applyFill="1" applyBorder="1" applyAlignment="1">
      <alignment horizontal="left" wrapText="1"/>
    </xf>
    <xf numFmtId="0" fontId="3" fillId="7" borderId="6" xfId="0" applyFont="1" applyFill="1" applyBorder="1" applyAlignment="1">
      <alignment horizontal="left" wrapText="1"/>
    </xf>
    <xf numFmtId="0" fontId="0" fillId="7" borderId="18" xfId="0" applyFill="1" applyBorder="1" applyAlignment="1">
      <alignment horizontal="left" wrapText="1"/>
    </xf>
    <xf numFmtId="0" fontId="0" fillId="7" borderId="15" xfId="0" applyFill="1" applyBorder="1" applyAlignment="1">
      <alignment horizontal="left"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4" xfId="0" applyFont="1" applyBorder="1" applyAlignment="1">
      <alignment wrapText="1"/>
    </xf>
    <xf numFmtId="0" fontId="3" fillId="0" borderId="19" xfId="0" applyFont="1" applyBorder="1" applyAlignment="1">
      <alignment wrapText="1"/>
    </xf>
    <xf numFmtId="0" fontId="3" fillId="0" borderId="11" xfId="0" applyFont="1" applyBorder="1" applyAlignment="1">
      <alignment wrapText="1"/>
    </xf>
    <xf numFmtId="0" fontId="2" fillId="3" borderId="5"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13" xfId="0" applyFont="1" applyFill="1" applyBorder="1" applyAlignment="1">
      <alignment horizontal="left" vertical="center" wrapText="1"/>
    </xf>
    <xf numFmtId="0" fontId="2" fillId="6" borderId="5" xfId="0" applyFont="1" applyFill="1" applyBorder="1" applyAlignment="1">
      <alignment horizontal="left" wrapText="1"/>
    </xf>
    <xf numFmtId="0" fontId="2" fillId="6" borderId="0" xfId="0" applyFont="1" applyFill="1" applyBorder="1" applyAlignment="1">
      <alignment horizontal="left" wrapText="1"/>
    </xf>
    <xf numFmtId="0" fontId="2" fillId="6" borderId="13"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5" xfId="0" applyFont="1" applyFill="1" applyBorder="1" applyAlignment="1">
      <alignment wrapText="1"/>
    </xf>
    <xf numFmtId="0" fontId="2" fillId="2" borderId="0" xfId="0" applyFont="1" applyFill="1" applyBorder="1" applyAlignment="1">
      <alignment wrapText="1"/>
    </xf>
    <xf numFmtId="0" fontId="2" fillId="2" borderId="13" xfId="0" applyFont="1" applyFill="1" applyBorder="1" applyAlignment="1">
      <alignment wrapText="1"/>
    </xf>
    <xf numFmtId="0" fontId="3" fillId="2" borderId="5"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0" borderId="5" xfId="0" applyFont="1" applyBorder="1" applyAlignment="1">
      <alignment wrapText="1"/>
    </xf>
    <xf numFmtId="0" fontId="3" fillId="0" borderId="0" xfId="0" applyFont="1" applyBorder="1" applyAlignment="1">
      <alignment wrapText="1"/>
    </xf>
    <xf numFmtId="0" fontId="3" fillId="0" borderId="13" xfId="0" applyFont="1" applyBorder="1" applyAlignment="1">
      <alignment wrapText="1"/>
    </xf>
    <xf numFmtId="0" fontId="24" fillId="2" borderId="5" xfId="0" applyFont="1" applyFill="1" applyBorder="1" applyAlignment="1">
      <alignment vertical="center" wrapText="1"/>
    </xf>
    <xf numFmtId="0" fontId="24" fillId="2" borderId="0" xfId="0" applyFont="1" applyFill="1" applyBorder="1" applyAlignment="1">
      <alignment vertical="center" wrapText="1"/>
    </xf>
    <xf numFmtId="0" fontId="24" fillId="2" borderId="13" xfId="0" applyFont="1" applyFill="1" applyBorder="1" applyAlignment="1">
      <alignment vertical="center" wrapText="1"/>
    </xf>
    <xf numFmtId="0" fontId="24" fillId="2" borderId="5" xfId="0" quotePrefix="1" applyFont="1" applyFill="1" applyBorder="1" applyAlignment="1">
      <alignment vertical="center" wrapText="1"/>
    </xf>
    <xf numFmtId="0" fontId="12" fillId="5" borderId="17" xfId="0" applyFont="1" applyFill="1" applyBorder="1" applyAlignment="1" applyProtection="1">
      <alignment horizontal="center" vertical="center"/>
      <protection locked="0"/>
    </xf>
    <xf numFmtId="0" fontId="12" fillId="5" borderId="3" xfId="0" applyFont="1" applyFill="1" applyBorder="1" applyAlignment="1" applyProtection="1">
      <alignment horizontal="center" vertical="center"/>
      <protection locked="0"/>
    </xf>
    <xf numFmtId="0" fontId="12" fillId="5" borderId="16" xfId="0" applyFont="1" applyFill="1" applyBorder="1" applyAlignment="1" applyProtection="1">
      <alignment horizontal="center" vertical="center"/>
      <protection locked="0"/>
    </xf>
    <xf numFmtId="0" fontId="6" fillId="0" borderId="0" xfId="0" applyFont="1" applyBorder="1" applyAlignment="1">
      <alignment horizontal="left" vertical="center"/>
    </xf>
    <xf numFmtId="0" fontId="12" fillId="5" borderId="20" xfId="0" applyFont="1" applyFill="1" applyBorder="1" applyAlignment="1" applyProtection="1">
      <alignment horizontal="center" vertical="center"/>
      <protection locked="0"/>
    </xf>
    <xf numFmtId="0" fontId="3" fillId="2" borderId="0" xfId="0" applyFont="1" applyFill="1" applyBorder="1" applyAlignment="1">
      <alignment horizontal="left" wrapText="1"/>
    </xf>
    <xf numFmtId="0" fontId="2" fillId="2" borderId="0" xfId="0" applyFont="1" applyFill="1" applyBorder="1" applyAlignment="1">
      <alignment horizontal="left" vertical="center" wrapText="1"/>
    </xf>
    <xf numFmtId="0" fontId="23" fillId="2" borderId="0" xfId="0" applyFont="1" applyFill="1" applyBorder="1" applyAlignment="1">
      <alignment horizontal="left" wrapText="1"/>
    </xf>
    <xf numFmtId="0" fontId="3" fillId="2" borderId="0" xfId="0" applyFont="1" applyFill="1" applyBorder="1" applyAlignment="1">
      <alignment horizontal="left" vertical="center" wrapText="1"/>
    </xf>
  </cellXfs>
  <cellStyles count="2">
    <cellStyle name="Normal" xfId="0" builtinId="0"/>
    <cellStyle name="Pourcentage"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tx>
            <c:v>'Contrat de professionnalisation'!#REF!</c:v>
          </c:tx>
          <c:spPr>
            <a:solidFill>
              <a:srgbClr val="800000"/>
            </a:solidFill>
            <a:ln w="12700">
              <a:solidFill>
                <a:srgbClr val="000000"/>
              </a:solidFill>
              <a:prstDash val="solid"/>
            </a:ln>
          </c:spPr>
          <c:invertIfNegative val="0"/>
          <c:val>
            <c:numRef>
              <c:f>'Contrat de professionnalisation'!#REF!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'Contrat de professionnalisation'!#REF!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25F3-43D0-942A-141AA5581B41}"/>
            </c:ext>
          </c:extLst>
        </c:ser>
        <c:ser>
          <c:idx val="1"/>
          <c:order val="1"/>
          <c:tx>
            <c:v>'Contrat de professionnalisation'!#REF!</c:v>
          </c:tx>
          <c:spPr>
            <a:blipFill dpi="0" rotWithShape="0">
              <a:blip xmlns:r="http://schemas.openxmlformats.org/officeDocument/2006/relationships"/>
              <a:srcRect/>
              <a:tile tx="0" ty="0" sx="100000" sy="100000" flip="none" algn="tl"/>
            </a:blipFill>
            <a:ln w="12700">
              <a:solidFill>
                <a:srgbClr val="000000"/>
              </a:solidFill>
              <a:prstDash val="solid"/>
            </a:ln>
          </c:spPr>
          <c:invertIfNegative val="0"/>
          <c:val>
            <c:numRef>
              <c:f>'Contrat de professionnalisation'!#REF!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'Contrat de professionnalisation'!#REF!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25F3-43D0-942A-141AA5581B41}"/>
            </c:ext>
          </c:extLst>
        </c:ser>
        <c:ser>
          <c:idx val="2"/>
          <c:order val="2"/>
          <c:tx>
            <c:v>'Contrat de professionnalisation'!#REF!</c:v>
          </c:tx>
          <c:spPr>
            <a:solidFill>
              <a:srgbClr val="C0C0C0"/>
            </a:solidFill>
            <a:ln w="12700">
              <a:solidFill>
                <a:srgbClr val="000000"/>
              </a:solidFill>
              <a:prstDash val="solid"/>
            </a:ln>
          </c:spPr>
          <c:invertIfNegative val="0"/>
          <c:val>
            <c:numRef>
              <c:f>'Contrat de professionnalisation'!#REF!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'Contrat de professionnalisation'!#REF!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25F3-43D0-942A-141AA5581B41}"/>
            </c:ext>
          </c:extLst>
        </c:ser>
        <c:ser>
          <c:idx val="3"/>
          <c:order val="3"/>
          <c:tx>
            <c:v>'Contrat de professionnalisation'!#REF!</c:v>
          </c:tx>
          <c:spPr>
            <a:solidFill>
              <a:srgbClr val="FFFFFF"/>
            </a:solidFill>
            <a:ln w="12700">
              <a:solidFill>
                <a:srgbClr val="000000"/>
              </a:solidFill>
              <a:prstDash val="solid"/>
            </a:ln>
          </c:spPr>
          <c:invertIfNegative val="0"/>
          <c:val>
            <c:numRef>
              <c:f>'Contrat de professionnalisation'!#REF!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'Contrat de professionnalisation'!#REF!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25F3-43D0-942A-141AA5581B41}"/>
            </c:ext>
          </c:extLst>
        </c:ser>
        <c:dLbls>
          <c:showLegendKey val="0"/>
          <c:showVal val="0"/>
          <c:showCatName val="0"/>
          <c:showSerName val="0"/>
          <c:showPercent val="0"/>
          <c:showBubbleSize val="0"/>
        </c:dLbls>
        <c:gapWidth val="150"/>
        <c:overlap val="100"/>
        <c:axId val="340047464"/>
        <c:axId val="1"/>
      </c:barChart>
      <c:catAx>
        <c:axId val="340047464"/>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40047464"/>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spPr>
            <a:solidFill>
              <a:srgbClr val="80000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823B-46D9-ABBB-599D916A8FF7}"/>
            </c:ext>
          </c:extLst>
        </c:ser>
        <c:ser>
          <c:idx val="1"/>
          <c:order val="1"/>
          <c:spPr>
            <a:blipFill dpi="0" rotWithShape="0">
              <a:blip xmlns:r="http://schemas.openxmlformats.org/officeDocument/2006/relationships"/>
              <a:srcRect/>
              <a:tile tx="0" ty="0" sx="100000" sy="100000" flip="none" algn="tl"/>
            </a:blip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823B-46D9-ABBB-599D916A8FF7}"/>
            </c:ext>
          </c:extLst>
        </c:ser>
        <c:ser>
          <c:idx val="2"/>
          <c:order val="2"/>
          <c:spPr>
            <a:solidFill>
              <a:srgbClr val="C0C0C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2-823B-46D9-ABBB-599D916A8FF7}"/>
            </c:ext>
          </c:extLst>
        </c:ser>
        <c:ser>
          <c:idx val="3"/>
          <c:order val="3"/>
          <c:spPr>
            <a:solidFill>
              <a:srgbClr val="FFFFFF"/>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3-823B-46D9-ABBB-599D916A8FF7}"/>
            </c:ext>
          </c:extLst>
        </c:ser>
        <c:dLbls>
          <c:showLegendKey val="0"/>
          <c:showVal val="0"/>
          <c:showCatName val="0"/>
          <c:showSerName val="0"/>
          <c:showPercent val="0"/>
          <c:showBubbleSize val="0"/>
        </c:dLbls>
        <c:gapWidth val="150"/>
        <c:overlap val="100"/>
        <c:axId val="342240344"/>
        <c:axId val="1"/>
      </c:barChart>
      <c:catAx>
        <c:axId val="342240344"/>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42240344"/>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spPr>
            <a:solidFill>
              <a:srgbClr val="80000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DD50-41F2-8ED1-AE45953CF5C2}"/>
            </c:ext>
          </c:extLst>
        </c:ser>
        <c:ser>
          <c:idx val="1"/>
          <c:order val="1"/>
          <c:spPr>
            <a:blipFill dpi="0" rotWithShape="0">
              <a:blip xmlns:r="http://schemas.openxmlformats.org/officeDocument/2006/relationships"/>
              <a:srcRect/>
              <a:tile tx="0" ty="0" sx="100000" sy="100000" flip="none" algn="tl"/>
            </a:blip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DD50-41F2-8ED1-AE45953CF5C2}"/>
            </c:ext>
          </c:extLst>
        </c:ser>
        <c:ser>
          <c:idx val="2"/>
          <c:order val="2"/>
          <c:spPr>
            <a:solidFill>
              <a:srgbClr val="C0C0C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2-DD50-41F2-8ED1-AE45953CF5C2}"/>
            </c:ext>
          </c:extLst>
        </c:ser>
        <c:ser>
          <c:idx val="3"/>
          <c:order val="3"/>
          <c:spPr>
            <a:solidFill>
              <a:srgbClr val="FFFFFF"/>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3-DD50-41F2-8ED1-AE45953CF5C2}"/>
            </c:ext>
          </c:extLst>
        </c:ser>
        <c:dLbls>
          <c:showLegendKey val="0"/>
          <c:showVal val="0"/>
          <c:showCatName val="0"/>
          <c:showSerName val="0"/>
          <c:showPercent val="0"/>
          <c:showBubbleSize val="0"/>
        </c:dLbls>
        <c:gapWidth val="150"/>
        <c:overlap val="100"/>
        <c:axId val="342235752"/>
        <c:axId val="1"/>
      </c:barChart>
      <c:catAx>
        <c:axId val="34223575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42235752"/>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8 : Répartition des contrats de qualification pour les femmes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spPr>
            <a:solidFill>
              <a:srgbClr val="80000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2D18-4A84-A1AE-B7F506D12CA5}"/>
            </c:ext>
          </c:extLst>
        </c:ser>
        <c:ser>
          <c:idx val="1"/>
          <c:order val="1"/>
          <c:spPr>
            <a:blipFill dpi="0" rotWithShape="0">
              <a:blip xmlns:r="http://schemas.openxmlformats.org/officeDocument/2006/relationships"/>
              <a:srcRect/>
              <a:tile tx="0" ty="0" sx="100000" sy="100000" flip="none" algn="tl"/>
            </a:blip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2D18-4A84-A1AE-B7F506D12CA5}"/>
            </c:ext>
          </c:extLst>
        </c:ser>
        <c:ser>
          <c:idx val="2"/>
          <c:order val="2"/>
          <c:spPr>
            <a:solidFill>
              <a:srgbClr val="C0C0C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2-2D18-4A84-A1AE-B7F506D12CA5}"/>
            </c:ext>
          </c:extLst>
        </c:ser>
        <c:ser>
          <c:idx val="3"/>
          <c:order val="3"/>
          <c:spPr>
            <a:solidFill>
              <a:srgbClr val="FFFFFF"/>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3-2D18-4A84-A1AE-B7F506D12CA5}"/>
            </c:ext>
          </c:extLst>
        </c:ser>
        <c:dLbls>
          <c:showLegendKey val="0"/>
          <c:showVal val="0"/>
          <c:showCatName val="0"/>
          <c:showSerName val="0"/>
          <c:showPercent val="0"/>
          <c:showBubbleSize val="0"/>
        </c:dLbls>
        <c:gapWidth val="150"/>
        <c:overlap val="100"/>
        <c:axId val="342238376"/>
        <c:axId val="1"/>
      </c:barChart>
      <c:catAx>
        <c:axId val="34223837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42238376"/>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spPr>
            <a:solidFill>
              <a:srgbClr val="80000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4E54-452B-80BF-DC8C7B46ACF2}"/>
            </c:ext>
          </c:extLst>
        </c:ser>
        <c:ser>
          <c:idx val="1"/>
          <c:order val="1"/>
          <c:spPr>
            <a:blipFill dpi="0" rotWithShape="0">
              <a:blip xmlns:r="http://schemas.openxmlformats.org/officeDocument/2006/relationships"/>
              <a:srcRect/>
              <a:tile tx="0" ty="0" sx="100000" sy="100000" flip="none" algn="tl"/>
            </a:blip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4E54-452B-80BF-DC8C7B46ACF2}"/>
            </c:ext>
          </c:extLst>
        </c:ser>
        <c:ser>
          <c:idx val="2"/>
          <c:order val="2"/>
          <c:spPr>
            <a:solidFill>
              <a:srgbClr val="C0C0C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2-4E54-452B-80BF-DC8C7B46ACF2}"/>
            </c:ext>
          </c:extLst>
        </c:ser>
        <c:ser>
          <c:idx val="3"/>
          <c:order val="3"/>
          <c:spPr>
            <a:solidFill>
              <a:srgbClr val="FFFFFF"/>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3-4E54-452B-80BF-DC8C7B46ACF2}"/>
            </c:ext>
          </c:extLst>
        </c:ser>
        <c:dLbls>
          <c:showLegendKey val="0"/>
          <c:showVal val="0"/>
          <c:showCatName val="0"/>
          <c:showSerName val="0"/>
          <c:showPercent val="0"/>
          <c:showBubbleSize val="0"/>
        </c:dLbls>
        <c:gapWidth val="150"/>
        <c:overlap val="100"/>
        <c:axId val="342623920"/>
        <c:axId val="1"/>
      </c:barChart>
      <c:catAx>
        <c:axId val="34262392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42623920"/>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spPr>
            <a:solidFill>
              <a:srgbClr val="80000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AFF2-4F64-B171-0A5DBC7744C3}"/>
            </c:ext>
          </c:extLst>
        </c:ser>
        <c:ser>
          <c:idx val="1"/>
          <c:order val="1"/>
          <c:spPr>
            <a:blipFill dpi="0" rotWithShape="0">
              <a:blip xmlns:r="http://schemas.openxmlformats.org/officeDocument/2006/relationships"/>
              <a:srcRect/>
              <a:tile tx="0" ty="0" sx="100000" sy="100000" flip="none" algn="tl"/>
            </a:blip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AFF2-4F64-B171-0A5DBC7744C3}"/>
            </c:ext>
          </c:extLst>
        </c:ser>
        <c:ser>
          <c:idx val="2"/>
          <c:order val="2"/>
          <c:spPr>
            <a:solidFill>
              <a:srgbClr val="C0C0C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2-AFF2-4F64-B171-0A5DBC7744C3}"/>
            </c:ext>
          </c:extLst>
        </c:ser>
        <c:ser>
          <c:idx val="3"/>
          <c:order val="3"/>
          <c:spPr>
            <a:solidFill>
              <a:srgbClr val="FFFFFF"/>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3-AFF2-4F64-B171-0A5DBC7744C3}"/>
            </c:ext>
          </c:extLst>
        </c:ser>
        <c:dLbls>
          <c:showLegendKey val="0"/>
          <c:showVal val="0"/>
          <c:showCatName val="0"/>
          <c:showSerName val="0"/>
          <c:showPercent val="0"/>
          <c:showBubbleSize val="0"/>
        </c:dLbls>
        <c:gapWidth val="150"/>
        <c:overlap val="100"/>
        <c:axId val="342621952"/>
        <c:axId val="1"/>
      </c:barChart>
      <c:catAx>
        <c:axId val="34262195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42621952"/>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spPr>
            <a:solidFill>
              <a:srgbClr val="80000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1EF6-4CE7-8D25-0AFD9545520F}"/>
            </c:ext>
          </c:extLst>
        </c:ser>
        <c:ser>
          <c:idx val="1"/>
          <c:order val="1"/>
          <c:spPr>
            <a:blipFill dpi="0" rotWithShape="0">
              <a:blip xmlns:r="http://schemas.openxmlformats.org/officeDocument/2006/relationships"/>
              <a:srcRect/>
              <a:tile tx="0" ty="0" sx="100000" sy="100000" flip="none" algn="tl"/>
            </a:blip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1EF6-4CE7-8D25-0AFD9545520F}"/>
            </c:ext>
          </c:extLst>
        </c:ser>
        <c:ser>
          <c:idx val="2"/>
          <c:order val="2"/>
          <c:spPr>
            <a:solidFill>
              <a:srgbClr val="C0C0C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2-1EF6-4CE7-8D25-0AFD9545520F}"/>
            </c:ext>
          </c:extLst>
        </c:ser>
        <c:ser>
          <c:idx val="3"/>
          <c:order val="3"/>
          <c:spPr>
            <a:solidFill>
              <a:srgbClr val="FFFFFF"/>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3-1EF6-4CE7-8D25-0AFD9545520F}"/>
            </c:ext>
          </c:extLst>
        </c:ser>
        <c:dLbls>
          <c:showLegendKey val="0"/>
          <c:showVal val="0"/>
          <c:showCatName val="0"/>
          <c:showSerName val="0"/>
          <c:showPercent val="0"/>
          <c:showBubbleSize val="0"/>
        </c:dLbls>
        <c:gapWidth val="150"/>
        <c:overlap val="100"/>
        <c:axId val="342620312"/>
        <c:axId val="1"/>
      </c:barChart>
      <c:catAx>
        <c:axId val="34262031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42620312"/>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8 : Répartition des contrats de qualification pour les femmes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spPr>
            <a:solidFill>
              <a:srgbClr val="80000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5384-47B1-9929-C7F711C0A525}"/>
            </c:ext>
          </c:extLst>
        </c:ser>
        <c:ser>
          <c:idx val="1"/>
          <c:order val="1"/>
          <c:spPr>
            <a:blipFill dpi="0" rotWithShape="0">
              <a:blip xmlns:r="http://schemas.openxmlformats.org/officeDocument/2006/relationships"/>
              <a:srcRect/>
              <a:tile tx="0" ty="0" sx="100000" sy="100000" flip="none" algn="tl"/>
            </a:blip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5384-47B1-9929-C7F711C0A525}"/>
            </c:ext>
          </c:extLst>
        </c:ser>
        <c:ser>
          <c:idx val="2"/>
          <c:order val="2"/>
          <c:spPr>
            <a:solidFill>
              <a:srgbClr val="C0C0C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2-5384-47B1-9929-C7F711C0A525}"/>
            </c:ext>
          </c:extLst>
        </c:ser>
        <c:ser>
          <c:idx val="3"/>
          <c:order val="3"/>
          <c:spPr>
            <a:solidFill>
              <a:srgbClr val="FFFFFF"/>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3-5384-47B1-9929-C7F711C0A525}"/>
            </c:ext>
          </c:extLst>
        </c:ser>
        <c:dLbls>
          <c:showLegendKey val="0"/>
          <c:showVal val="0"/>
          <c:showCatName val="0"/>
          <c:showSerName val="0"/>
          <c:showPercent val="0"/>
          <c:showBubbleSize val="0"/>
        </c:dLbls>
        <c:gapWidth val="150"/>
        <c:overlap val="100"/>
        <c:axId val="342620640"/>
        <c:axId val="1"/>
      </c:barChart>
      <c:catAx>
        <c:axId val="34262064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42620640"/>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spPr>
            <a:solidFill>
              <a:srgbClr val="80000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FAD8-42B5-BAE6-F00A63186C57}"/>
            </c:ext>
          </c:extLst>
        </c:ser>
        <c:ser>
          <c:idx val="1"/>
          <c:order val="1"/>
          <c:spPr>
            <a:blipFill dpi="0" rotWithShape="0">
              <a:blip xmlns:r="http://schemas.openxmlformats.org/officeDocument/2006/relationships"/>
              <a:srcRect/>
              <a:tile tx="0" ty="0" sx="100000" sy="100000" flip="none" algn="tl"/>
            </a:blip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FAD8-42B5-BAE6-F00A63186C57}"/>
            </c:ext>
          </c:extLst>
        </c:ser>
        <c:ser>
          <c:idx val="2"/>
          <c:order val="2"/>
          <c:spPr>
            <a:solidFill>
              <a:srgbClr val="C0C0C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2-FAD8-42B5-BAE6-F00A63186C57}"/>
            </c:ext>
          </c:extLst>
        </c:ser>
        <c:ser>
          <c:idx val="3"/>
          <c:order val="3"/>
          <c:spPr>
            <a:solidFill>
              <a:srgbClr val="FFFFFF"/>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3-FAD8-42B5-BAE6-F00A63186C57}"/>
            </c:ext>
          </c:extLst>
        </c:ser>
        <c:dLbls>
          <c:showLegendKey val="0"/>
          <c:showVal val="0"/>
          <c:showCatName val="0"/>
          <c:showSerName val="0"/>
          <c:showPercent val="0"/>
          <c:showBubbleSize val="0"/>
        </c:dLbls>
        <c:gapWidth val="150"/>
        <c:overlap val="100"/>
        <c:axId val="342622936"/>
        <c:axId val="1"/>
      </c:barChart>
      <c:catAx>
        <c:axId val="34262293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42622936"/>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spPr>
            <a:solidFill>
              <a:srgbClr val="80000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F32F-45A0-A40B-57CBA88F2E46}"/>
            </c:ext>
          </c:extLst>
        </c:ser>
        <c:ser>
          <c:idx val="1"/>
          <c:order val="1"/>
          <c:spPr>
            <a:blipFill dpi="0" rotWithShape="0">
              <a:blip xmlns:r="http://schemas.openxmlformats.org/officeDocument/2006/relationships"/>
              <a:srcRect/>
              <a:tile tx="0" ty="0" sx="100000" sy="100000" flip="none" algn="tl"/>
            </a:blip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F32F-45A0-A40B-57CBA88F2E46}"/>
            </c:ext>
          </c:extLst>
        </c:ser>
        <c:ser>
          <c:idx val="2"/>
          <c:order val="2"/>
          <c:spPr>
            <a:solidFill>
              <a:srgbClr val="C0C0C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2-F32F-45A0-A40B-57CBA88F2E46}"/>
            </c:ext>
          </c:extLst>
        </c:ser>
        <c:ser>
          <c:idx val="3"/>
          <c:order val="3"/>
          <c:spPr>
            <a:solidFill>
              <a:srgbClr val="FFFFFF"/>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3-F32F-45A0-A40B-57CBA88F2E46}"/>
            </c:ext>
          </c:extLst>
        </c:ser>
        <c:dLbls>
          <c:showLegendKey val="0"/>
          <c:showVal val="0"/>
          <c:showCatName val="0"/>
          <c:showSerName val="0"/>
          <c:showPercent val="0"/>
          <c:showBubbleSize val="0"/>
        </c:dLbls>
        <c:gapWidth val="150"/>
        <c:overlap val="100"/>
        <c:axId val="418656928"/>
        <c:axId val="1"/>
      </c:barChart>
      <c:catAx>
        <c:axId val="418656928"/>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8656928"/>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spPr>
            <a:solidFill>
              <a:srgbClr val="80000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A12A-4F60-A620-4B323D6BF965}"/>
            </c:ext>
          </c:extLst>
        </c:ser>
        <c:ser>
          <c:idx val="1"/>
          <c:order val="1"/>
          <c:spPr>
            <a:blipFill dpi="0" rotWithShape="0">
              <a:blip xmlns:r="http://schemas.openxmlformats.org/officeDocument/2006/relationships"/>
              <a:srcRect/>
              <a:tile tx="0" ty="0" sx="100000" sy="100000" flip="none" algn="tl"/>
            </a:blip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A12A-4F60-A620-4B323D6BF965}"/>
            </c:ext>
          </c:extLst>
        </c:ser>
        <c:ser>
          <c:idx val="2"/>
          <c:order val="2"/>
          <c:spPr>
            <a:solidFill>
              <a:srgbClr val="C0C0C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2-A12A-4F60-A620-4B323D6BF965}"/>
            </c:ext>
          </c:extLst>
        </c:ser>
        <c:ser>
          <c:idx val="3"/>
          <c:order val="3"/>
          <c:spPr>
            <a:solidFill>
              <a:srgbClr val="FFFFFF"/>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3-A12A-4F60-A620-4B323D6BF965}"/>
            </c:ext>
          </c:extLst>
        </c:ser>
        <c:dLbls>
          <c:showLegendKey val="0"/>
          <c:showVal val="0"/>
          <c:showCatName val="0"/>
          <c:showSerName val="0"/>
          <c:showPercent val="0"/>
          <c:showBubbleSize val="0"/>
        </c:dLbls>
        <c:gapWidth val="150"/>
        <c:overlap val="100"/>
        <c:axId val="418657256"/>
        <c:axId val="1"/>
      </c:barChart>
      <c:catAx>
        <c:axId val="41865725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8657256"/>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8 : Répartition des contrats de qualification pour les femmes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tx>
            <c:v>'Contrat de professionnalisation'!#REF!</c:v>
          </c:tx>
          <c:spPr>
            <a:solidFill>
              <a:srgbClr val="800000"/>
            </a:solidFill>
            <a:ln w="12700">
              <a:solidFill>
                <a:srgbClr val="000000"/>
              </a:solidFill>
              <a:prstDash val="solid"/>
            </a:ln>
          </c:spPr>
          <c:invertIfNegative val="0"/>
          <c:val>
            <c:numRef>
              <c:f>'Contrat de professionnalisation'!#REF!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'Contrat de professionnalisation'!#REF!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2FA4-40C9-89BC-4297515D6EAC}"/>
            </c:ext>
          </c:extLst>
        </c:ser>
        <c:ser>
          <c:idx val="1"/>
          <c:order val="1"/>
          <c:tx>
            <c:v>'Contrat de professionnalisation'!#REF!</c:v>
          </c:tx>
          <c:spPr>
            <a:blipFill dpi="0" rotWithShape="0">
              <a:blip xmlns:r="http://schemas.openxmlformats.org/officeDocument/2006/relationships"/>
              <a:srcRect/>
              <a:tile tx="0" ty="0" sx="100000" sy="100000" flip="none" algn="tl"/>
            </a:blipFill>
            <a:ln w="12700">
              <a:solidFill>
                <a:srgbClr val="000000"/>
              </a:solidFill>
              <a:prstDash val="solid"/>
            </a:ln>
          </c:spPr>
          <c:invertIfNegative val="0"/>
          <c:val>
            <c:numRef>
              <c:f>'Contrat de professionnalisation'!#REF!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'Contrat de professionnalisation'!#REF!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2FA4-40C9-89BC-4297515D6EAC}"/>
            </c:ext>
          </c:extLst>
        </c:ser>
        <c:ser>
          <c:idx val="2"/>
          <c:order val="2"/>
          <c:tx>
            <c:v>'Contrat de professionnalisation'!#REF!</c:v>
          </c:tx>
          <c:spPr>
            <a:solidFill>
              <a:srgbClr val="C0C0C0"/>
            </a:solidFill>
            <a:ln w="12700">
              <a:solidFill>
                <a:srgbClr val="000000"/>
              </a:solidFill>
              <a:prstDash val="solid"/>
            </a:ln>
          </c:spPr>
          <c:invertIfNegative val="0"/>
          <c:val>
            <c:numRef>
              <c:f>'Contrat de professionnalisation'!#REF!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'Contrat de professionnalisation'!#REF!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2FA4-40C9-89BC-4297515D6EAC}"/>
            </c:ext>
          </c:extLst>
        </c:ser>
        <c:ser>
          <c:idx val="3"/>
          <c:order val="3"/>
          <c:tx>
            <c:v>'Contrat de professionnalisation'!#REF!</c:v>
          </c:tx>
          <c:spPr>
            <a:solidFill>
              <a:srgbClr val="FFFFFF"/>
            </a:solidFill>
            <a:ln w="12700">
              <a:solidFill>
                <a:srgbClr val="000000"/>
              </a:solidFill>
              <a:prstDash val="solid"/>
            </a:ln>
          </c:spPr>
          <c:invertIfNegative val="0"/>
          <c:val>
            <c:numRef>
              <c:f>'Contrat de professionnalisation'!#REF!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'Contrat de professionnalisation'!#REF!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2FA4-40C9-89BC-4297515D6EAC}"/>
            </c:ext>
          </c:extLst>
        </c:ser>
        <c:dLbls>
          <c:showLegendKey val="0"/>
          <c:showVal val="0"/>
          <c:showCatName val="0"/>
          <c:showSerName val="0"/>
          <c:showPercent val="0"/>
          <c:showBubbleSize val="0"/>
        </c:dLbls>
        <c:gapWidth val="150"/>
        <c:overlap val="100"/>
        <c:axId val="340043856"/>
        <c:axId val="1"/>
      </c:barChart>
      <c:catAx>
        <c:axId val="34004385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40043856"/>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8 : Répartition des contrats de qualification pour les femmes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spPr>
            <a:solidFill>
              <a:srgbClr val="80000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5C93-4B37-B782-3FA51C4EC297}"/>
            </c:ext>
          </c:extLst>
        </c:ser>
        <c:ser>
          <c:idx val="1"/>
          <c:order val="1"/>
          <c:spPr>
            <a:blipFill dpi="0" rotWithShape="0">
              <a:blip xmlns:r="http://schemas.openxmlformats.org/officeDocument/2006/relationships"/>
              <a:srcRect/>
              <a:tile tx="0" ty="0" sx="100000" sy="100000" flip="none" algn="tl"/>
            </a:blip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5C93-4B37-B782-3FA51C4EC297}"/>
            </c:ext>
          </c:extLst>
        </c:ser>
        <c:ser>
          <c:idx val="2"/>
          <c:order val="2"/>
          <c:spPr>
            <a:solidFill>
              <a:srgbClr val="C0C0C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2-5C93-4B37-B782-3FA51C4EC297}"/>
            </c:ext>
          </c:extLst>
        </c:ser>
        <c:ser>
          <c:idx val="3"/>
          <c:order val="3"/>
          <c:spPr>
            <a:solidFill>
              <a:srgbClr val="FFFFFF"/>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3-5C93-4B37-B782-3FA51C4EC297}"/>
            </c:ext>
          </c:extLst>
        </c:ser>
        <c:dLbls>
          <c:showLegendKey val="0"/>
          <c:showVal val="0"/>
          <c:showCatName val="0"/>
          <c:showSerName val="0"/>
          <c:showPercent val="0"/>
          <c:showBubbleSize val="0"/>
        </c:dLbls>
        <c:gapWidth val="150"/>
        <c:overlap val="100"/>
        <c:axId val="418655288"/>
        <c:axId val="1"/>
      </c:barChart>
      <c:catAx>
        <c:axId val="418655288"/>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8655288"/>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spPr>
            <a:solidFill>
              <a:srgbClr val="80000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834D-4271-BF60-57D0EFCE0084}"/>
            </c:ext>
          </c:extLst>
        </c:ser>
        <c:ser>
          <c:idx val="1"/>
          <c:order val="1"/>
          <c:spPr>
            <a:blipFill dpi="0" rotWithShape="0">
              <a:blip xmlns:r="http://schemas.openxmlformats.org/officeDocument/2006/relationships"/>
              <a:srcRect/>
              <a:tile tx="0" ty="0" sx="100000" sy="100000" flip="none" algn="tl"/>
            </a:blip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834D-4271-BF60-57D0EFCE0084}"/>
            </c:ext>
          </c:extLst>
        </c:ser>
        <c:ser>
          <c:idx val="2"/>
          <c:order val="2"/>
          <c:spPr>
            <a:solidFill>
              <a:srgbClr val="C0C0C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2-834D-4271-BF60-57D0EFCE0084}"/>
            </c:ext>
          </c:extLst>
        </c:ser>
        <c:ser>
          <c:idx val="3"/>
          <c:order val="3"/>
          <c:spPr>
            <a:solidFill>
              <a:srgbClr val="FFFFFF"/>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3-834D-4271-BF60-57D0EFCE0084}"/>
            </c:ext>
          </c:extLst>
        </c:ser>
        <c:dLbls>
          <c:showLegendKey val="0"/>
          <c:showVal val="0"/>
          <c:showCatName val="0"/>
          <c:showSerName val="0"/>
          <c:showPercent val="0"/>
          <c:showBubbleSize val="0"/>
        </c:dLbls>
        <c:gapWidth val="150"/>
        <c:overlap val="100"/>
        <c:axId val="418652992"/>
        <c:axId val="1"/>
      </c:barChart>
      <c:catAx>
        <c:axId val="41865299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8652992"/>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spPr>
            <a:solidFill>
              <a:srgbClr val="80000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E981-4110-89A4-9B96A1EC0D34}"/>
            </c:ext>
          </c:extLst>
        </c:ser>
        <c:ser>
          <c:idx val="1"/>
          <c:order val="1"/>
          <c:spPr>
            <a:blipFill dpi="0" rotWithShape="0">
              <a:blip xmlns:r="http://schemas.openxmlformats.org/officeDocument/2006/relationships"/>
              <a:srcRect/>
              <a:tile tx="0" ty="0" sx="100000" sy="100000" flip="none" algn="tl"/>
            </a:blip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E981-4110-89A4-9B96A1EC0D34}"/>
            </c:ext>
          </c:extLst>
        </c:ser>
        <c:ser>
          <c:idx val="2"/>
          <c:order val="2"/>
          <c:spPr>
            <a:solidFill>
              <a:srgbClr val="C0C0C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2-E981-4110-89A4-9B96A1EC0D34}"/>
            </c:ext>
          </c:extLst>
        </c:ser>
        <c:ser>
          <c:idx val="3"/>
          <c:order val="3"/>
          <c:spPr>
            <a:solidFill>
              <a:srgbClr val="FFFFFF"/>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3-E981-4110-89A4-9B96A1EC0D34}"/>
            </c:ext>
          </c:extLst>
        </c:ser>
        <c:dLbls>
          <c:showLegendKey val="0"/>
          <c:showVal val="0"/>
          <c:showCatName val="0"/>
          <c:showSerName val="0"/>
          <c:showPercent val="0"/>
          <c:showBubbleSize val="0"/>
        </c:dLbls>
        <c:gapWidth val="150"/>
        <c:overlap val="100"/>
        <c:axId val="418660864"/>
        <c:axId val="1"/>
      </c:barChart>
      <c:catAx>
        <c:axId val="418660864"/>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8660864"/>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spPr>
            <a:solidFill>
              <a:srgbClr val="80000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9387-4343-BB13-911910DA5886}"/>
            </c:ext>
          </c:extLst>
        </c:ser>
        <c:ser>
          <c:idx val="1"/>
          <c:order val="1"/>
          <c:spPr>
            <a:blipFill dpi="0" rotWithShape="0">
              <a:blip xmlns:r="http://schemas.openxmlformats.org/officeDocument/2006/relationships"/>
              <a:srcRect/>
              <a:tile tx="0" ty="0" sx="100000" sy="100000" flip="none" algn="tl"/>
            </a:blip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9387-4343-BB13-911910DA5886}"/>
            </c:ext>
          </c:extLst>
        </c:ser>
        <c:ser>
          <c:idx val="2"/>
          <c:order val="2"/>
          <c:spPr>
            <a:solidFill>
              <a:srgbClr val="C0C0C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2-9387-4343-BB13-911910DA5886}"/>
            </c:ext>
          </c:extLst>
        </c:ser>
        <c:ser>
          <c:idx val="3"/>
          <c:order val="3"/>
          <c:spPr>
            <a:solidFill>
              <a:srgbClr val="FFFFFF"/>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3-9387-4343-BB13-911910DA5886}"/>
            </c:ext>
          </c:extLst>
        </c:ser>
        <c:dLbls>
          <c:showLegendKey val="0"/>
          <c:showVal val="0"/>
          <c:showCatName val="0"/>
          <c:showSerName val="0"/>
          <c:showPercent val="0"/>
          <c:showBubbleSize val="0"/>
        </c:dLbls>
        <c:gapWidth val="150"/>
        <c:overlap val="100"/>
        <c:axId val="418662504"/>
        <c:axId val="1"/>
      </c:barChart>
      <c:catAx>
        <c:axId val="418662504"/>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8662504"/>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8 : Répartition des contrats de qualification pour les femmes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spPr>
            <a:solidFill>
              <a:srgbClr val="80000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3775-46BF-B238-AB2097169942}"/>
            </c:ext>
          </c:extLst>
        </c:ser>
        <c:ser>
          <c:idx val="1"/>
          <c:order val="1"/>
          <c:spPr>
            <a:blipFill dpi="0" rotWithShape="0">
              <a:blip xmlns:r="http://schemas.openxmlformats.org/officeDocument/2006/relationships"/>
              <a:srcRect/>
              <a:tile tx="0" ty="0" sx="100000" sy="100000" flip="none" algn="tl"/>
            </a:blip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3775-46BF-B238-AB2097169942}"/>
            </c:ext>
          </c:extLst>
        </c:ser>
        <c:ser>
          <c:idx val="2"/>
          <c:order val="2"/>
          <c:spPr>
            <a:solidFill>
              <a:srgbClr val="C0C0C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2-3775-46BF-B238-AB2097169942}"/>
            </c:ext>
          </c:extLst>
        </c:ser>
        <c:ser>
          <c:idx val="3"/>
          <c:order val="3"/>
          <c:spPr>
            <a:solidFill>
              <a:srgbClr val="FFFFFF"/>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3-3775-46BF-B238-AB2097169942}"/>
            </c:ext>
          </c:extLst>
        </c:ser>
        <c:dLbls>
          <c:showLegendKey val="0"/>
          <c:showVal val="0"/>
          <c:showCatName val="0"/>
          <c:showSerName val="0"/>
          <c:showPercent val="0"/>
          <c:showBubbleSize val="0"/>
        </c:dLbls>
        <c:gapWidth val="150"/>
        <c:overlap val="100"/>
        <c:axId val="418656272"/>
        <c:axId val="1"/>
      </c:barChart>
      <c:catAx>
        <c:axId val="41865627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8656272"/>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spPr>
            <a:solidFill>
              <a:srgbClr val="80000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8A1F-4B37-9590-C1D8462F3753}"/>
            </c:ext>
          </c:extLst>
        </c:ser>
        <c:ser>
          <c:idx val="1"/>
          <c:order val="1"/>
          <c:spPr>
            <a:blipFill dpi="0" rotWithShape="0">
              <a:blip xmlns:r="http://schemas.openxmlformats.org/officeDocument/2006/relationships"/>
              <a:srcRect/>
              <a:tile tx="0" ty="0" sx="100000" sy="100000" flip="none" algn="tl"/>
            </a:blip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8A1F-4B37-9590-C1D8462F3753}"/>
            </c:ext>
          </c:extLst>
        </c:ser>
        <c:ser>
          <c:idx val="2"/>
          <c:order val="2"/>
          <c:spPr>
            <a:solidFill>
              <a:srgbClr val="C0C0C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2-8A1F-4B37-9590-C1D8462F3753}"/>
            </c:ext>
          </c:extLst>
        </c:ser>
        <c:ser>
          <c:idx val="3"/>
          <c:order val="3"/>
          <c:spPr>
            <a:solidFill>
              <a:srgbClr val="FFFFFF"/>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3-8A1F-4B37-9590-C1D8462F3753}"/>
            </c:ext>
          </c:extLst>
        </c:ser>
        <c:dLbls>
          <c:showLegendKey val="0"/>
          <c:showVal val="0"/>
          <c:showCatName val="0"/>
          <c:showSerName val="0"/>
          <c:showPercent val="0"/>
          <c:showBubbleSize val="0"/>
        </c:dLbls>
        <c:gapWidth val="150"/>
        <c:overlap val="100"/>
        <c:axId val="418668080"/>
        <c:axId val="1"/>
      </c:barChart>
      <c:catAx>
        <c:axId val="41866808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8668080"/>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spPr>
            <a:solidFill>
              <a:srgbClr val="80000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98A8-4186-BAF1-810B73B34C62}"/>
            </c:ext>
          </c:extLst>
        </c:ser>
        <c:ser>
          <c:idx val="1"/>
          <c:order val="1"/>
          <c:spPr>
            <a:blipFill dpi="0" rotWithShape="0">
              <a:blip xmlns:r="http://schemas.openxmlformats.org/officeDocument/2006/relationships"/>
              <a:srcRect/>
              <a:tile tx="0" ty="0" sx="100000" sy="100000" flip="none" algn="tl"/>
            </a:blip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98A8-4186-BAF1-810B73B34C62}"/>
            </c:ext>
          </c:extLst>
        </c:ser>
        <c:ser>
          <c:idx val="2"/>
          <c:order val="2"/>
          <c:spPr>
            <a:solidFill>
              <a:srgbClr val="C0C0C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2-98A8-4186-BAF1-810B73B34C62}"/>
            </c:ext>
          </c:extLst>
        </c:ser>
        <c:ser>
          <c:idx val="3"/>
          <c:order val="3"/>
          <c:spPr>
            <a:solidFill>
              <a:srgbClr val="FFFFFF"/>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3-98A8-4186-BAF1-810B73B34C62}"/>
            </c:ext>
          </c:extLst>
        </c:ser>
        <c:dLbls>
          <c:showLegendKey val="0"/>
          <c:showVal val="0"/>
          <c:showCatName val="0"/>
          <c:showSerName val="0"/>
          <c:showPercent val="0"/>
          <c:showBubbleSize val="0"/>
        </c:dLbls>
        <c:gapWidth val="150"/>
        <c:overlap val="100"/>
        <c:axId val="418663160"/>
        <c:axId val="1"/>
      </c:barChart>
      <c:catAx>
        <c:axId val="41866316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8663160"/>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spPr>
            <a:solidFill>
              <a:srgbClr val="80000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CA89-4F48-8B41-923AF326B7A8}"/>
            </c:ext>
          </c:extLst>
        </c:ser>
        <c:ser>
          <c:idx val="1"/>
          <c:order val="1"/>
          <c:spPr>
            <a:blipFill dpi="0" rotWithShape="0">
              <a:blip xmlns:r="http://schemas.openxmlformats.org/officeDocument/2006/relationships"/>
              <a:srcRect/>
              <a:tile tx="0" ty="0" sx="100000" sy="100000" flip="none" algn="tl"/>
            </a:blip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CA89-4F48-8B41-923AF326B7A8}"/>
            </c:ext>
          </c:extLst>
        </c:ser>
        <c:ser>
          <c:idx val="2"/>
          <c:order val="2"/>
          <c:spPr>
            <a:solidFill>
              <a:srgbClr val="C0C0C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2-CA89-4F48-8B41-923AF326B7A8}"/>
            </c:ext>
          </c:extLst>
        </c:ser>
        <c:ser>
          <c:idx val="3"/>
          <c:order val="3"/>
          <c:spPr>
            <a:solidFill>
              <a:srgbClr val="FFFFFF"/>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3-CA89-4F48-8B41-923AF326B7A8}"/>
            </c:ext>
          </c:extLst>
        </c:ser>
        <c:dLbls>
          <c:showLegendKey val="0"/>
          <c:showVal val="0"/>
          <c:showCatName val="0"/>
          <c:showSerName val="0"/>
          <c:showPercent val="0"/>
          <c:showBubbleSize val="0"/>
        </c:dLbls>
        <c:gapWidth val="150"/>
        <c:overlap val="100"/>
        <c:axId val="418667096"/>
        <c:axId val="1"/>
      </c:barChart>
      <c:catAx>
        <c:axId val="41866709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8667096"/>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8 : Répartition des contrats de qualification pour les femmes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spPr>
            <a:solidFill>
              <a:srgbClr val="80000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A6B6-4657-96EE-BDB6392713D1}"/>
            </c:ext>
          </c:extLst>
        </c:ser>
        <c:ser>
          <c:idx val="1"/>
          <c:order val="1"/>
          <c:spPr>
            <a:blipFill dpi="0" rotWithShape="0">
              <a:blip xmlns:r="http://schemas.openxmlformats.org/officeDocument/2006/relationships"/>
              <a:srcRect/>
              <a:tile tx="0" ty="0" sx="100000" sy="100000" flip="none" algn="tl"/>
            </a:blip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A6B6-4657-96EE-BDB6392713D1}"/>
            </c:ext>
          </c:extLst>
        </c:ser>
        <c:ser>
          <c:idx val="2"/>
          <c:order val="2"/>
          <c:spPr>
            <a:solidFill>
              <a:srgbClr val="C0C0C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2-A6B6-4657-96EE-BDB6392713D1}"/>
            </c:ext>
          </c:extLst>
        </c:ser>
        <c:ser>
          <c:idx val="3"/>
          <c:order val="3"/>
          <c:spPr>
            <a:solidFill>
              <a:srgbClr val="FFFFFF"/>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3-A6B6-4657-96EE-BDB6392713D1}"/>
            </c:ext>
          </c:extLst>
        </c:ser>
        <c:dLbls>
          <c:showLegendKey val="0"/>
          <c:showVal val="0"/>
          <c:showCatName val="0"/>
          <c:showSerName val="0"/>
          <c:showPercent val="0"/>
          <c:showBubbleSize val="0"/>
        </c:dLbls>
        <c:gapWidth val="150"/>
        <c:overlap val="100"/>
        <c:axId val="419303216"/>
        <c:axId val="1"/>
      </c:barChart>
      <c:catAx>
        <c:axId val="41930321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9303216"/>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spPr>
            <a:solidFill>
              <a:srgbClr val="80000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A276-47FD-818A-0C7C9CF0C45D}"/>
            </c:ext>
          </c:extLst>
        </c:ser>
        <c:ser>
          <c:idx val="1"/>
          <c:order val="1"/>
          <c:spPr>
            <a:blipFill dpi="0" rotWithShape="0">
              <a:blip xmlns:r="http://schemas.openxmlformats.org/officeDocument/2006/relationships"/>
              <a:srcRect/>
              <a:tile tx="0" ty="0" sx="100000" sy="100000" flip="none" algn="tl"/>
            </a:blip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A276-47FD-818A-0C7C9CF0C45D}"/>
            </c:ext>
          </c:extLst>
        </c:ser>
        <c:ser>
          <c:idx val="2"/>
          <c:order val="2"/>
          <c:spPr>
            <a:solidFill>
              <a:srgbClr val="C0C0C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2-A276-47FD-818A-0C7C9CF0C45D}"/>
            </c:ext>
          </c:extLst>
        </c:ser>
        <c:ser>
          <c:idx val="3"/>
          <c:order val="3"/>
          <c:spPr>
            <a:solidFill>
              <a:srgbClr val="FFFFFF"/>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3-A276-47FD-818A-0C7C9CF0C45D}"/>
            </c:ext>
          </c:extLst>
        </c:ser>
        <c:dLbls>
          <c:showLegendKey val="0"/>
          <c:showVal val="0"/>
          <c:showCatName val="0"/>
          <c:showSerName val="0"/>
          <c:showPercent val="0"/>
          <c:showBubbleSize val="0"/>
        </c:dLbls>
        <c:gapWidth val="150"/>
        <c:overlap val="100"/>
        <c:axId val="419301248"/>
        <c:axId val="1"/>
      </c:barChart>
      <c:catAx>
        <c:axId val="419301248"/>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9301248"/>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spPr>
            <a:solidFill>
              <a:srgbClr val="80000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3A47-433D-804E-E7F79B674505}"/>
            </c:ext>
          </c:extLst>
        </c:ser>
        <c:ser>
          <c:idx val="1"/>
          <c:order val="1"/>
          <c:spPr>
            <a:blipFill dpi="0" rotWithShape="0">
              <a:blip xmlns:r="http://schemas.openxmlformats.org/officeDocument/2006/relationships"/>
              <a:srcRect/>
              <a:tile tx="0" ty="0" sx="100000" sy="100000" flip="none" algn="tl"/>
            </a:blip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3A47-433D-804E-E7F79B674505}"/>
            </c:ext>
          </c:extLst>
        </c:ser>
        <c:ser>
          <c:idx val="2"/>
          <c:order val="2"/>
          <c:spPr>
            <a:solidFill>
              <a:srgbClr val="C0C0C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2-3A47-433D-804E-E7F79B674505}"/>
            </c:ext>
          </c:extLst>
        </c:ser>
        <c:ser>
          <c:idx val="3"/>
          <c:order val="3"/>
          <c:spPr>
            <a:solidFill>
              <a:srgbClr val="FFFFFF"/>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3-3A47-433D-804E-E7F79B674505}"/>
            </c:ext>
          </c:extLst>
        </c:ser>
        <c:dLbls>
          <c:showLegendKey val="0"/>
          <c:showVal val="0"/>
          <c:showCatName val="0"/>
          <c:showSerName val="0"/>
          <c:showPercent val="0"/>
          <c:showBubbleSize val="0"/>
        </c:dLbls>
        <c:gapWidth val="150"/>
        <c:overlap val="100"/>
        <c:axId val="340043528"/>
        <c:axId val="1"/>
      </c:barChart>
      <c:catAx>
        <c:axId val="340043528"/>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40043528"/>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spPr>
            <a:solidFill>
              <a:srgbClr val="80000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3BD2-461B-A544-57292AD904FA}"/>
            </c:ext>
          </c:extLst>
        </c:ser>
        <c:ser>
          <c:idx val="1"/>
          <c:order val="1"/>
          <c:spPr>
            <a:blipFill dpi="0" rotWithShape="0">
              <a:blip xmlns:r="http://schemas.openxmlformats.org/officeDocument/2006/relationships"/>
              <a:srcRect/>
              <a:tile tx="0" ty="0" sx="100000" sy="100000" flip="none" algn="tl"/>
            </a:blip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3BD2-461B-A544-57292AD904FA}"/>
            </c:ext>
          </c:extLst>
        </c:ser>
        <c:ser>
          <c:idx val="2"/>
          <c:order val="2"/>
          <c:spPr>
            <a:solidFill>
              <a:srgbClr val="C0C0C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2-3BD2-461B-A544-57292AD904FA}"/>
            </c:ext>
          </c:extLst>
        </c:ser>
        <c:ser>
          <c:idx val="3"/>
          <c:order val="3"/>
          <c:spPr>
            <a:solidFill>
              <a:srgbClr val="FFFFFF"/>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3-3BD2-461B-A544-57292AD904FA}"/>
            </c:ext>
          </c:extLst>
        </c:ser>
        <c:dLbls>
          <c:showLegendKey val="0"/>
          <c:showVal val="0"/>
          <c:showCatName val="0"/>
          <c:showSerName val="0"/>
          <c:showPercent val="0"/>
          <c:showBubbleSize val="0"/>
        </c:dLbls>
        <c:gapWidth val="150"/>
        <c:overlap val="100"/>
        <c:axId val="419299936"/>
        <c:axId val="1"/>
      </c:barChart>
      <c:catAx>
        <c:axId val="41929993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9299936"/>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8 : Répartition des contrats de qualification pour les femmes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spPr>
            <a:solidFill>
              <a:srgbClr val="80000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235F-44B0-B972-F2C7E070F978}"/>
            </c:ext>
          </c:extLst>
        </c:ser>
        <c:ser>
          <c:idx val="1"/>
          <c:order val="1"/>
          <c:spPr>
            <a:blipFill dpi="0" rotWithShape="0">
              <a:blip xmlns:r="http://schemas.openxmlformats.org/officeDocument/2006/relationships"/>
              <a:srcRect/>
              <a:tile tx="0" ty="0" sx="100000" sy="100000" flip="none" algn="tl"/>
            </a:blip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235F-44B0-B972-F2C7E070F978}"/>
            </c:ext>
          </c:extLst>
        </c:ser>
        <c:ser>
          <c:idx val="2"/>
          <c:order val="2"/>
          <c:spPr>
            <a:solidFill>
              <a:srgbClr val="C0C0C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2-235F-44B0-B972-F2C7E070F978}"/>
            </c:ext>
          </c:extLst>
        </c:ser>
        <c:ser>
          <c:idx val="3"/>
          <c:order val="3"/>
          <c:spPr>
            <a:solidFill>
              <a:srgbClr val="FFFFFF"/>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3-235F-44B0-B972-F2C7E070F978}"/>
            </c:ext>
          </c:extLst>
        </c:ser>
        <c:dLbls>
          <c:showLegendKey val="0"/>
          <c:showVal val="0"/>
          <c:showCatName val="0"/>
          <c:showSerName val="0"/>
          <c:showPercent val="0"/>
          <c:showBubbleSize val="0"/>
        </c:dLbls>
        <c:gapWidth val="150"/>
        <c:overlap val="100"/>
        <c:axId val="342126832"/>
        <c:axId val="1"/>
      </c:barChart>
      <c:catAx>
        <c:axId val="34212683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42126832"/>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9" l="0.78740157499999996" r="0.78740157499999996" t="0.984251969"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spPr>
            <a:solidFill>
              <a:srgbClr val="80000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0E9E-4D25-B072-E823C267DDFC}"/>
            </c:ext>
          </c:extLst>
        </c:ser>
        <c:ser>
          <c:idx val="1"/>
          <c:order val="1"/>
          <c:spPr>
            <a:blipFill dpi="0" rotWithShape="0">
              <a:blip xmlns:r="http://schemas.openxmlformats.org/officeDocument/2006/relationships"/>
              <a:srcRect/>
              <a:tile tx="0" ty="0" sx="100000" sy="100000" flip="none" algn="tl"/>
            </a:blip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0E9E-4D25-B072-E823C267DDFC}"/>
            </c:ext>
          </c:extLst>
        </c:ser>
        <c:ser>
          <c:idx val="2"/>
          <c:order val="2"/>
          <c:spPr>
            <a:solidFill>
              <a:srgbClr val="C0C0C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2-0E9E-4D25-B072-E823C267DDFC}"/>
            </c:ext>
          </c:extLst>
        </c:ser>
        <c:ser>
          <c:idx val="3"/>
          <c:order val="3"/>
          <c:spPr>
            <a:solidFill>
              <a:srgbClr val="FFFFFF"/>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3-0E9E-4D25-B072-E823C267DDFC}"/>
            </c:ext>
          </c:extLst>
        </c:ser>
        <c:dLbls>
          <c:showLegendKey val="0"/>
          <c:showVal val="0"/>
          <c:showCatName val="0"/>
          <c:showSerName val="0"/>
          <c:showPercent val="0"/>
          <c:showBubbleSize val="0"/>
        </c:dLbls>
        <c:gapWidth val="150"/>
        <c:overlap val="100"/>
        <c:axId val="342127488"/>
        <c:axId val="1"/>
      </c:barChart>
      <c:catAx>
        <c:axId val="342127488"/>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42127488"/>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spPr>
            <a:solidFill>
              <a:srgbClr val="80000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7616-4952-A110-FD6FC180B783}"/>
            </c:ext>
          </c:extLst>
        </c:ser>
        <c:ser>
          <c:idx val="1"/>
          <c:order val="1"/>
          <c:spPr>
            <a:blipFill dpi="0" rotWithShape="0">
              <a:blip xmlns:r="http://schemas.openxmlformats.org/officeDocument/2006/relationships"/>
              <a:srcRect/>
              <a:tile tx="0" ty="0" sx="100000" sy="100000" flip="none" algn="tl"/>
            </a:blip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7616-4952-A110-FD6FC180B783}"/>
            </c:ext>
          </c:extLst>
        </c:ser>
        <c:ser>
          <c:idx val="2"/>
          <c:order val="2"/>
          <c:spPr>
            <a:solidFill>
              <a:srgbClr val="C0C0C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2-7616-4952-A110-FD6FC180B783}"/>
            </c:ext>
          </c:extLst>
        </c:ser>
        <c:ser>
          <c:idx val="3"/>
          <c:order val="3"/>
          <c:spPr>
            <a:solidFill>
              <a:srgbClr val="FFFFFF"/>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3-7616-4952-A110-FD6FC180B783}"/>
            </c:ext>
          </c:extLst>
        </c:ser>
        <c:dLbls>
          <c:showLegendKey val="0"/>
          <c:showVal val="0"/>
          <c:showCatName val="0"/>
          <c:showSerName val="0"/>
          <c:showPercent val="0"/>
          <c:showBubbleSize val="0"/>
        </c:dLbls>
        <c:gapWidth val="150"/>
        <c:overlap val="100"/>
        <c:axId val="342130112"/>
        <c:axId val="1"/>
      </c:barChart>
      <c:catAx>
        <c:axId val="34213011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42130112"/>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spPr>
            <a:solidFill>
              <a:srgbClr val="80000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948C-432C-A18F-1FD50662F79E}"/>
            </c:ext>
          </c:extLst>
        </c:ser>
        <c:ser>
          <c:idx val="1"/>
          <c:order val="1"/>
          <c:spPr>
            <a:blipFill dpi="0" rotWithShape="0">
              <a:blip xmlns:r="http://schemas.openxmlformats.org/officeDocument/2006/relationships"/>
              <a:srcRect/>
              <a:tile tx="0" ty="0" sx="100000" sy="100000" flip="none" algn="tl"/>
            </a:blip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948C-432C-A18F-1FD50662F79E}"/>
            </c:ext>
          </c:extLst>
        </c:ser>
        <c:ser>
          <c:idx val="2"/>
          <c:order val="2"/>
          <c:spPr>
            <a:solidFill>
              <a:srgbClr val="C0C0C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2-948C-432C-A18F-1FD50662F79E}"/>
            </c:ext>
          </c:extLst>
        </c:ser>
        <c:ser>
          <c:idx val="3"/>
          <c:order val="3"/>
          <c:spPr>
            <a:solidFill>
              <a:srgbClr val="FFFFFF"/>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3-948C-432C-A18F-1FD50662F79E}"/>
            </c:ext>
          </c:extLst>
        </c:ser>
        <c:dLbls>
          <c:showLegendKey val="0"/>
          <c:showVal val="0"/>
          <c:showCatName val="0"/>
          <c:showSerName val="0"/>
          <c:showPercent val="0"/>
          <c:showBubbleSize val="0"/>
        </c:dLbls>
        <c:gapWidth val="150"/>
        <c:overlap val="100"/>
        <c:axId val="342124864"/>
        <c:axId val="1"/>
      </c:barChart>
      <c:catAx>
        <c:axId val="342124864"/>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42124864"/>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8 : Répartition des contrats de qualification pour les femmes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spPr>
            <a:solidFill>
              <a:srgbClr val="80000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4A67-43B9-9C91-48A62A8A660B}"/>
            </c:ext>
          </c:extLst>
        </c:ser>
        <c:ser>
          <c:idx val="1"/>
          <c:order val="1"/>
          <c:spPr>
            <a:blipFill dpi="0" rotWithShape="0">
              <a:blip xmlns:r="http://schemas.openxmlformats.org/officeDocument/2006/relationships"/>
              <a:srcRect/>
              <a:tile tx="0" ty="0" sx="100000" sy="100000" flip="none" algn="tl"/>
            </a:blip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4A67-43B9-9C91-48A62A8A660B}"/>
            </c:ext>
          </c:extLst>
        </c:ser>
        <c:ser>
          <c:idx val="2"/>
          <c:order val="2"/>
          <c:spPr>
            <a:solidFill>
              <a:srgbClr val="C0C0C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2-4A67-43B9-9C91-48A62A8A660B}"/>
            </c:ext>
          </c:extLst>
        </c:ser>
        <c:ser>
          <c:idx val="3"/>
          <c:order val="3"/>
          <c:spPr>
            <a:solidFill>
              <a:srgbClr val="FFFFFF"/>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3-4A67-43B9-9C91-48A62A8A660B}"/>
            </c:ext>
          </c:extLst>
        </c:ser>
        <c:dLbls>
          <c:showLegendKey val="0"/>
          <c:showVal val="0"/>
          <c:showCatName val="0"/>
          <c:showSerName val="0"/>
          <c:showPercent val="0"/>
          <c:showBubbleSize val="0"/>
        </c:dLbls>
        <c:gapWidth val="150"/>
        <c:overlap val="100"/>
        <c:axId val="342125848"/>
        <c:axId val="1"/>
      </c:barChart>
      <c:catAx>
        <c:axId val="342125848"/>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42125848"/>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spPr>
            <a:solidFill>
              <a:srgbClr val="80000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7B36-4192-A0A4-1746B39DF466}"/>
            </c:ext>
          </c:extLst>
        </c:ser>
        <c:ser>
          <c:idx val="1"/>
          <c:order val="1"/>
          <c:spPr>
            <a:blipFill dpi="0" rotWithShape="0">
              <a:blip xmlns:r="http://schemas.openxmlformats.org/officeDocument/2006/relationships"/>
              <a:srcRect/>
              <a:tile tx="0" ty="0" sx="100000" sy="100000" flip="none" algn="tl"/>
            </a:blip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7B36-4192-A0A4-1746B39DF466}"/>
            </c:ext>
          </c:extLst>
        </c:ser>
        <c:ser>
          <c:idx val="2"/>
          <c:order val="2"/>
          <c:spPr>
            <a:solidFill>
              <a:srgbClr val="C0C0C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2-7B36-4192-A0A4-1746B39DF466}"/>
            </c:ext>
          </c:extLst>
        </c:ser>
        <c:ser>
          <c:idx val="3"/>
          <c:order val="3"/>
          <c:spPr>
            <a:solidFill>
              <a:srgbClr val="FFFFFF"/>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3-7B36-4192-A0A4-1746B39DF466}"/>
            </c:ext>
          </c:extLst>
        </c:ser>
        <c:dLbls>
          <c:showLegendKey val="0"/>
          <c:showVal val="0"/>
          <c:showCatName val="0"/>
          <c:showSerName val="0"/>
          <c:showPercent val="0"/>
          <c:showBubbleSize val="0"/>
        </c:dLbls>
        <c:gapWidth val="150"/>
        <c:overlap val="100"/>
        <c:axId val="342233456"/>
        <c:axId val="1"/>
      </c:barChart>
      <c:catAx>
        <c:axId val="34223345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42233456"/>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0</xdr:col>
      <xdr:colOff>0</xdr:colOff>
      <xdr:row>101</xdr:row>
      <xdr:rowOff>0</xdr:rowOff>
    </xdr:from>
    <xdr:to>
      <xdr:col>0</xdr:col>
      <xdr:colOff>0</xdr:colOff>
      <xdr:row>101</xdr:row>
      <xdr:rowOff>0</xdr:rowOff>
    </xdr:to>
    <xdr:graphicFrame macro="">
      <xdr:nvGraphicFramePr>
        <xdr:cNvPr id="3335944" name="Graphique 5">
          <a:extLst>
            <a:ext uri="{FF2B5EF4-FFF2-40B4-BE49-F238E27FC236}">
              <a16:creationId xmlns:a16="http://schemas.microsoft.com/office/drawing/2014/main" id="{00000000-0008-0000-0100-000008E73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101</xdr:row>
      <xdr:rowOff>0</xdr:rowOff>
    </xdr:from>
    <xdr:to>
      <xdr:col>0</xdr:col>
      <xdr:colOff>0</xdr:colOff>
      <xdr:row>101</xdr:row>
      <xdr:rowOff>0</xdr:rowOff>
    </xdr:to>
    <xdr:graphicFrame macro="">
      <xdr:nvGraphicFramePr>
        <xdr:cNvPr id="3335945" name="Graphique 9">
          <a:extLst>
            <a:ext uri="{FF2B5EF4-FFF2-40B4-BE49-F238E27FC236}">
              <a16:creationId xmlns:a16="http://schemas.microsoft.com/office/drawing/2014/main" id="{00000000-0008-0000-0100-000009E73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70</xdr:row>
      <xdr:rowOff>0</xdr:rowOff>
    </xdr:from>
    <xdr:to>
      <xdr:col>0</xdr:col>
      <xdr:colOff>0</xdr:colOff>
      <xdr:row>70</xdr:row>
      <xdr:rowOff>0</xdr:rowOff>
    </xdr:to>
    <xdr:graphicFrame macro="">
      <xdr:nvGraphicFramePr>
        <xdr:cNvPr id="3335946" name="Graphique 374">
          <a:extLst>
            <a:ext uri="{FF2B5EF4-FFF2-40B4-BE49-F238E27FC236}">
              <a16:creationId xmlns:a16="http://schemas.microsoft.com/office/drawing/2014/main" id="{00000000-0008-0000-0100-00000AE73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70</xdr:row>
      <xdr:rowOff>0</xdr:rowOff>
    </xdr:from>
    <xdr:to>
      <xdr:col>0</xdr:col>
      <xdr:colOff>0</xdr:colOff>
      <xdr:row>70</xdr:row>
      <xdr:rowOff>0</xdr:rowOff>
    </xdr:to>
    <xdr:graphicFrame macro="">
      <xdr:nvGraphicFramePr>
        <xdr:cNvPr id="3335947" name="Graphique 375">
          <a:extLst>
            <a:ext uri="{FF2B5EF4-FFF2-40B4-BE49-F238E27FC236}">
              <a16:creationId xmlns:a16="http://schemas.microsoft.com/office/drawing/2014/main" id="{00000000-0008-0000-0100-00000BE73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70</xdr:row>
      <xdr:rowOff>0</xdr:rowOff>
    </xdr:from>
    <xdr:to>
      <xdr:col>0</xdr:col>
      <xdr:colOff>0</xdr:colOff>
      <xdr:row>70</xdr:row>
      <xdr:rowOff>0</xdr:rowOff>
    </xdr:to>
    <xdr:graphicFrame macro="">
      <xdr:nvGraphicFramePr>
        <xdr:cNvPr id="3335948" name="Graphique 376">
          <a:extLst>
            <a:ext uri="{FF2B5EF4-FFF2-40B4-BE49-F238E27FC236}">
              <a16:creationId xmlns:a16="http://schemas.microsoft.com/office/drawing/2014/main" id="{00000000-0008-0000-0100-00000CE73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70</xdr:row>
      <xdr:rowOff>0</xdr:rowOff>
    </xdr:from>
    <xdr:to>
      <xdr:col>0</xdr:col>
      <xdr:colOff>0</xdr:colOff>
      <xdr:row>70</xdr:row>
      <xdr:rowOff>0</xdr:rowOff>
    </xdr:to>
    <xdr:graphicFrame macro="">
      <xdr:nvGraphicFramePr>
        <xdr:cNvPr id="3335949" name="Graphique 377">
          <a:extLst>
            <a:ext uri="{FF2B5EF4-FFF2-40B4-BE49-F238E27FC236}">
              <a16:creationId xmlns:a16="http://schemas.microsoft.com/office/drawing/2014/main" id="{00000000-0008-0000-0100-00000DE73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73</xdr:row>
      <xdr:rowOff>0</xdr:rowOff>
    </xdr:from>
    <xdr:to>
      <xdr:col>0</xdr:col>
      <xdr:colOff>0</xdr:colOff>
      <xdr:row>73</xdr:row>
      <xdr:rowOff>0</xdr:rowOff>
    </xdr:to>
    <xdr:graphicFrame macro="">
      <xdr:nvGraphicFramePr>
        <xdr:cNvPr id="3335950" name="Graphique 378">
          <a:extLst>
            <a:ext uri="{FF2B5EF4-FFF2-40B4-BE49-F238E27FC236}">
              <a16:creationId xmlns:a16="http://schemas.microsoft.com/office/drawing/2014/main" id="{00000000-0008-0000-0100-00000EE73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73</xdr:row>
      <xdr:rowOff>0</xdr:rowOff>
    </xdr:from>
    <xdr:to>
      <xdr:col>0</xdr:col>
      <xdr:colOff>0</xdr:colOff>
      <xdr:row>73</xdr:row>
      <xdr:rowOff>0</xdr:rowOff>
    </xdr:to>
    <xdr:graphicFrame macro="">
      <xdr:nvGraphicFramePr>
        <xdr:cNvPr id="3335951" name="Graphique 379">
          <a:extLst>
            <a:ext uri="{FF2B5EF4-FFF2-40B4-BE49-F238E27FC236}">
              <a16:creationId xmlns:a16="http://schemas.microsoft.com/office/drawing/2014/main" id="{00000000-0008-0000-0100-00000FE73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73</xdr:row>
      <xdr:rowOff>0</xdr:rowOff>
    </xdr:from>
    <xdr:to>
      <xdr:col>0</xdr:col>
      <xdr:colOff>0</xdr:colOff>
      <xdr:row>73</xdr:row>
      <xdr:rowOff>0</xdr:rowOff>
    </xdr:to>
    <xdr:graphicFrame macro="">
      <xdr:nvGraphicFramePr>
        <xdr:cNvPr id="3335952" name="Graphique 380">
          <a:extLst>
            <a:ext uri="{FF2B5EF4-FFF2-40B4-BE49-F238E27FC236}">
              <a16:creationId xmlns:a16="http://schemas.microsoft.com/office/drawing/2014/main" id="{00000000-0008-0000-0100-000010E73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73</xdr:row>
      <xdr:rowOff>0</xdr:rowOff>
    </xdr:from>
    <xdr:to>
      <xdr:col>0</xdr:col>
      <xdr:colOff>0</xdr:colOff>
      <xdr:row>73</xdr:row>
      <xdr:rowOff>0</xdr:rowOff>
    </xdr:to>
    <xdr:graphicFrame macro="">
      <xdr:nvGraphicFramePr>
        <xdr:cNvPr id="3335953" name="Graphique 381">
          <a:extLst>
            <a:ext uri="{FF2B5EF4-FFF2-40B4-BE49-F238E27FC236}">
              <a16:creationId xmlns:a16="http://schemas.microsoft.com/office/drawing/2014/main" id="{00000000-0008-0000-0100-000011E73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73</xdr:row>
      <xdr:rowOff>0</xdr:rowOff>
    </xdr:from>
    <xdr:to>
      <xdr:col>0</xdr:col>
      <xdr:colOff>0</xdr:colOff>
      <xdr:row>73</xdr:row>
      <xdr:rowOff>0</xdr:rowOff>
    </xdr:to>
    <xdr:graphicFrame macro="">
      <xdr:nvGraphicFramePr>
        <xdr:cNvPr id="3335954" name="Graphique 382">
          <a:extLst>
            <a:ext uri="{FF2B5EF4-FFF2-40B4-BE49-F238E27FC236}">
              <a16:creationId xmlns:a16="http://schemas.microsoft.com/office/drawing/2014/main" id="{00000000-0008-0000-0100-000012E73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73</xdr:row>
      <xdr:rowOff>0</xdr:rowOff>
    </xdr:from>
    <xdr:to>
      <xdr:col>0</xdr:col>
      <xdr:colOff>0</xdr:colOff>
      <xdr:row>73</xdr:row>
      <xdr:rowOff>0</xdr:rowOff>
    </xdr:to>
    <xdr:graphicFrame macro="">
      <xdr:nvGraphicFramePr>
        <xdr:cNvPr id="3335955" name="Graphique 383">
          <a:extLst>
            <a:ext uri="{FF2B5EF4-FFF2-40B4-BE49-F238E27FC236}">
              <a16:creationId xmlns:a16="http://schemas.microsoft.com/office/drawing/2014/main" id="{00000000-0008-0000-0100-000013E73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73</xdr:row>
      <xdr:rowOff>0</xdr:rowOff>
    </xdr:from>
    <xdr:to>
      <xdr:col>0</xdr:col>
      <xdr:colOff>0</xdr:colOff>
      <xdr:row>73</xdr:row>
      <xdr:rowOff>0</xdr:rowOff>
    </xdr:to>
    <xdr:graphicFrame macro="">
      <xdr:nvGraphicFramePr>
        <xdr:cNvPr id="3335956" name="Graphique 384">
          <a:extLst>
            <a:ext uri="{FF2B5EF4-FFF2-40B4-BE49-F238E27FC236}">
              <a16:creationId xmlns:a16="http://schemas.microsoft.com/office/drawing/2014/main" id="{00000000-0008-0000-0100-000014E73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73</xdr:row>
      <xdr:rowOff>0</xdr:rowOff>
    </xdr:from>
    <xdr:to>
      <xdr:col>0</xdr:col>
      <xdr:colOff>0</xdr:colOff>
      <xdr:row>73</xdr:row>
      <xdr:rowOff>0</xdr:rowOff>
    </xdr:to>
    <xdr:graphicFrame macro="">
      <xdr:nvGraphicFramePr>
        <xdr:cNvPr id="3335957" name="Graphique 385">
          <a:extLst>
            <a:ext uri="{FF2B5EF4-FFF2-40B4-BE49-F238E27FC236}">
              <a16:creationId xmlns:a16="http://schemas.microsoft.com/office/drawing/2014/main" id="{00000000-0008-0000-0100-000015E73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81</xdr:row>
      <xdr:rowOff>0</xdr:rowOff>
    </xdr:from>
    <xdr:to>
      <xdr:col>0</xdr:col>
      <xdr:colOff>0</xdr:colOff>
      <xdr:row>81</xdr:row>
      <xdr:rowOff>0</xdr:rowOff>
    </xdr:to>
    <xdr:graphicFrame macro="">
      <xdr:nvGraphicFramePr>
        <xdr:cNvPr id="3335958" name="Graphique 386">
          <a:extLst>
            <a:ext uri="{FF2B5EF4-FFF2-40B4-BE49-F238E27FC236}">
              <a16:creationId xmlns:a16="http://schemas.microsoft.com/office/drawing/2014/main" id="{00000000-0008-0000-0100-000016E73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81</xdr:row>
      <xdr:rowOff>0</xdr:rowOff>
    </xdr:from>
    <xdr:to>
      <xdr:col>0</xdr:col>
      <xdr:colOff>0</xdr:colOff>
      <xdr:row>81</xdr:row>
      <xdr:rowOff>0</xdr:rowOff>
    </xdr:to>
    <xdr:graphicFrame macro="">
      <xdr:nvGraphicFramePr>
        <xdr:cNvPr id="3335959" name="Graphique 387">
          <a:extLst>
            <a:ext uri="{FF2B5EF4-FFF2-40B4-BE49-F238E27FC236}">
              <a16:creationId xmlns:a16="http://schemas.microsoft.com/office/drawing/2014/main" id="{00000000-0008-0000-0100-000017E73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81</xdr:row>
      <xdr:rowOff>0</xdr:rowOff>
    </xdr:from>
    <xdr:to>
      <xdr:col>0</xdr:col>
      <xdr:colOff>0</xdr:colOff>
      <xdr:row>81</xdr:row>
      <xdr:rowOff>0</xdr:rowOff>
    </xdr:to>
    <xdr:graphicFrame macro="">
      <xdr:nvGraphicFramePr>
        <xdr:cNvPr id="3335960" name="Graphique 388">
          <a:extLst>
            <a:ext uri="{FF2B5EF4-FFF2-40B4-BE49-F238E27FC236}">
              <a16:creationId xmlns:a16="http://schemas.microsoft.com/office/drawing/2014/main" id="{00000000-0008-0000-0100-000018E73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81</xdr:row>
      <xdr:rowOff>0</xdr:rowOff>
    </xdr:from>
    <xdr:to>
      <xdr:col>0</xdr:col>
      <xdr:colOff>0</xdr:colOff>
      <xdr:row>81</xdr:row>
      <xdr:rowOff>0</xdr:rowOff>
    </xdr:to>
    <xdr:graphicFrame macro="">
      <xdr:nvGraphicFramePr>
        <xdr:cNvPr id="3335961" name="Graphique 389">
          <a:extLst>
            <a:ext uri="{FF2B5EF4-FFF2-40B4-BE49-F238E27FC236}">
              <a16:creationId xmlns:a16="http://schemas.microsoft.com/office/drawing/2014/main" id="{00000000-0008-0000-0100-000019E73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78</xdr:row>
      <xdr:rowOff>0</xdr:rowOff>
    </xdr:from>
    <xdr:to>
      <xdr:col>1</xdr:col>
      <xdr:colOff>0</xdr:colOff>
      <xdr:row>78</xdr:row>
      <xdr:rowOff>0</xdr:rowOff>
    </xdr:to>
    <xdr:graphicFrame macro="">
      <xdr:nvGraphicFramePr>
        <xdr:cNvPr id="3335962" name="Graphique 390">
          <a:extLst>
            <a:ext uri="{FF2B5EF4-FFF2-40B4-BE49-F238E27FC236}">
              <a16:creationId xmlns:a16="http://schemas.microsoft.com/office/drawing/2014/main" id="{00000000-0008-0000-0100-00001AE73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78</xdr:row>
      <xdr:rowOff>0</xdr:rowOff>
    </xdr:from>
    <xdr:to>
      <xdr:col>1</xdr:col>
      <xdr:colOff>0</xdr:colOff>
      <xdr:row>78</xdr:row>
      <xdr:rowOff>0</xdr:rowOff>
    </xdr:to>
    <xdr:graphicFrame macro="">
      <xdr:nvGraphicFramePr>
        <xdr:cNvPr id="3335963" name="Graphique 391">
          <a:extLst>
            <a:ext uri="{FF2B5EF4-FFF2-40B4-BE49-F238E27FC236}">
              <a16:creationId xmlns:a16="http://schemas.microsoft.com/office/drawing/2014/main" id="{00000000-0008-0000-0100-00001BE73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78</xdr:row>
      <xdr:rowOff>0</xdr:rowOff>
    </xdr:from>
    <xdr:to>
      <xdr:col>1</xdr:col>
      <xdr:colOff>0</xdr:colOff>
      <xdr:row>78</xdr:row>
      <xdr:rowOff>0</xdr:rowOff>
    </xdr:to>
    <xdr:graphicFrame macro="">
      <xdr:nvGraphicFramePr>
        <xdr:cNvPr id="3335964" name="Graphique 392">
          <a:extLst>
            <a:ext uri="{FF2B5EF4-FFF2-40B4-BE49-F238E27FC236}">
              <a16:creationId xmlns:a16="http://schemas.microsoft.com/office/drawing/2014/main" id="{00000000-0008-0000-0100-00001CE73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78</xdr:row>
      <xdr:rowOff>0</xdr:rowOff>
    </xdr:from>
    <xdr:to>
      <xdr:col>1</xdr:col>
      <xdr:colOff>0</xdr:colOff>
      <xdr:row>78</xdr:row>
      <xdr:rowOff>0</xdr:rowOff>
    </xdr:to>
    <xdr:graphicFrame macro="">
      <xdr:nvGraphicFramePr>
        <xdr:cNvPr id="3335965" name="Graphique 393">
          <a:extLst>
            <a:ext uri="{FF2B5EF4-FFF2-40B4-BE49-F238E27FC236}">
              <a16:creationId xmlns:a16="http://schemas.microsoft.com/office/drawing/2014/main" id="{00000000-0008-0000-0100-00001DE73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101</xdr:row>
      <xdr:rowOff>0</xdr:rowOff>
    </xdr:from>
    <xdr:to>
      <xdr:col>1</xdr:col>
      <xdr:colOff>0</xdr:colOff>
      <xdr:row>101</xdr:row>
      <xdr:rowOff>0</xdr:rowOff>
    </xdr:to>
    <xdr:graphicFrame macro="">
      <xdr:nvGraphicFramePr>
        <xdr:cNvPr id="3335966" name="Graphique 394">
          <a:extLst>
            <a:ext uri="{FF2B5EF4-FFF2-40B4-BE49-F238E27FC236}">
              <a16:creationId xmlns:a16="http://schemas.microsoft.com/office/drawing/2014/main" id="{00000000-0008-0000-0100-00001EE73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101</xdr:row>
      <xdr:rowOff>0</xdr:rowOff>
    </xdr:from>
    <xdr:to>
      <xdr:col>1</xdr:col>
      <xdr:colOff>0</xdr:colOff>
      <xdr:row>101</xdr:row>
      <xdr:rowOff>0</xdr:rowOff>
    </xdr:to>
    <xdr:graphicFrame macro="">
      <xdr:nvGraphicFramePr>
        <xdr:cNvPr id="3335967" name="Graphique 395">
          <a:extLst>
            <a:ext uri="{FF2B5EF4-FFF2-40B4-BE49-F238E27FC236}">
              <a16:creationId xmlns:a16="http://schemas.microsoft.com/office/drawing/2014/main" id="{00000000-0008-0000-0100-00001FE73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101</xdr:row>
      <xdr:rowOff>0</xdr:rowOff>
    </xdr:from>
    <xdr:to>
      <xdr:col>1</xdr:col>
      <xdr:colOff>0</xdr:colOff>
      <xdr:row>101</xdr:row>
      <xdr:rowOff>0</xdr:rowOff>
    </xdr:to>
    <xdr:graphicFrame macro="">
      <xdr:nvGraphicFramePr>
        <xdr:cNvPr id="3335968" name="Graphique 396">
          <a:extLst>
            <a:ext uri="{FF2B5EF4-FFF2-40B4-BE49-F238E27FC236}">
              <a16:creationId xmlns:a16="http://schemas.microsoft.com/office/drawing/2014/main" id="{00000000-0008-0000-0100-000020E73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101</xdr:row>
      <xdr:rowOff>0</xdr:rowOff>
    </xdr:from>
    <xdr:to>
      <xdr:col>1</xdr:col>
      <xdr:colOff>0</xdr:colOff>
      <xdr:row>101</xdr:row>
      <xdr:rowOff>0</xdr:rowOff>
    </xdr:to>
    <xdr:graphicFrame macro="">
      <xdr:nvGraphicFramePr>
        <xdr:cNvPr id="3335969" name="Graphique 397">
          <a:extLst>
            <a:ext uri="{FF2B5EF4-FFF2-40B4-BE49-F238E27FC236}">
              <a16:creationId xmlns:a16="http://schemas.microsoft.com/office/drawing/2014/main" id="{00000000-0008-0000-0100-000021E73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101</xdr:row>
      <xdr:rowOff>0</xdr:rowOff>
    </xdr:from>
    <xdr:to>
      <xdr:col>1</xdr:col>
      <xdr:colOff>0</xdr:colOff>
      <xdr:row>101</xdr:row>
      <xdr:rowOff>0</xdr:rowOff>
    </xdr:to>
    <xdr:graphicFrame macro="">
      <xdr:nvGraphicFramePr>
        <xdr:cNvPr id="3335970" name="Graphique 398">
          <a:extLst>
            <a:ext uri="{FF2B5EF4-FFF2-40B4-BE49-F238E27FC236}">
              <a16:creationId xmlns:a16="http://schemas.microsoft.com/office/drawing/2014/main" id="{00000000-0008-0000-0100-000022E73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101</xdr:row>
      <xdr:rowOff>0</xdr:rowOff>
    </xdr:from>
    <xdr:to>
      <xdr:col>1</xdr:col>
      <xdr:colOff>0</xdr:colOff>
      <xdr:row>101</xdr:row>
      <xdr:rowOff>0</xdr:rowOff>
    </xdr:to>
    <xdr:graphicFrame macro="">
      <xdr:nvGraphicFramePr>
        <xdr:cNvPr id="3335971" name="Graphique 399">
          <a:extLst>
            <a:ext uri="{FF2B5EF4-FFF2-40B4-BE49-F238E27FC236}">
              <a16:creationId xmlns:a16="http://schemas.microsoft.com/office/drawing/2014/main" id="{00000000-0008-0000-0100-000023E73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101</xdr:row>
      <xdr:rowOff>0</xdr:rowOff>
    </xdr:from>
    <xdr:to>
      <xdr:col>1</xdr:col>
      <xdr:colOff>0</xdr:colOff>
      <xdr:row>101</xdr:row>
      <xdr:rowOff>0</xdr:rowOff>
    </xdr:to>
    <xdr:graphicFrame macro="">
      <xdr:nvGraphicFramePr>
        <xdr:cNvPr id="3335972" name="Graphique 400">
          <a:extLst>
            <a:ext uri="{FF2B5EF4-FFF2-40B4-BE49-F238E27FC236}">
              <a16:creationId xmlns:a16="http://schemas.microsoft.com/office/drawing/2014/main" id="{00000000-0008-0000-0100-000024E73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101</xdr:row>
      <xdr:rowOff>0</xdr:rowOff>
    </xdr:from>
    <xdr:to>
      <xdr:col>1</xdr:col>
      <xdr:colOff>0</xdr:colOff>
      <xdr:row>101</xdr:row>
      <xdr:rowOff>0</xdr:rowOff>
    </xdr:to>
    <xdr:graphicFrame macro="">
      <xdr:nvGraphicFramePr>
        <xdr:cNvPr id="3335973" name="Graphique 401">
          <a:extLst>
            <a:ext uri="{FF2B5EF4-FFF2-40B4-BE49-F238E27FC236}">
              <a16:creationId xmlns:a16="http://schemas.microsoft.com/office/drawing/2014/main" id="{00000000-0008-0000-0100-000025E73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L27"/>
  <sheetViews>
    <sheetView tabSelected="1" zoomScaleNormal="100" workbookViewId="0">
      <selection sqref="A1:L1"/>
    </sheetView>
  </sheetViews>
  <sheetFormatPr baseColWidth="10" defaultRowHeight="12.75" x14ac:dyDescent="0.2"/>
  <cols>
    <col min="12" max="12" width="13.28515625" customWidth="1"/>
  </cols>
  <sheetData>
    <row r="1" spans="1:12" x14ac:dyDescent="0.2">
      <c r="A1" s="187" t="s">
        <v>88</v>
      </c>
      <c r="B1" s="188"/>
      <c r="C1" s="188"/>
      <c r="D1" s="188"/>
      <c r="E1" s="188"/>
      <c r="F1" s="188"/>
      <c r="G1" s="188"/>
      <c r="H1" s="188"/>
      <c r="I1" s="188"/>
      <c r="J1" s="188"/>
      <c r="K1" s="188"/>
      <c r="L1" s="189"/>
    </row>
    <row r="2" spans="1:12" ht="15.75" customHeight="1" x14ac:dyDescent="0.2">
      <c r="A2" s="190"/>
      <c r="B2" s="191"/>
      <c r="C2" s="191"/>
      <c r="D2" s="191"/>
      <c r="E2" s="191"/>
      <c r="F2" s="191"/>
      <c r="G2" s="191"/>
      <c r="H2" s="191"/>
      <c r="I2" s="191"/>
      <c r="J2" s="191"/>
      <c r="K2" s="191"/>
      <c r="L2" s="192"/>
    </row>
    <row r="3" spans="1:12" x14ac:dyDescent="0.2">
      <c r="A3" s="205" t="s">
        <v>62</v>
      </c>
      <c r="B3" s="206"/>
      <c r="C3" s="206"/>
      <c r="D3" s="206"/>
      <c r="E3" s="206"/>
      <c r="F3" s="206"/>
      <c r="G3" s="206"/>
      <c r="H3" s="206"/>
      <c r="I3" s="206"/>
      <c r="J3" s="206"/>
      <c r="K3" s="206"/>
      <c r="L3" s="207"/>
    </row>
    <row r="4" spans="1:12" ht="14.25" customHeight="1" x14ac:dyDescent="0.2">
      <c r="A4" s="208"/>
      <c r="B4" s="209"/>
      <c r="C4" s="209"/>
      <c r="D4" s="209"/>
      <c r="E4" s="209"/>
      <c r="F4" s="209"/>
      <c r="G4" s="209"/>
      <c r="H4" s="209"/>
      <c r="I4" s="209"/>
      <c r="J4" s="209"/>
      <c r="K4" s="209"/>
      <c r="L4" s="210"/>
    </row>
    <row r="5" spans="1:12" x14ac:dyDescent="0.2">
      <c r="A5" s="193" t="s">
        <v>50</v>
      </c>
      <c r="B5" s="194"/>
      <c r="C5" s="194"/>
      <c r="D5" s="194"/>
      <c r="E5" s="194"/>
      <c r="F5" s="194"/>
      <c r="G5" s="194"/>
      <c r="H5" s="194"/>
      <c r="I5" s="194"/>
      <c r="J5" s="194"/>
      <c r="K5" s="194"/>
      <c r="L5" s="195"/>
    </row>
    <row r="6" spans="1:12" ht="58.5" customHeight="1" x14ac:dyDescent="0.2">
      <c r="A6" s="196" t="s">
        <v>63</v>
      </c>
      <c r="B6" s="197"/>
      <c r="C6" s="197"/>
      <c r="D6" s="197"/>
      <c r="E6" s="197"/>
      <c r="F6" s="197"/>
      <c r="G6" s="197"/>
      <c r="H6" s="197"/>
      <c r="I6" s="197"/>
      <c r="J6" s="197"/>
      <c r="K6" s="197"/>
      <c r="L6" s="198"/>
    </row>
    <row r="7" spans="1:12" ht="14.25" customHeight="1" x14ac:dyDescent="0.2">
      <c r="A7" s="193" t="s">
        <v>49</v>
      </c>
      <c r="B7" s="194"/>
      <c r="C7" s="194"/>
      <c r="D7" s="194"/>
      <c r="E7" s="194"/>
      <c r="F7" s="194"/>
      <c r="G7" s="194"/>
      <c r="H7" s="194"/>
      <c r="I7" s="194"/>
      <c r="J7" s="194"/>
      <c r="K7" s="194"/>
      <c r="L7" s="195"/>
    </row>
    <row r="8" spans="1:12" ht="57" customHeight="1" x14ac:dyDescent="0.2">
      <c r="A8" s="199" t="s">
        <v>121</v>
      </c>
      <c r="B8" s="200"/>
      <c r="C8" s="200"/>
      <c r="D8" s="200"/>
      <c r="E8" s="200"/>
      <c r="F8" s="200"/>
      <c r="G8" s="200"/>
      <c r="H8" s="200"/>
      <c r="I8" s="200"/>
      <c r="J8" s="200"/>
      <c r="K8" s="200"/>
      <c r="L8" s="201"/>
    </row>
    <row r="9" spans="1:12" ht="14.25" customHeight="1" x14ac:dyDescent="0.2">
      <c r="A9" s="193" t="s">
        <v>52</v>
      </c>
      <c r="B9" s="194"/>
      <c r="C9" s="194"/>
      <c r="D9" s="194"/>
      <c r="E9" s="194"/>
      <c r="F9" s="194"/>
      <c r="G9" s="194"/>
      <c r="H9" s="194"/>
      <c r="I9" s="194"/>
      <c r="J9" s="194"/>
      <c r="K9" s="194"/>
      <c r="L9" s="195"/>
    </row>
    <row r="10" spans="1:12" ht="19.5" customHeight="1" x14ac:dyDescent="0.2">
      <c r="A10" s="199" t="s">
        <v>117</v>
      </c>
      <c r="B10" s="200"/>
      <c r="C10" s="200"/>
      <c r="D10" s="200"/>
      <c r="E10" s="200"/>
      <c r="F10" s="200"/>
      <c r="G10" s="200"/>
      <c r="H10" s="200"/>
      <c r="I10" s="200"/>
      <c r="J10" s="200"/>
      <c r="K10" s="200"/>
      <c r="L10" s="201"/>
    </row>
    <row r="11" spans="1:12" ht="15.75" customHeight="1" x14ac:dyDescent="0.2">
      <c r="A11" s="193" t="s">
        <v>55</v>
      </c>
      <c r="B11" s="194"/>
      <c r="C11" s="194"/>
      <c r="D11" s="194"/>
      <c r="E11" s="194"/>
      <c r="F11" s="194"/>
      <c r="G11" s="194"/>
      <c r="H11" s="194"/>
      <c r="I11" s="194"/>
      <c r="J11" s="194"/>
      <c r="K11" s="194"/>
      <c r="L11" s="195"/>
    </row>
    <row r="12" spans="1:12" ht="6.75" customHeight="1" x14ac:dyDescent="0.2">
      <c r="A12" s="214"/>
      <c r="B12" s="215"/>
      <c r="C12" s="215"/>
      <c r="D12" s="215"/>
      <c r="E12" s="215"/>
      <c r="F12" s="215"/>
      <c r="G12" s="215"/>
      <c r="H12" s="215"/>
      <c r="I12" s="215"/>
      <c r="J12" s="215"/>
      <c r="K12" s="215"/>
      <c r="L12" s="216"/>
    </row>
    <row r="13" spans="1:12" x14ac:dyDescent="0.2">
      <c r="A13" s="202" t="s">
        <v>56</v>
      </c>
      <c r="B13" s="203"/>
      <c r="C13" s="203"/>
      <c r="D13" s="203"/>
      <c r="E13" s="203"/>
      <c r="F13" s="203"/>
      <c r="G13" s="203"/>
      <c r="H13" s="203"/>
      <c r="I13" s="203"/>
      <c r="J13" s="203"/>
      <c r="K13" s="203"/>
      <c r="L13" s="204"/>
    </row>
    <row r="14" spans="1:12" ht="39.75" customHeight="1" x14ac:dyDescent="0.2">
      <c r="A14" s="217" t="s">
        <v>122</v>
      </c>
      <c r="B14" s="218"/>
      <c r="C14" s="218"/>
      <c r="D14" s="218"/>
      <c r="E14" s="218"/>
      <c r="F14" s="218"/>
      <c r="G14" s="218"/>
      <c r="H14" s="218"/>
      <c r="I14" s="218"/>
      <c r="J14" s="218"/>
      <c r="K14" s="218"/>
      <c r="L14" s="219"/>
    </row>
    <row r="15" spans="1:12" x14ac:dyDescent="0.2">
      <c r="A15" s="202" t="s">
        <v>57</v>
      </c>
      <c r="B15" s="203"/>
      <c r="C15" s="203"/>
      <c r="D15" s="203"/>
      <c r="E15" s="203"/>
      <c r="F15" s="203"/>
      <c r="G15" s="203"/>
      <c r="H15" s="203"/>
      <c r="I15" s="203"/>
      <c r="J15" s="203"/>
      <c r="K15" s="203"/>
      <c r="L15" s="204"/>
    </row>
    <row r="16" spans="1:12" ht="45.75" customHeight="1" x14ac:dyDescent="0.2">
      <c r="A16" s="217" t="s">
        <v>123</v>
      </c>
      <c r="B16" s="218"/>
      <c r="C16" s="218"/>
      <c r="D16" s="218"/>
      <c r="E16" s="218"/>
      <c r="F16" s="218"/>
      <c r="G16" s="218"/>
      <c r="H16" s="218"/>
      <c r="I16" s="218"/>
      <c r="J16" s="218"/>
      <c r="K16" s="218"/>
      <c r="L16" s="219"/>
    </row>
    <row r="17" spans="1:12" x14ac:dyDescent="0.2">
      <c r="A17" s="202" t="s">
        <v>58</v>
      </c>
      <c r="B17" s="203"/>
      <c r="C17" s="203"/>
      <c r="D17" s="203"/>
      <c r="E17" s="203"/>
      <c r="F17" s="203"/>
      <c r="G17" s="203"/>
      <c r="H17" s="203"/>
      <c r="I17" s="203"/>
      <c r="J17" s="203"/>
      <c r="K17" s="203"/>
      <c r="L17" s="204"/>
    </row>
    <row r="18" spans="1:12" x14ac:dyDescent="0.2">
      <c r="A18" s="211" t="s">
        <v>51</v>
      </c>
      <c r="B18" s="212"/>
      <c r="C18" s="212"/>
      <c r="D18" s="212"/>
      <c r="E18" s="212"/>
      <c r="F18" s="212"/>
      <c r="G18" s="212"/>
      <c r="H18" s="212"/>
      <c r="I18" s="212"/>
      <c r="J18" s="212"/>
      <c r="K18" s="212"/>
      <c r="L18" s="213"/>
    </row>
    <row r="19" spans="1:12" x14ac:dyDescent="0.2">
      <c r="A19" s="202" t="s">
        <v>59</v>
      </c>
      <c r="B19" s="203"/>
      <c r="C19" s="203"/>
      <c r="D19" s="203"/>
      <c r="E19" s="203"/>
      <c r="F19" s="203"/>
      <c r="G19" s="203"/>
      <c r="H19" s="203"/>
      <c r="I19" s="203"/>
      <c r="J19" s="203"/>
      <c r="K19" s="203"/>
      <c r="L19" s="204"/>
    </row>
    <row r="20" spans="1:12" ht="81" customHeight="1" x14ac:dyDescent="0.2">
      <c r="A20" s="220" t="s">
        <v>124</v>
      </c>
      <c r="B20" s="218"/>
      <c r="C20" s="218"/>
      <c r="D20" s="218"/>
      <c r="E20" s="218"/>
      <c r="F20" s="218"/>
      <c r="G20" s="218"/>
      <c r="H20" s="218"/>
      <c r="I20" s="218"/>
      <c r="J20" s="218"/>
      <c r="K20" s="218"/>
      <c r="L20" s="219"/>
    </row>
    <row r="21" spans="1:12" x14ac:dyDescent="0.2">
      <c r="A21" s="202" t="s">
        <v>61</v>
      </c>
      <c r="B21" s="203"/>
      <c r="C21" s="203"/>
      <c r="D21" s="203"/>
      <c r="E21" s="203"/>
      <c r="F21" s="203"/>
      <c r="G21" s="203"/>
      <c r="H21" s="203"/>
      <c r="I21" s="203"/>
      <c r="J21" s="203"/>
      <c r="K21" s="203"/>
      <c r="L21" s="204"/>
    </row>
    <row r="22" spans="1:12" ht="15" customHeight="1" x14ac:dyDescent="0.2">
      <c r="A22" s="211" t="s">
        <v>64</v>
      </c>
      <c r="B22" s="212"/>
      <c r="C22" s="212"/>
      <c r="D22" s="212"/>
      <c r="E22" s="212"/>
      <c r="F22" s="212"/>
      <c r="G22" s="212"/>
      <c r="H22" s="212"/>
      <c r="I22" s="212"/>
      <c r="J22" s="212"/>
      <c r="K22" s="212"/>
      <c r="L22" s="213"/>
    </row>
    <row r="23" spans="1:12" x14ac:dyDescent="0.2">
      <c r="A23" s="202" t="s">
        <v>60</v>
      </c>
      <c r="B23" s="203"/>
      <c r="C23" s="203"/>
      <c r="D23" s="203"/>
      <c r="E23" s="203"/>
      <c r="F23" s="203"/>
      <c r="G23" s="203"/>
      <c r="H23" s="203"/>
      <c r="I23" s="203"/>
      <c r="J23" s="203"/>
      <c r="K23" s="203"/>
      <c r="L23" s="204"/>
    </row>
    <row r="24" spans="1:12" ht="40.5" customHeight="1" x14ac:dyDescent="0.2">
      <c r="A24" s="217" t="s">
        <v>125</v>
      </c>
      <c r="B24" s="218"/>
      <c r="C24" s="218"/>
      <c r="D24" s="218"/>
      <c r="E24" s="218"/>
      <c r="F24" s="218"/>
      <c r="G24" s="218"/>
      <c r="H24" s="218"/>
      <c r="I24" s="218"/>
      <c r="J24" s="218"/>
      <c r="K24" s="218"/>
      <c r="L24" s="219"/>
    </row>
    <row r="25" spans="1:12" x14ac:dyDescent="0.2">
      <c r="A25" s="181" t="s">
        <v>53</v>
      </c>
      <c r="B25" s="182"/>
      <c r="C25" s="182"/>
      <c r="D25" s="182"/>
      <c r="E25" s="182"/>
      <c r="F25" s="182"/>
      <c r="G25" s="182"/>
      <c r="H25" s="182"/>
      <c r="I25" s="182"/>
      <c r="J25" s="182"/>
      <c r="K25" s="182"/>
      <c r="L25" s="183"/>
    </row>
    <row r="26" spans="1:12" ht="6" customHeight="1" x14ac:dyDescent="0.2">
      <c r="A26" s="69"/>
      <c r="B26" s="26"/>
      <c r="C26" s="26"/>
      <c r="D26" s="26"/>
      <c r="E26" s="26"/>
      <c r="F26" s="26"/>
      <c r="G26" s="26"/>
      <c r="H26" s="26"/>
      <c r="I26" s="26"/>
      <c r="J26" s="26"/>
      <c r="K26" s="26"/>
      <c r="L26" s="70"/>
    </row>
    <row r="27" spans="1:12" x14ac:dyDescent="0.2">
      <c r="A27" s="184" t="s">
        <v>54</v>
      </c>
      <c r="B27" s="185"/>
      <c r="C27" s="185"/>
      <c r="D27" s="185"/>
      <c r="E27" s="185"/>
      <c r="F27" s="185"/>
      <c r="G27" s="185"/>
      <c r="H27" s="185"/>
      <c r="I27" s="185"/>
      <c r="J27" s="185"/>
      <c r="K27" s="185"/>
      <c r="L27" s="186"/>
    </row>
  </sheetData>
  <mergeCells count="26">
    <mergeCell ref="A21:L21"/>
    <mergeCell ref="A24:L24"/>
    <mergeCell ref="A23:L23"/>
    <mergeCell ref="A20:L20"/>
    <mergeCell ref="A22:L22"/>
    <mergeCell ref="A12:L12"/>
    <mergeCell ref="A13:L13"/>
    <mergeCell ref="A14:L14"/>
    <mergeCell ref="A16:L16"/>
    <mergeCell ref="A19:L19"/>
    <mergeCell ref="A25:L25"/>
    <mergeCell ref="A27:L27"/>
    <mergeCell ref="A1:L1"/>
    <mergeCell ref="A2:L2"/>
    <mergeCell ref="A5:L5"/>
    <mergeCell ref="A6:L6"/>
    <mergeCell ref="A7:L7"/>
    <mergeCell ref="A8:L8"/>
    <mergeCell ref="A11:L11"/>
    <mergeCell ref="A15:L15"/>
    <mergeCell ref="A3:L3"/>
    <mergeCell ref="A4:L4"/>
    <mergeCell ref="A9:L9"/>
    <mergeCell ref="A17:L17"/>
    <mergeCell ref="A10:L10"/>
    <mergeCell ref="A18:L18"/>
  </mergeCells>
  <phoneticPr fontId="5" type="noConversion"/>
  <hyperlinks>
    <hyperlink ref="A27" r:id="rId1" display="mailto:DARES.communication@dares.travail.gouv.fr"/>
  </hyperlinks>
  <pageMargins left="0.78740157499999996" right="0.78740157499999996" top="0.984251969" bottom="0.984251969" header="0.4921259845" footer="0.4921259845"/>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107"/>
  <sheetViews>
    <sheetView workbookViewId="0">
      <pane xSplit="1" ySplit="9" topLeftCell="AI49" activePane="bottomRight" state="frozen"/>
      <selection pane="topRight" activeCell="B1" sqref="B1"/>
      <selection pane="bottomLeft" activeCell="A10" sqref="A10"/>
      <selection pane="bottomRight" activeCell="BA57" sqref="BA57"/>
    </sheetView>
  </sheetViews>
  <sheetFormatPr baseColWidth="10" defaultColWidth="6.5703125" defaultRowHeight="12.75" x14ac:dyDescent="0.2"/>
  <cols>
    <col min="1" max="1" width="43.42578125" customWidth="1"/>
    <col min="2" max="2" width="11.28515625" customWidth="1"/>
    <col min="3" max="3" width="9.85546875" customWidth="1"/>
    <col min="4" max="4" width="9.28515625" customWidth="1"/>
    <col min="5" max="5" width="8.28515625" bestFit="1" customWidth="1"/>
    <col min="6" max="6" width="9.7109375" customWidth="1"/>
    <col min="7" max="7" width="10.28515625" customWidth="1"/>
    <col min="8" max="8" width="8.28515625" bestFit="1" customWidth="1"/>
    <col min="9" max="9" width="9.28515625" customWidth="1"/>
    <col min="10" max="10" width="10.28515625" customWidth="1"/>
    <col min="11" max="11" width="6.7109375" bestFit="1" customWidth="1"/>
    <col min="12" max="12" width="9.140625" customWidth="1"/>
    <col min="13" max="13" width="9.7109375" customWidth="1"/>
    <col min="14" max="14" width="7.5703125" customWidth="1"/>
    <col min="15" max="15" width="9.85546875" bestFit="1" customWidth="1"/>
    <col min="16" max="16" width="9.42578125" bestFit="1" customWidth="1"/>
    <col min="17" max="17" width="6.5703125" bestFit="1" customWidth="1"/>
    <col min="18" max="18" width="9.85546875" bestFit="1" customWidth="1"/>
    <col min="19" max="19" width="9.42578125" bestFit="1" customWidth="1"/>
    <col min="20" max="20" width="6.5703125" bestFit="1" customWidth="1"/>
    <col min="21" max="21" width="9.85546875" bestFit="1" customWidth="1"/>
    <col min="22" max="22" width="9.42578125" bestFit="1" customWidth="1"/>
    <col min="23" max="23" width="6.5703125" bestFit="1" customWidth="1"/>
    <col min="24" max="24" width="9.85546875" bestFit="1" customWidth="1"/>
    <col min="25" max="25" width="9.42578125" bestFit="1" customWidth="1"/>
    <col min="26" max="26" width="6.5703125" style="114" bestFit="1" customWidth="1"/>
    <col min="27" max="27" width="9.85546875" style="114" bestFit="1" customWidth="1"/>
    <col min="28" max="28" width="9.42578125" style="114" bestFit="1" customWidth="1"/>
    <col min="30" max="31" width="9.85546875" customWidth="1"/>
    <col min="33" max="34" width="9.85546875" customWidth="1"/>
    <col min="36" max="37" width="9.85546875" customWidth="1"/>
    <col min="39" max="40" width="9.85546875" customWidth="1"/>
    <col min="41" max="41" width="8" bestFit="1" customWidth="1"/>
    <col min="42" max="43" width="9.85546875" customWidth="1"/>
    <col min="44" max="44" width="8" bestFit="1" customWidth="1"/>
    <col min="45" max="46" width="9.85546875" customWidth="1"/>
    <col min="47" max="47" width="8" bestFit="1" customWidth="1"/>
    <col min="48" max="49" width="9.85546875" customWidth="1"/>
    <col min="50" max="50" width="6.5703125" style="32"/>
    <col min="51" max="51" width="6.85546875" style="32" bestFit="1" customWidth="1"/>
    <col min="52" max="16384" width="6.5703125" style="32"/>
  </cols>
  <sheetData>
    <row r="1" spans="1:250" s="6" customFormat="1" ht="12.75" customHeight="1" x14ac:dyDescent="0.2">
      <c r="A1" s="4" t="s">
        <v>81</v>
      </c>
      <c r="B1" s="227"/>
      <c r="C1" s="227"/>
      <c r="D1" s="227"/>
      <c r="E1" s="227"/>
      <c r="F1" s="227"/>
      <c r="G1" s="227"/>
      <c r="H1" s="227"/>
      <c r="I1" s="227"/>
      <c r="J1" s="227"/>
      <c r="K1" s="227"/>
      <c r="L1" s="227"/>
      <c r="M1" s="227"/>
      <c r="N1" s="5"/>
      <c r="O1" s="5"/>
      <c r="P1" s="5"/>
      <c r="Q1" s="5"/>
      <c r="R1" s="28"/>
      <c r="S1" s="28"/>
      <c r="T1" s="29"/>
      <c r="U1" s="5"/>
      <c r="V1" s="5"/>
      <c r="W1" s="5"/>
      <c r="X1" s="5"/>
      <c r="Y1" s="5"/>
      <c r="Z1" s="109"/>
      <c r="AA1" s="109"/>
      <c r="AB1" s="109"/>
      <c r="AC1" s="5"/>
      <c r="AD1" s="5"/>
      <c r="AV1" s="147"/>
    </row>
    <row r="2" spans="1:250" s="67" customFormat="1" ht="11.25" customHeight="1" x14ac:dyDescent="0.2">
      <c r="A2" s="68" t="s">
        <v>82</v>
      </c>
      <c r="B2" s="226"/>
      <c r="C2" s="226"/>
      <c r="D2" s="226"/>
      <c r="E2" s="226"/>
      <c r="F2" s="226"/>
      <c r="G2" s="226"/>
      <c r="H2" s="226"/>
      <c r="I2" s="64"/>
      <c r="J2" s="64"/>
      <c r="K2" s="64"/>
      <c r="L2" s="64"/>
      <c r="M2" s="64"/>
      <c r="N2" s="5"/>
      <c r="O2" s="5"/>
      <c r="P2" s="5"/>
      <c r="Q2" s="5"/>
      <c r="R2" s="29"/>
      <c r="S2" s="5"/>
      <c r="T2" s="5"/>
      <c r="U2" s="5"/>
      <c r="V2" s="5"/>
      <c r="W2" s="29"/>
      <c r="X2" s="5"/>
      <c r="Y2" s="5"/>
      <c r="Z2" s="109"/>
      <c r="AA2" s="109"/>
      <c r="AB2" s="109"/>
      <c r="AC2" s="5"/>
      <c r="AD2" s="5"/>
      <c r="AI2" s="148"/>
      <c r="AJ2" s="148"/>
      <c r="AK2" s="148"/>
      <c r="AL2" s="148"/>
      <c r="AM2" s="148"/>
      <c r="AN2" s="148"/>
      <c r="AO2" s="148"/>
      <c r="AP2" s="148"/>
      <c r="AQ2" s="148"/>
      <c r="AR2" s="148"/>
      <c r="AS2" s="148"/>
      <c r="AT2" s="148"/>
      <c r="AU2" s="149"/>
      <c r="AV2" s="148"/>
      <c r="AW2" s="148"/>
    </row>
    <row r="3" spans="1:250" s="7" customFormat="1" ht="11.25" customHeight="1" x14ac:dyDescent="0.2">
      <c r="A3" s="68" t="s">
        <v>83</v>
      </c>
      <c r="B3" s="63"/>
      <c r="C3" s="63"/>
      <c r="D3" s="63"/>
      <c r="E3" s="63"/>
      <c r="F3" s="63"/>
      <c r="G3" s="63"/>
      <c r="H3" s="63"/>
      <c r="I3" s="64"/>
      <c r="J3" s="64"/>
      <c r="K3" s="64"/>
      <c r="L3" s="64"/>
      <c r="M3" s="64"/>
      <c r="N3" s="5"/>
      <c r="O3" s="5"/>
      <c r="P3" s="5"/>
      <c r="Q3" s="5"/>
      <c r="R3" s="29"/>
      <c r="S3" s="5"/>
      <c r="T3" s="5"/>
      <c r="U3" s="5"/>
      <c r="V3" s="5"/>
      <c r="W3" s="29"/>
      <c r="X3" s="5"/>
      <c r="Y3" s="5"/>
      <c r="Z3" s="109"/>
      <c r="AA3" s="109"/>
      <c r="AB3" s="109"/>
      <c r="AC3" s="5"/>
      <c r="AD3" s="5"/>
      <c r="AI3" s="147"/>
      <c r="AJ3" s="147"/>
      <c r="AK3" s="147"/>
      <c r="AL3" s="147"/>
      <c r="AM3" s="147"/>
      <c r="AN3" s="147"/>
      <c r="AO3" s="147"/>
      <c r="AP3" s="147"/>
      <c r="AQ3" s="147"/>
      <c r="AR3" s="147"/>
      <c r="AS3" s="147"/>
      <c r="AT3" s="147"/>
      <c r="AU3" s="147"/>
      <c r="AV3" s="147"/>
      <c r="AW3" s="147"/>
    </row>
    <row r="4" spans="1:250" s="7" customFormat="1" ht="11.25" customHeight="1" x14ac:dyDescent="0.2">
      <c r="A4" s="68" t="s">
        <v>84</v>
      </c>
      <c r="B4" s="228"/>
      <c r="C4" s="228"/>
      <c r="D4" s="228"/>
      <c r="E4" s="228"/>
      <c r="F4" s="228"/>
      <c r="G4" s="228"/>
      <c r="H4" s="228"/>
      <c r="I4" s="63"/>
      <c r="J4" s="63"/>
      <c r="K4" s="64"/>
      <c r="L4" s="64"/>
      <c r="M4" s="64"/>
      <c r="N4" s="30"/>
      <c r="O4" s="30"/>
      <c r="P4" s="30"/>
      <c r="Q4" s="30"/>
      <c r="R4" s="30"/>
      <c r="S4" s="30"/>
      <c r="T4" s="30"/>
      <c r="U4" s="30"/>
      <c r="V4" s="30"/>
      <c r="W4" s="30"/>
      <c r="X4" s="5"/>
      <c r="Y4" s="5"/>
      <c r="Z4" s="109"/>
      <c r="AA4" s="109"/>
      <c r="AB4" s="109"/>
      <c r="AC4" s="5"/>
      <c r="AD4" s="5"/>
      <c r="AI4" s="147"/>
      <c r="AJ4" s="147"/>
      <c r="AK4" s="147"/>
      <c r="AL4" s="147"/>
      <c r="AM4" s="147"/>
      <c r="AN4" s="147"/>
      <c r="AO4" s="147"/>
      <c r="AP4" s="147"/>
      <c r="AQ4" s="147"/>
      <c r="AR4" s="147"/>
      <c r="AS4" s="147"/>
      <c r="AT4" s="147"/>
      <c r="AU4" s="147"/>
      <c r="AV4" s="147"/>
      <c r="AW4" s="6"/>
    </row>
    <row r="5" spans="1:250" s="7" customFormat="1" ht="11.25" customHeight="1" x14ac:dyDescent="0.2">
      <c r="A5" s="226" t="s">
        <v>85</v>
      </c>
      <c r="B5" s="229"/>
      <c r="C5" s="229"/>
      <c r="D5" s="229"/>
      <c r="E5" s="229"/>
      <c r="F5" s="229"/>
      <c r="G5" s="229"/>
      <c r="H5" s="229"/>
      <c r="I5" s="229"/>
      <c r="J5" s="229"/>
      <c r="K5" s="65"/>
      <c r="L5" s="65"/>
      <c r="M5" s="65"/>
      <c r="N5" s="30"/>
      <c r="O5" s="30"/>
      <c r="P5" s="30"/>
      <c r="Q5" s="30"/>
      <c r="R5" s="30"/>
      <c r="S5" s="30"/>
      <c r="T5" s="30"/>
      <c r="U5" s="30"/>
      <c r="V5" s="30"/>
      <c r="W5" s="30"/>
      <c r="X5" s="5"/>
      <c r="Y5" s="5"/>
      <c r="Z5" s="109"/>
      <c r="AA5" s="109"/>
      <c r="AB5" s="109"/>
      <c r="AC5" s="5"/>
      <c r="AD5" s="5"/>
      <c r="AI5" s="6"/>
      <c r="AJ5" s="6"/>
      <c r="AK5" s="6"/>
      <c r="AL5" s="6"/>
      <c r="AM5" s="6"/>
      <c r="AN5" s="6"/>
      <c r="AO5" s="6"/>
      <c r="AP5" s="6"/>
      <c r="AQ5" s="6"/>
      <c r="AR5" s="6"/>
      <c r="AS5" s="6"/>
      <c r="AT5" s="6"/>
      <c r="AU5" s="6"/>
      <c r="AV5" s="6"/>
      <c r="AW5" s="6"/>
    </row>
    <row r="6" spans="1:250" customFormat="1" x14ac:dyDescent="0.2">
      <c r="A6" s="226"/>
      <c r="B6" s="8"/>
      <c r="C6" s="9"/>
      <c r="D6" s="9"/>
      <c r="E6" s="9"/>
      <c r="F6" s="9"/>
      <c r="G6" s="9"/>
      <c r="H6" s="9"/>
      <c r="I6" s="9"/>
      <c r="J6" s="9"/>
      <c r="K6" s="9"/>
      <c r="L6" s="9"/>
      <c r="M6" s="9"/>
      <c r="N6" s="31"/>
      <c r="O6" s="31"/>
      <c r="P6" s="31"/>
      <c r="Q6" s="31"/>
      <c r="R6" s="31"/>
      <c r="S6" s="31"/>
      <c r="T6" s="31"/>
      <c r="U6" s="31"/>
      <c r="V6" s="31"/>
      <c r="W6" s="31"/>
      <c r="X6" s="32"/>
      <c r="Y6" s="32"/>
      <c r="Z6" s="110"/>
      <c r="AA6" s="110"/>
      <c r="AB6" s="110"/>
      <c r="AC6" s="32"/>
      <c r="AD6" s="32"/>
      <c r="AI6" s="150"/>
      <c r="AJ6" s="146"/>
      <c r="AK6" s="146"/>
      <c r="AL6" s="146"/>
      <c r="AM6" s="146"/>
      <c r="AN6" s="146"/>
      <c r="AO6" s="146"/>
      <c r="AP6" s="146"/>
      <c r="AQ6" s="146"/>
      <c r="AR6" s="146"/>
      <c r="AS6" s="146"/>
      <c r="AT6" s="146"/>
      <c r="AU6" s="146"/>
      <c r="AV6" s="146"/>
      <c r="AW6" s="146"/>
    </row>
    <row r="7" spans="1:250" s="7" customFormat="1" ht="13.5" customHeight="1" x14ac:dyDescent="0.2">
      <c r="A7" s="62" t="s">
        <v>80</v>
      </c>
      <c r="B7" s="2"/>
      <c r="C7" s="2"/>
      <c r="D7" s="2"/>
      <c r="E7" s="2"/>
      <c r="F7" s="2"/>
      <c r="G7" s="2"/>
      <c r="H7" s="2"/>
      <c r="I7" s="2"/>
      <c r="J7" s="2"/>
      <c r="K7" s="3"/>
      <c r="L7" s="3"/>
      <c r="M7" s="3"/>
      <c r="N7" s="27"/>
      <c r="O7" s="27"/>
      <c r="P7" s="27"/>
      <c r="Q7" s="27"/>
      <c r="R7" s="27"/>
      <c r="S7" s="27"/>
      <c r="T7" s="27"/>
      <c r="U7" s="27"/>
      <c r="V7" s="27"/>
      <c r="W7" s="27"/>
      <c r="Z7" s="6"/>
      <c r="AA7" s="6"/>
      <c r="AB7" s="6"/>
    </row>
    <row r="8" spans="1:250" s="1" customFormat="1" ht="33.75" customHeight="1" x14ac:dyDescent="0.2">
      <c r="A8" s="66"/>
      <c r="B8" s="221" t="s">
        <v>47</v>
      </c>
      <c r="C8" s="221"/>
      <c r="D8" s="222"/>
      <c r="E8" s="223">
        <v>2006</v>
      </c>
      <c r="F8" s="221"/>
      <c r="G8" s="222"/>
      <c r="H8" s="223">
        <v>2007</v>
      </c>
      <c r="I8" s="221"/>
      <c r="J8" s="222"/>
      <c r="K8" s="223">
        <v>2008</v>
      </c>
      <c r="L8" s="221"/>
      <c r="M8" s="225"/>
      <c r="N8" s="221">
        <v>2009</v>
      </c>
      <c r="O8" s="221"/>
      <c r="P8" s="222"/>
      <c r="Q8" s="223">
        <v>2010</v>
      </c>
      <c r="R8" s="221"/>
      <c r="S8" s="222"/>
      <c r="T8" s="223">
        <v>2011</v>
      </c>
      <c r="U8" s="221"/>
      <c r="V8" s="221"/>
      <c r="W8" s="223">
        <v>2012</v>
      </c>
      <c r="X8" s="221"/>
      <c r="Y8" s="222"/>
      <c r="Z8" s="223">
        <v>2013</v>
      </c>
      <c r="AA8" s="221"/>
      <c r="AB8" s="222"/>
      <c r="AC8" s="223">
        <v>2014</v>
      </c>
      <c r="AD8" s="221"/>
      <c r="AE8" s="222"/>
      <c r="AF8" s="223">
        <v>2015</v>
      </c>
      <c r="AG8" s="221"/>
      <c r="AH8" s="222"/>
      <c r="AI8" s="223">
        <v>2016</v>
      </c>
      <c r="AJ8" s="221"/>
      <c r="AK8" s="222"/>
      <c r="AL8" s="223">
        <v>2017</v>
      </c>
      <c r="AM8" s="221"/>
      <c r="AN8" s="222"/>
      <c r="AO8" s="223">
        <v>2018</v>
      </c>
      <c r="AP8" s="221"/>
      <c r="AQ8" s="222"/>
      <c r="AR8" s="223">
        <v>2019</v>
      </c>
      <c r="AS8" s="221"/>
      <c r="AT8" s="222"/>
      <c r="AU8" s="223">
        <v>2020</v>
      </c>
      <c r="AV8" s="221"/>
      <c r="AW8" s="222"/>
    </row>
    <row r="9" spans="1:250" s="1" customFormat="1" ht="33.75" customHeight="1" x14ac:dyDescent="0.2">
      <c r="A9" s="33"/>
      <c r="B9" s="10" t="s">
        <v>48</v>
      </c>
      <c r="C9" s="11" t="s">
        <v>65</v>
      </c>
      <c r="D9" s="11" t="s">
        <v>66</v>
      </c>
      <c r="E9" s="10" t="s">
        <v>48</v>
      </c>
      <c r="F9" s="11" t="s">
        <v>65</v>
      </c>
      <c r="G9" s="11" t="s">
        <v>66</v>
      </c>
      <c r="H9" s="10" t="s">
        <v>48</v>
      </c>
      <c r="I9" s="11" t="s">
        <v>65</v>
      </c>
      <c r="J9" s="11" t="s">
        <v>66</v>
      </c>
      <c r="K9" s="10" t="s">
        <v>48</v>
      </c>
      <c r="L9" s="11" t="s">
        <v>65</v>
      </c>
      <c r="M9" s="12" t="s">
        <v>66</v>
      </c>
      <c r="N9" s="13" t="s">
        <v>48</v>
      </c>
      <c r="O9" s="11" t="s">
        <v>65</v>
      </c>
      <c r="P9" s="11" t="s">
        <v>66</v>
      </c>
      <c r="Q9" s="10" t="s">
        <v>48</v>
      </c>
      <c r="R9" s="11" t="s">
        <v>65</v>
      </c>
      <c r="S9" s="11" t="s">
        <v>66</v>
      </c>
      <c r="T9" s="10" t="s">
        <v>48</v>
      </c>
      <c r="U9" s="11" t="s">
        <v>65</v>
      </c>
      <c r="V9" s="11" t="s">
        <v>66</v>
      </c>
      <c r="W9" s="10" t="s">
        <v>48</v>
      </c>
      <c r="X9" s="11" t="s">
        <v>74</v>
      </c>
      <c r="Y9" s="11" t="s">
        <v>75</v>
      </c>
      <c r="Z9" s="10" t="s">
        <v>48</v>
      </c>
      <c r="AA9" s="11" t="s">
        <v>65</v>
      </c>
      <c r="AB9" s="11" t="s">
        <v>66</v>
      </c>
      <c r="AC9" s="10" t="s">
        <v>48</v>
      </c>
      <c r="AD9" s="11" t="s">
        <v>65</v>
      </c>
      <c r="AE9" s="11" t="s">
        <v>66</v>
      </c>
      <c r="AF9" s="10" t="s">
        <v>48</v>
      </c>
      <c r="AG9" s="11" t="s">
        <v>65</v>
      </c>
      <c r="AH9" s="11" t="s">
        <v>66</v>
      </c>
      <c r="AI9" s="10" t="s">
        <v>48</v>
      </c>
      <c r="AJ9" s="11" t="s">
        <v>65</v>
      </c>
      <c r="AK9" s="11" t="s">
        <v>66</v>
      </c>
      <c r="AL9" s="10" t="s">
        <v>48</v>
      </c>
      <c r="AM9" s="11" t="s">
        <v>65</v>
      </c>
      <c r="AN9" s="11" t="s">
        <v>66</v>
      </c>
      <c r="AO9" s="10" t="s">
        <v>48</v>
      </c>
      <c r="AP9" s="11" t="s">
        <v>65</v>
      </c>
      <c r="AQ9" s="11" t="s">
        <v>66</v>
      </c>
      <c r="AR9" s="10" t="s">
        <v>48</v>
      </c>
      <c r="AS9" s="11" t="s">
        <v>65</v>
      </c>
      <c r="AT9" s="11" t="s">
        <v>66</v>
      </c>
      <c r="AU9" s="10" t="s">
        <v>48</v>
      </c>
      <c r="AV9" s="11" t="s">
        <v>65</v>
      </c>
      <c r="AW9" s="11" t="s">
        <v>66</v>
      </c>
    </row>
    <row r="10" spans="1:250" s="153" customFormat="1" ht="16.5" customHeight="1" x14ac:dyDescent="0.2">
      <c r="A10" s="152" t="s">
        <v>76</v>
      </c>
      <c r="B10" s="35" t="s">
        <v>67</v>
      </c>
      <c r="C10" s="35" t="s">
        <v>67</v>
      </c>
      <c r="D10" s="35" t="s">
        <v>67</v>
      </c>
      <c r="E10" s="35" t="s">
        <v>67</v>
      </c>
      <c r="F10" s="35" t="s">
        <v>67</v>
      </c>
      <c r="G10" s="35" t="s">
        <v>67</v>
      </c>
      <c r="H10" s="35" t="s">
        <v>67</v>
      </c>
      <c r="I10" s="35" t="s">
        <v>67</v>
      </c>
      <c r="J10" s="35" t="s">
        <v>67</v>
      </c>
      <c r="K10" s="35" t="s">
        <v>67</v>
      </c>
      <c r="L10" s="35" t="s">
        <v>67</v>
      </c>
      <c r="M10" s="36" t="s">
        <v>67</v>
      </c>
      <c r="N10" s="37">
        <v>138709</v>
      </c>
      <c r="O10" s="35">
        <v>116639</v>
      </c>
      <c r="P10" s="35">
        <v>22070</v>
      </c>
      <c r="Q10" s="35">
        <v>152920</v>
      </c>
      <c r="R10" s="35">
        <v>127763</v>
      </c>
      <c r="S10" s="35">
        <v>25157</v>
      </c>
      <c r="T10" s="37">
        <v>172356</v>
      </c>
      <c r="U10" s="35">
        <v>139673</v>
      </c>
      <c r="V10" s="35">
        <v>32683</v>
      </c>
      <c r="W10" s="54">
        <v>178825</v>
      </c>
      <c r="X10" s="55">
        <v>143160</v>
      </c>
      <c r="Y10" s="55">
        <v>35665</v>
      </c>
      <c r="Z10" s="111">
        <v>172821</v>
      </c>
      <c r="AA10" s="112">
        <v>135510</v>
      </c>
      <c r="AB10" s="112">
        <v>37311</v>
      </c>
      <c r="AC10" s="37">
        <v>176308</v>
      </c>
      <c r="AD10" s="35">
        <v>135511</v>
      </c>
      <c r="AE10" s="35">
        <v>40797</v>
      </c>
      <c r="AF10" s="37">
        <v>185874</v>
      </c>
      <c r="AG10" s="35">
        <v>142040</v>
      </c>
      <c r="AH10" s="35">
        <v>43834</v>
      </c>
      <c r="AI10" s="37">
        <v>195326</v>
      </c>
      <c r="AJ10" s="35">
        <v>148311</v>
      </c>
      <c r="AK10" s="35">
        <v>47015</v>
      </c>
      <c r="AL10" s="37">
        <v>209277</v>
      </c>
      <c r="AM10" s="35">
        <v>157762</v>
      </c>
      <c r="AN10" s="35">
        <f>AL10-AM10</f>
        <v>51515</v>
      </c>
      <c r="AO10" s="37">
        <v>235399</v>
      </c>
      <c r="AP10" s="35">
        <v>173439</v>
      </c>
      <c r="AQ10" s="35">
        <f>AO10-AP10</f>
        <v>61960</v>
      </c>
      <c r="AR10" s="37">
        <v>218697</v>
      </c>
      <c r="AS10" s="35">
        <v>156552</v>
      </c>
      <c r="AT10" s="35">
        <f>AR10-AS10</f>
        <v>62145</v>
      </c>
      <c r="AU10" s="37">
        <v>112742</v>
      </c>
      <c r="AV10" s="35">
        <v>70388</v>
      </c>
      <c r="AW10" s="35">
        <f>AU10-AV10</f>
        <v>42354</v>
      </c>
      <c r="AY10" s="172"/>
    </row>
    <row r="11" spans="1:250" s="141" customFormat="1" ht="16.5" customHeight="1" x14ac:dyDescent="0.2">
      <c r="A11" s="58" t="s">
        <v>77</v>
      </c>
      <c r="B11" s="35">
        <v>96487</v>
      </c>
      <c r="C11" s="35">
        <v>82927</v>
      </c>
      <c r="D11" s="35">
        <v>13560</v>
      </c>
      <c r="E11" s="35">
        <v>144430</v>
      </c>
      <c r="F11" s="35">
        <v>127711</v>
      </c>
      <c r="G11" s="35">
        <v>16719</v>
      </c>
      <c r="H11" s="35">
        <v>170445</v>
      </c>
      <c r="I11" s="35">
        <v>143604</v>
      </c>
      <c r="J11" s="35">
        <v>26841</v>
      </c>
      <c r="K11" s="35">
        <v>178955</v>
      </c>
      <c r="L11" s="35">
        <v>150865</v>
      </c>
      <c r="M11" s="36">
        <v>28090</v>
      </c>
      <c r="N11" s="37"/>
      <c r="O11" s="35"/>
      <c r="P11" s="35"/>
      <c r="Q11" s="35"/>
      <c r="R11" s="35"/>
      <c r="S11" s="35"/>
      <c r="T11" s="37"/>
      <c r="U11" s="35"/>
      <c r="V11" s="35"/>
      <c r="W11" s="54"/>
      <c r="X11" s="55"/>
      <c r="Y11" s="55"/>
      <c r="Z11" s="116"/>
      <c r="AA11" s="117"/>
      <c r="AB11" s="117"/>
      <c r="AC11" s="37"/>
      <c r="AD11" s="35"/>
      <c r="AE11" s="35"/>
      <c r="AF11" s="37"/>
      <c r="AG11" s="35"/>
      <c r="AH11" s="35"/>
      <c r="AI11" s="37"/>
      <c r="AJ11" s="35"/>
      <c r="AK11" s="72"/>
      <c r="AL11" s="37"/>
      <c r="AM11" s="35"/>
      <c r="AN11" s="72"/>
      <c r="AO11" s="37"/>
      <c r="AP11" s="35"/>
      <c r="AQ11" s="72"/>
      <c r="AR11" s="37"/>
      <c r="AS11" s="35"/>
      <c r="AT11" s="72"/>
      <c r="AU11" s="37"/>
      <c r="AV11" s="35"/>
      <c r="AW11" s="72"/>
      <c r="AY11" s="105"/>
    </row>
    <row r="12" spans="1:250" s="106" customFormat="1" ht="16.5" customHeight="1" x14ac:dyDescent="0.2">
      <c r="A12" s="18" t="s">
        <v>89</v>
      </c>
      <c r="B12" s="132"/>
      <c r="C12" s="132"/>
      <c r="D12" s="132"/>
      <c r="E12" s="132"/>
      <c r="F12" s="132"/>
      <c r="G12" s="132"/>
      <c r="H12" s="132"/>
      <c r="I12" s="132"/>
      <c r="J12" s="132"/>
      <c r="K12" s="132"/>
      <c r="L12" s="132"/>
      <c r="M12" s="155"/>
      <c r="N12" s="154"/>
      <c r="O12" s="132"/>
      <c r="P12" s="132"/>
      <c r="Q12" s="132"/>
      <c r="R12" s="132"/>
      <c r="S12" s="132"/>
      <c r="T12" s="132"/>
      <c r="U12" s="132"/>
      <c r="V12" s="132"/>
      <c r="W12" s="132"/>
      <c r="X12" s="132"/>
      <c r="Y12" s="132"/>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42"/>
      <c r="AX12" s="104"/>
      <c r="AY12" s="105"/>
      <c r="AZ12" s="104"/>
      <c r="BA12" s="104"/>
      <c r="BB12" s="104"/>
      <c r="BC12" s="104"/>
      <c r="BD12" s="104"/>
      <c r="BE12" s="104"/>
      <c r="BF12" s="104"/>
      <c r="BG12" s="104"/>
      <c r="BH12" s="104"/>
      <c r="BI12" s="104"/>
      <c r="BJ12" s="104"/>
      <c r="BK12" s="104"/>
      <c r="BL12" s="104"/>
      <c r="BM12" s="104"/>
      <c r="BN12" s="104"/>
      <c r="BO12" s="104"/>
      <c r="BP12" s="104"/>
      <c r="BQ12" s="104"/>
      <c r="BR12" s="104"/>
      <c r="BS12" s="104"/>
      <c r="BT12" s="104"/>
      <c r="BU12" s="104"/>
      <c r="BV12" s="104"/>
      <c r="BW12" s="104"/>
      <c r="BX12" s="104"/>
      <c r="BY12" s="104"/>
      <c r="BZ12" s="104"/>
      <c r="CA12" s="104"/>
      <c r="CB12" s="104"/>
      <c r="CC12" s="104"/>
      <c r="CD12" s="104"/>
      <c r="CE12" s="104"/>
      <c r="CF12" s="104"/>
      <c r="CG12" s="104"/>
      <c r="CH12" s="104"/>
      <c r="CI12" s="104"/>
      <c r="CJ12" s="104"/>
      <c r="CK12" s="104"/>
      <c r="CL12" s="104"/>
      <c r="CM12" s="104"/>
      <c r="CN12" s="104"/>
      <c r="CO12" s="104"/>
      <c r="CP12" s="104"/>
      <c r="CQ12" s="104"/>
      <c r="CR12" s="104"/>
      <c r="CS12" s="104"/>
      <c r="CT12" s="104"/>
      <c r="CU12" s="104"/>
      <c r="CV12" s="104"/>
      <c r="CW12" s="104"/>
      <c r="CX12" s="104"/>
      <c r="CY12" s="104"/>
      <c r="CZ12" s="104"/>
      <c r="DA12" s="104"/>
      <c r="DB12" s="104"/>
      <c r="DC12" s="104"/>
      <c r="DD12" s="104"/>
      <c r="DE12" s="104"/>
      <c r="DF12" s="104"/>
      <c r="DG12" s="104"/>
      <c r="DH12" s="104"/>
      <c r="DI12" s="104"/>
      <c r="DJ12" s="104"/>
      <c r="DK12" s="104"/>
      <c r="DL12" s="104"/>
      <c r="DM12" s="104"/>
      <c r="DN12" s="104"/>
      <c r="DO12" s="104"/>
      <c r="DP12" s="104"/>
      <c r="DQ12" s="104"/>
      <c r="DR12" s="104"/>
      <c r="DS12" s="104"/>
      <c r="DT12" s="104"/>
      <c r="DU12" s="104"/>
      <c r="DV12" s="104"/>
      <c r="DW12" s="104"/>
      <c r="DX12" s="104"/>
      <c r="DY12" s="104"/>
      <c r="DZ12" s="104"/>
      <c r="EA12" s="104"/>
      <c r="EB12" s="104"/>
      <c r="EC12" s="104"/>
      <c r="ED12" s="104"/>
      <c r="EE12" s="104"/>
      <c r="EF12" s="104"/>
      <c r="EG12" s="104"/>
      <c r="EH12" s="104"/>
      <c r="EI12" s="104"/>
      <c r="EJ12" s="104"/>
      <c r="EK12" s="104"/>
      <c r="EL12" s="104"/>
      <c r="EM12" s="104"/>
      <c r="EN12" s="104"/>
      <c r="EO12" s="104"/>
      <c r="EP12" s="104"/>
      <c r="EQ12" s="104"/>
      <c r="ER12" s="104"/>
      <c r="ES12" s="104"/>
      <c r="ET12" s="104"/>
      <c r="EU12" s="104"/>
      <c r="EV12" s="104"/>
      <c r="EW12" s="104"/>
      <c r="EX12" s="104"/>
      <c r="EY12" s="104"/>
      <c r="EZ12" s="104"/>
      <c r="FA12" s="104"/>
      <c r="FB12" s="104"/>
      <c r="FC12" s="104"/>
      <c r="FD12" s="104"/>
      <c r="FE12" s="104"/>
      <c r="FF12" s="104"/>
      <c r="FG12" s="104"/>
      <c r="FH12" s="104"/>
      <c r="FI12" s="104"/>
      <c r="FJ12" s="104"/>
      <c r="FK12" s="104"/>
      <c r="FL12" s="104"/>
      <c r="FM12" s="104"/>
      <c r="FN12" s="104"/>
      <c r="FO12" s="104"/>
      <c r="FP12" s="104"/>
      <c r="FQ12" s="104"/>
      <c r="FR12" s="104"/>
      <c r="FS12" s="104"/>
      <c r="FT12" s="104"/>
      <c r="FU12" s="104"/>
      <c r="FV12" s="104"/>
      <c r="FW12" s="104"/>
      <c r="FX12" s="104"/>
      <c r="FY12" s="104"/>
      <c r="FZ12" s="104"/>
      <c r="GA12" s="104"/>
      <c r="GB12" s="104"/>
      <c r="GC12" s="104"/>
      <c r="GD12" s="104"/>
      <c r="GE12" s="104"/>
      <c r="GF12" s="104"/>
      <c r="GG12" s="104"/>
      <c r="GH12" s="104"/>
      <c r="GI12" s="104"/>
      <c r="GJ12" s="104"/>
      <c r="GK12" s="104"/>
      <c r="GL12" s="104"/>
      <c r="GM12" s="104"/>
      <c r="GN12" s="104"/>
      <c r="GO12" s="104"/>
      <c r="GP12" s="104"/>
      <c r="GQ12" s="104"/>
      <c r="GR12" s="104"/>
      <c r="GS12" s="104"/>
      <c r="GT12" s="104"/>
      <c r="GU12" s="104"/>
      <c r="GV12" s="104"/>
      <c r="GW12" s="104"/>
      <c r="GX12" s="104"/>
      <c r="GY12" s="104"/>
      <c r="GZ12" s="104"/>
      <c r="HA12" s="104"/>
      <c r="HB12" s="104"/>
      <c r="HC12" s="104"/>
      <c r="HD12" s="104"/>
      <c r="HE12" s="104"/>
      <c r="HF12" s="104"/>
      <c r="HG12" s="104"/>
      <c r="HH12" s="104"/>
      <c r="HI12" s="104"/>
      <c r="HJ12" s="104"/>
      <c r="HK12" s="104"/>
      <c r="HL12" s="104"/>
      <c r="HM12" s="104"/>
      <c r="HN12" s="104"/>
      <c r="HO12" s="104"/>
      <c r="HP12" s="104"/>
      <c r="HQ12" s="104"/>
      <c r="HR12" s="104"/>
      <c r="HS12" s="104"/>
      <c r="HT12" s="104"/>
      <c r="HU12" s="104"/>
      <c r="HV12" s="104"/>
      <c r="HW12" s="104"/>
      <c r="HX12" s="104"/>
      <c r="HY12" s="104"/>
      <c r="HZ12" s="104"/>
      <c r="IA12" s="104"/>
      <c r="IB12" s="104"/>
      <c r="IC12" s="104"/>
      <c r="ID12" s="104"/>
      <c r="IE12" s="104"/>
      <c r="IF12" s="104"/>
      <c r="IG12" s="104"/>
      <c r="IH12" s="104"/>
      <c r="II12" s="104"/>
      <c r="IJ12" s="104"/>
      <c r="IK12" s="104"/>
      <c r="IL12" s="104"/>
      <c r="IM12" s="104"/>
      <c r="IN12" s="104"/>
      <c r="IO12" s="104"/>
      <c r="IP12" s="104"/>
    </row>
    <row r="13" spans="1:250" s="106" customFormat="1" ht="16.5" customHeight="1" x14ac:dyDescent="0.2">
      <c r="A13" s="18" t="s">
        <v>90</v>
      </c>
      <c r="B13" s="132"/>
      <c r="C13" s="132"/>
      <c r="D13" s="132"/>
      <c r="E13" s="132"/>
      <c r="F13" s="132"/>
      <c r="G13" s="132"/>
      <c r="H13" s="132"/>
      <c r="I13" s="132"/>
      <c r="J13" s="132"/>
      <c r="K13" s="132"/>
      <c r="L13" s="132"/>
      <c r="M13" s="155"/>
      <c r="N13" s="154"/>
      <c r="O13" s="132"/>
      <c r="P13" s="132"/>
      <c r="Q13" s="132"/>
      <c r="R13" s="132"/>
      <c r="S13" s="132"/>
      <c r="T13" s="132"/>
      <c r="U13" s="132"/>
      <c r="V13" s="132"/>
      <c r="W13" s="132"/>
      <c r="X13" s="132"/>
      <c r="Y13" s="132"/>
      <c r="Z13" s="103">
        <v>0.2964</v>
      </c>
      <c r="AA13" s="103">
        <v>0.25380000000000003</v>
      </c>
      <c r="AB13" s="103">
        <v>0.45079999999999998</v>
      </c>
      <c r="AC13" s="103">
        <v>0.29570000000000002</v>
      </c>
      <c r="AD13" s="103">
        <v>0.29049999999999998</v>
      </c>
      <c r="AE13" s="103">
        <v>0.31309999999999999</v>
      </c>
      <c r="AF13" s="103">
        <v>0.3831</v>
      </c>
      <c r="AG13" s="103">
        <v>0.39510000000000001</v>
      </c>
      <c r="AH13" s="103">
        <v>0.34439999999999998</v>
      </c>
      <c r="AI13" s="103">
        <v>0.27079999999999999</v>
      </c>
      <c r="AJ13" s="103">
        <v>0.26939999999999997</v>
      </c>
      <c r="AK13" s="103">
        <v>0.27529999999999999</v>
      </c>
      <c r="AL13" s="103">
        <v>0.24340000000000001</v>
      </c>
      <c r="AM13" s="103">
        <v>0.24179999999999999</v>
      </c>
      <c r="AN13" s="103">
        <v>0.24829999999999999</v>
      </c>
      <c r="AO13" s="103">
        <v>0.29139999999999999</v>
      </c>
      <c r="AP13" s="103">
        <v>0.27689999999999998</v>
      </c>
      <c r="AQ13" s="103">
        <v>0.3322</v>
      </c>
      <c r="AR13" s="103">
        <v>0.3337</v>
      </c>
      <c r="AS13" s="103">
        <v>0.31769999999999998</v>
      </c>
      <c r="AT13" s="103">
        <v>0.37409999999999999</v>
      </c>
      <c r="AU13" s="103">
        <v>0.30840000000000001</v>
      </c>
      <c r="AV13" s="103">
        <v>0.31059999999999999</v>
      </c>
      <c r="AW13" s="142">
        <v>0.30459999999999998</v>
      </c>
      <c r="AX13" s="104"/>
      <c r="AY13" s="105"/>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row>
    <row r="14" spans="1:250" s="106" customFormat="1" ht="16.5" customHeight="1" x14ac:dyDescent="0.2">
      <c r="A14" s="18" t="s">
        <v>91</v>
      </c>
      <c r="B14" s="132"/>
      <c r="C14" s="132"/>
      <c r="D14" s="132"/>
      <c r="E14" s="132"/>
      <c r="F14" s="132"/>
      <c r="G14" s="132"/>
      <c r="H14" s="132"/>
      <c r="I14" s="132"/>
      <c r="J14" s="132"/>
      <c r="K14" s="132"/>
      <c r="L14" s="132"/>
      <c r="M14" s="155"/>
      <c r="N14" s="154"/>
      <c r="O14" s="132"/>
      <c r="P14" s="132"/>
      <c r="Q14" s="132"/>
      <c r="R14" s="132"/>
      <c r="S14" s="132"/>
      <c r="T14" s="132"/>
      <c r="U14" s="132"/>
      <c r="V14" s="132"/>
      <c r="W14" s="132"/>
      <c r="X14" s="132"/>
      <c r="Y14" s="132"/>
      <c r="Z14" s="103">
        <v>0.15620000000000001</v>
      </c>
      <c r="AA14" s="103">
        <v>0.1497</v>
      </c>
      <c r="AB14" s="103">
        <v>0.1799</v>
      </c>
      <c r="AC14" s="103">
        <v>0.15010000000000001</v>
      </c>
      <c r="AD14" s="103">
        <v>0.128</v>
      </c>
      <c r="AE14" s="103">
        <v>0.22339999999999999</v>
      </c>
      <c r="AF14" s="103">
        <v>0.25080000000000002</v>
      </c>
      <c r="AG14" s="103">
        <v>0.17230000000000001</v>
      </c>
      <c r="AH14" s="103">
        <v>0.50519999999999998</v>
      </c>
      <c r="AI14" s="103">
        <v>0.17560000000000001</v>
      </c>
      <c r="AJ14" s="103">
        <v>0.14410000000000001</v>
      </c>
      <c r="AK14" s="103">
        <v>0.27500000000000002</v>
      </c>
      <c r="AL14" s="103">
        <v>0.21820000000000001</v>
      </c>
      <c r="AM14" s="103">
        <v>0.1668</v>
      </c>
      <c r="AN14" s="103">
        <v>0.37580000000000002</v>
      </c>
      <c r="AO14" s="103">
        <v>0.22969999999999999</v>
      </c>
      <c r="AP14" s="103">
        <v>0.18</v>
      </c>
      <c r="AQ14" s="103">
        <v>0.36870000000000003</v>
      </c>
      <c r="AR14" s="103">
        <v>0.19800000000000001</v>
      </c>
      <c r="AS14" s="103">
        <v>0.1694</v>
      </c>
      <c r="AT14" s="103">
        <v>0.26989999999999997</v>
      </c>
      <c r="AU14" s="103">
        <v>0.1638</v>
      </c>
      <c r="AV14" s="103">
        <v>0.111</v>
      </c>
      <c r="AW14" s="142">
        <v>0.2515</v>
      </c>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105"/>
      <c r="IG14" s="105"/>
      <c r="IH14" s="105"/>
      <c r="II14" s="105"/>
      <c r="IJ14" s="105"/>
      <c r="IK14" s="105"/>
      <c r="IL14" s="105"/>
      <c r="IM14" s="105"/>
      <c r="IN14" s="105"/>
      <c r="IO14" s="105"/>
      <c r="IP14" s="105"/>
    </row>
    <row r="15" spans="1:250" s="106" customFormat="1" ht="16.5" customHeight="1" x14ac:dyDescent="0.2">
      <c r="A15" s="18" t="s">
        <v>92</v>
      </c>
      <c r="B15" s="132"/>
      <c r="C15" s="132"/>
      <c r="D15" s="132"/>
      <c r="E15" s="132"/>
      <c r="F15" s="132"/>
      <c r="G15" s="132"/>
      <c r="H15" s="132"/>
      <c r="I15" s="132"/>
      <c r="J15" s="132"/>
      <c r="K15" s="132"/>
      <c r="L15" s="132"/>
      <c r="M15" s="155"/>
      <c r="N15" s="154"/>
      <c r="O15" s="132"/>
      <c r="P15" s="132"/>
      <c r="Q15" s="132"/>
      <c r="R15" s="132"/>
      <c r="S15" s="132"/>
      <c r="T15" s="132"/>
      <c r="U15" s="132"/>
      <c r="V15" s="132"/>
      <c r="W15" s="132"/>
      <c r="X15" s="132"/>
      <c r="Y15" s="132"/>
      <c r="Z15" s="103">
        <v>8.3900000000000002E-2</v>
      </c>
      <c r="AA15" s="103">
        <v>7.5200000000000003E-2</v>
      </c>
      <c r="AB15" s="103">
        <v>0.11559999999999999</v>
      </c>
      <c r="AC15" s="103">
        <v>7.6499999999999999E-2</v>
      </c>
      <c r="AD15" s="103">
        <v>5.5899999999999998E-2</v>
      </c>
      <c r="AE15" s="103">
        <v>0.14499999999999999</v>
      </c>
      <c r="AF15" s="103">
        <v>5.8200000000000002E-2</v>
      </c>
      <c r="AG15" s="103">
        <v>4.36E-2</v>
      </c>
      <c r="AH15" s="103">
        <v>0.1053</v>
      </c>
      <c r="AI15" s="103">
        <v>6.8900000000000003E-2</v>
      </c>
      <c r="AJ15" s="103">
        <v>5.5800000000000002E-2</v>
      </c>
      <c r="AK15" s="103">
        <v>0.1104</v>
      </c>
      <c r="AL15" s="103">
        <v>6.7400000000000002E-2</v>
      </c>
      <c r="AM15" s="103">
        <v>5.4100000000000002E-2</v>
      </c>
      <c r="AN15" s="103">
        <v>0.108</v>
      </c>
      <c r="AO15" s="103">
        <v>0.1176</v>
      </c>
      <c r="AP15" s="103">
        <v>0.1076</v>
      </c>
      <c r="AQ15" s="103">
        <v>0.14560000000000001</v>
      </c>
      <c r="AR15" s="103">
        <v>0.1013</v>
      </c>
      <c r="AS15" s="103">
        <v>8.7800000000000003E-2</v>
      </c>
      <c r="AT15" s="103">
        <v>0.13539999999999999</v>
      </c>
      <c r="AU15" s="103">
        <v>0.18329999999999999</v>
      </c>
      <c r="AV15" s="103">
        <v>0.19350000000000001</v>
      </c>
      <c r="AW15" s="142">
        <v>0.16650000000000001</v>
      </c>
      <c r="AX15" s="104"/>
      <c r="AY15" s="105"/>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c r="IK15" s="104"/>
      <c r="IL15" s="104"/>
      <c r="IM15" s="104"/>
      <c r="IN15" s="104"/>
      <c r="IO15" s="104"/>
      <c r="IP15" s="104"/>
    </row>
    <row r="16" spans="1:250" s="106" customFormat="1" ht="16.5" customHeight="1" x14ac:dyDescent="0.2">
      <c r="A16" s="18" t="s">
        <v>93</v>
      </c>
      <c r="B16" s="132"/>
      <c r="C16" s="132"/>
      <c r="D16" s="132"/>
      <c r="E16" s="132"/>
      <c r="F16" s="132"/>
      <c r="G16" s="132"/>
      <c r="H16" s="132"/>
      <c r="I16" s="132"/>
      <c r="J16" s="132"/>
      <c r="K16" s="132"/>
      <c r="L16" s="132"/>
      <c r="M16" s="155"/>
      <c r="N16" s="154"/>
      <c r="O16" s="132"/>
      <c r="P16" s="132"/>
      <c r="Q16" s="132"/>
      <c r="R16" s="132"/>
      <c r="S16" s="132"/>
      <c r="T16" s="132"/>
      <c r="U16" s="132"/>
      <c r="V16" s="132"/>
      <c r="W16" s="132"/>
      <c r="X16" s="132"/>
      <c r="Y16" s="132"/>
      <c r="Z16" s="103">
        <v>2.0005999999999999</v>
      </c>
      <c r="AA16" s="103">
        <v>2.2755999999999998</v>
      </c>
      <c r="AB16" s="103">
        <v>1.0018</v>
      </c>
      <c r="AC16" s="103">
        <v>1.9369000000000001</v>
      </c>
      <c r="AD16" s="103">
        <v>2.2765</v>
      </c>
      <c r="AE16" s="103">
        <v>0.80900000000000005</v>
      </c>
      <c r="AF16" s="103">
        <v>1.8207</v>
      </c>
      <c r="AG16" s="103">
        <v>2.1036999999999999</v>
      </c>
      <c r="AH16" s="103">
        <v>0.90349999999999997</v>
      </c>
      <c r="AI16" s="103">
        <v>1.5834999999999999</v>
      </c>
      <c r="AJ16" s="103">
        <v>1.8203</v>
      </c>
      <c r="AK16" s="103">
        <v>0.83630000000000004</v>
      </c>
      <c r="AL16" s="103">
        <v>1.8035000000000001</v>
      </c>
      <c r="AM16" s="103">
        <v>2.0623999999999998</v>
      </c>
      <c r="AN16" s="103">
        <v>1.0105</v>
      </c>
      <c r="AO16" s="103">
        <v>1.7151000000000001</v>
      </c>
      <c r="AP16" s="103">
        <v>1.9287000000000001</v>
      </c>
      <c r="AQ16" s="103">
        <v>1.1173</v>
      </c>
      <c r="AR16" s="103">
        <v>2.0055000000000001</v>
      </c>
      <c r="AS16" s="103">
        <v>2.2871999999999999</v>
      </c>
      <c r="AT16" s="103">
        <v>1.2958000000000001</v>
      </c>
      <c r="AU16" s="103">
        <v>1.4254</v>
      </c>
      <c r="AV16" s="103">
        <v>1.6167</v>
      </c>
      <c r="AW16" s="142">
        <v>1.1075999999999999</v>
      </c>
      <c r="AX16" s="104"/>
      <c r="AY16" s="105"/>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c r="IK16" s="104"/>
      <c r="IL16" s="104"/>
      <c r="IM16" s="104"/>
      <c r="IN16" s="104"/>
      <c r="IO16" s="104"/>
      <c r="IP16" s="104"/>
    </row>
    <row r="17" spans="1:250" s="106" customFormat="1" ht="16.5" customHeight="1" x14ac:dyDescent="0.2">
      <c r="A17" s="18" t="s">
        <v>116</v>
      </c>
      <c r="B17" s="132"/>
      <c r="C17" s="132"/>
      <c r="D17" s="132"/>
      <c r="E17" s="132"/>
      <c r="F17" s="132"/>
      <c r="G17" s="132"/>
      <c r="H17" s="132"/>
      <c r="I17" s="132"/>
      <c r="J17" s="132"/>
      <c r="K17" s="132"/>
      <c r="L17" s="132"/>
      <c r="M17" s="155"/>
      <c r="N17" s="154"/>
      <c r="O17" s="132"/>
      <c r="P17" s="132"/>
      <c r="Q17" s="132"/>
      <c r="R17" s="132"/>
      <c r="S17" s="132"/>
      <c r="T17" s="132"/>
      <c r="U17" s="132"/>
      <c r="V17" s="132"/>
      <c r="W17" s="132"/>
      <c r="X17" s="132"/>
      <c r="Y17" s="132"/>
      <c r="Z17" s="103"/>
      <c r="AA17" s="103"/>
      <c r="AB17" s="103"/>
      <c r="AC17" s="103"/>
      <c r="AD17" s="103"/>
      <c r="AE17" s="103"/>
      <c r="AF17" s="103"/>
      <c r="AG17" s="103"/>
      <c r="AH17" s="103"/>
      <c r="AI17" s="103"/>
      <c r="AJ17" s="103"/>
      <c r="AK17" s="103"/>
      <c r="AL17" s="103"/>
      <c r="AM17" s="103"/>
      <c r="AN17" s="103"/>
      <c r="AO17" s="103"/>
      <c r="AP17" s="103"/>
      <c r="AQ17" s="103"/>
      <c r="AR17" s="103">
        <v>1.29E-2</v>
      </c>
      <c r="AS17" s="103">
        <v>1.6E-2</v>
      </c>
      <c r="AT17" s="103">
        <v>5.1999999999999998E-3</v>
      </c>
      <c r="AU17" s="103">
        <v>2.06E-2</v>
      </c>
      <c r="AV17" s="103">
        <v>2.9700000000000001E-2</v>
      </c>
      <c r="AW17" s="142">
        <v>5.4000000000000003E-3</v>
      </c>
      <c r="AX17" s="104"/>
      <c r="AY17" s="105"/>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104"/>
      <c r="IJ17" s="104"/>
      <c r="IK17" s="104"/>
      <c r="IL17" s="104"/>
      <c r="IM17" s="104"/>
      <c r="IN17" s="104"/>
      <c r="IO17" s="104"/>
      <c r="IP17" s="104"/>
    </row>
    <row r="18" spans="1:250" s="106" customFormat="1" ht="16.5" customHeight="1" x14ac:dyDescent="0.2">
      <c r="A18" s="18" t="s">
        <v>94</v>
      </c>
      <c r="B18" s="132"/>
      <c r="C18" s="132"/>
      <c r="D18" s="132"/>
      <c r="E18" s="132"/>
      <c r="F18" s="132"/>
      <c r="G18" s="132"/>
      <c r="H18" s="132"/>
      <c r="I18" s="132"/>
      <c r="J18" s="132"/>
      <c r="K18" s="132"/>
      <c r="L18" s="132"/>
      <c r="M18" s="155"/>
      <c r="N18" s="154"/>
      <c r="O18" s="132"/>
      <c r="P18" s="132"/>
      <c r="Q18" s="132"/>
      <c r="R18" s="132"/>
      <c r="S18" s="132"/>
      <c r="T18" s="132"/>
      <c r="U18" s="132"/>
      <c r="V18" s="132"/>
      <c r="W18" s="132"/>
      <c r="X18" s="132"/>
      <c r="Y18" s="132"/>
      <c r="Z18" s="103">
        <v>28.149799999999999</v>
      </c>
      <c r="AA18" s="103">
        <v>28.720199999999998</v>
      </c>
      <c r="AB18" s="103">
        <v>26.078099999999999</v>
      </c>
      <c r="AC18" s="103">
        <v>29.898</v>
      </c>
      <c r="AD18" s="103">
        <v>30.203099999999999</v>
      </c>
      <c r="AE18" s="103">
        <v>28.884399999999999</v>
      </c>
      <c r="AF18" s="103">
        <v>29.7166</v>
      </c>
      <c r="AG18" s="103">
        <v>30.378699999999998</v>
      </c>
      <c r="AH18" s="103">
        <v>27.570799999999998</v>
      </c>
      <c r="AI18" s="103">
        <v>29.407399999999999</v>
      </c>
      <c r="AJ18" s="103">
        <v>30.1021</v>
      </c>
      <c r="AK18" s="103">
        <v>27.216000000000001</v>
      </c>
      <c r="AL18" s="103">
        <v>29.331</v>
      </c>
      <c r="AM18" s="103">
        <v>30.369599999999998</v>
      </c>
      <c r="AN18" s="103">
        <v>26.150300000000001</v>
      </c>
      <c r="AO18" s="103">
        <v>29.358599999999999</v>
      </c>
      <c r="AP18" s="103">
        <v>30.769300000000001</v>
      </c>
      <c r="AQ18" s="103">
        <v>25.409700000000001</v>
      </c>
      <c r="AR18" s="103">
        <v>30.030200000000001</v>
      </c>
      <c r="AS18" s="103">
        <v>31.564800000000002</v>
      </c>
      <c r="AT18" s="103">
        <v>26.1646</v>
      </c>
      <c r="AU18" s="103">
        <v>27.4666</v>
      </c>
      <c r="AV18" s="103">
        <v>29.445599999999999</v>
      </c>
      <c r="AW18" s="142">
        <v>24.177700000000002</v>
      </c>
      <c r="AX18" s="104"/>
      <c r="AY18" s="105"/>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4"/>
      <c r="IP18" s="104"/>
    </row>
    <row r="19" spans="1:250" s="106" customFormat="1" ht="16.5" customHeight="1" x14ac:dyDescent="0.2">
      <c r="A19" s="18" t="s">
        <v>95</v>
      </c>
      <c r="B19" s="132"/>
      <c r="C19" s="132"/>
      <c r="D19" s="132"/>
      <c r="E19" s="132"/>
      <c r="F19" s="132"/>
      <c r="G19" s="132"/>
      <c r="H19" s="132"/>
      <c r="I19" s="132"/>
      <c r="J19" s="132"/>
      <c r="K19" s="132"/>
      <c r="L19" s="132"/>
      <c r="M19" s="155"/>
      <c r="N19" s="154"/>
      <c r="O19" s="132"/>
      <c r="P19" s="132"/>
      <c r="Q19" s="132"/>
      <c r="R19" s="132"/>
      <c r="S19" s="132"/>
      <c r="T19" s="132"/>
      <c r="U19" s="132"/>
      <c r="V19" s="132"/>
      <c r="W19" s="132"/>
      <c r="X19" s="132"/>
      <c r="Y19" s="132"/>
      <c r="Z19" s="103">
        <v>2.2984</v>
      </c>
      <c r="AA19" s="103">
        <v>2.0668000000000002</v>
      </c>
      <c r="AB19" s="103">
        <v>3.1398000000000001</v>
      </c>
      <c r="AC19" s="103">
        <v>2.2017000000000002</v>
      </c>
      <c r="AD19" s="103">
        <v>2.0011000000000001</v>
      </c>
      <c r="AE19" s="103">
        <v>2.8681999999999999</v>
      </c>
      <c r="AF19" s="103">
        <v>2.1293000000000002</v>
      </c>
      <c r="AG19" s="103">
        <v>1.9449000000000001</v>
      </c>
      <c r="AH19" s="103">
        <v>2.7267999999999999</v>
      </c>
      <c r="AI19" s="103">
        <v>2.1261000000000001</v>
      </c>
      <c r="AJ19" s="103">
        <v>1.9235</v>
      </c>
      <c r="AK19" s="103">
        <v>2.7652999999999999</v>
      </c>
      <c r="AL19" s="103">
        <v>2.1671999999999998</v>
      </c>
      <c r="AM19" s="103">
        <v>1.9736</v>
      </c>
      <c r="AN19" s="103">
        <v>2.7601</v>
      </c>
      <c r="AO19" s="103">
        <v>2.2042000000000002</v>
      </c>
      <c r="AP19" s="103">
        <v>1.9472</v>
      </c>
      <c r="AQ19" s="103">
        <v>2.9236</v>
      </c>
      <c r="AR19" s="103">
        <v>2.2942999999999998</v>
      </c>
      <c r="AS19" s="103">
        <v>2.0263</v>
      </c>
      <c r="AT19" s="103">
        <v>2.9691999999999998</v>
      </c>
      <c r="AU19" s="103">
        <v>2.3635000000000002</v>
      </c>
      <c r="AV19" s="103">
        <v>2.1229</v>
      </c>
      <c r="AW19" s="142">
        <v>2.7633999999999999</v>
      </c>
      <c r="AX19" s="104"/>
      <c r="AY19" s="105"/>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4"/>
      <c r="DV19" s="104"/>
      <c r="DW19" s="104"/>
      <c r="DX19" s="104"/>
      <c r="DY19" s="104"/>
      <c r="DZ19" s="104"/>
      <c r="EA19" s="104"/>
      <c r="EB19" s="104"/>
      <c r="EC19" s="104"/>
      <c r="ED19" s="104"/>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4"/>
      <c r="IP19" s="104"/>
    </row>
    <row r="20" spans="1:250" s="106" customFormat="1" ht="16.5" customHeight="1" x14ac:dyDescent="0.2">
      <c r="A20" s="18" t="s">
        <v>96</v>
      </c>
      <c r="B20" s="132"/>
      <c r="C20" s="132"/>
      <c r="D20" s="132"/>
      <c r="E20" s="132"/>
      <c r="F20" s="132"/>
      <c r="G20" s="132"/>
      <c r="H20" s="132"/>
      <c r="I20" s="132"/>
      <c r="J20" s="132"/>
      <c r="K20" s="132"/>
      <c r="L20" s="132"/>
      <c r="M20" s="155"/>
      <c r="N20" s="154"/>
      <c r="O20" s="132"/>
      <c r="P20" s="132"/>
      <c r="Q20" s="132"/>
      <c r="R20" s="132"/>
      <c r="S20" s="132"/>
      <c r="T20" s="132"/>
      <c r="U20" s="132"/>
      <c r="V20" s="132"/>
      <c r="W20" s="132"/>
      <c r="X20" s="132"/>
      <c r="Y20" s="132"/>
      <c r="Z20" s="103">
        <v>2.8786999999999998</v>
      </c>
      <c r="AA20" s="103">
        <v>2.8107000000000002</v>
      </c>
      <c r="AB20" s="103">
        <v>3.1257999999999999</v>
      </c>
      <c r="AC20" s="103">
        <v>2.9782000000000002</v>
      </c>
      <c r="AD20" s="103">
        <v>2.8752</v>
      </c>
      <c r="AE20" s="103">
        <v>3.3205</v>
      </c>
      <c r="AF20" s="103">
        <v>2.9220000000000002</v>
      </c>
      <c r="AG20" s="103">
        <v>2.7782</v>
      </c>
      <c r="AH20" s="103">
        <v>3.3881000000000001</v>
      </c>
      <c r="AI20" s="103">
        <v>2.8984999999999999</v>
      </c>
      <c r="AJ20" s="103">
        <v>2.7709999999999999</v>
      </c>
      <c r="AK20" s="103">
        <v>3.3007</v>
      </c>
      <c r="AL20" s="103">
        <v>2.9577</v>
      </c>
      <c r="AM20" s="103">
        <v>2.7685</v>
      </c>
      <c r="AN20" s="103">
        <v>3.5371999999999999</v>
      </c>
      <c r="AO20" s="103">
        <v>3.0139</v>
      </c>
      <c r="AP20" s="103">
        <v>2.7942</v>
      </c>
      <c r="AQ20" s="103">
        <v>3.6286999999999998</v>
      </c>
      <c r="AR20" s="103">
        <v>3.0366</v>
      </c>
      <c r="AS20" s="103">
        <v>2.8502999999999998</v>
      </c>
      <c r="AT20" s="103">
        <v>3.5059999999999998</v>
      </c>
      <c r="AU20" s="103">
        <v>3.3763999999999998</v>
      </c>
      <c r="AV20" s="103">
        <v>3.2122000000000002</v>
      </c>
      <c r="AW20" s="142">
        <v>3.6494</v>
      </c>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D20" s="105"/>
      <c r="CE20" s="105"/>
      <c r="CF20" s="105"/>
      <c r="CG20" s="105"/>
      <c r="CH20" s="105"/>
      <c r="CI20" s="105"/>
      <c r="CJ20" s="105"/>
      <c r="CK20" s="105"/>
      <c r="CL20" s="105"/>
      <c r="CM20" s="105"/>
      <c r="CN20" s="105"/>
      <c r="CO20" s="105"/>
      <c r="CP20" s="105"/>
      <c r="CQ20" s="105"/>
      <c r="CR20" s="105"/>
      <c r="CS20" s="105"/>
      <c r="CT20" s="105"/>
      <c r="CU20" s="105"/>
      <c r="CV20" s="105"/>
      <c r="CW20" s="105"/>
      <c r="CX20" s="105"/>
      <c r="CY20" s="105"/>
      <c r="CZ20" s="105"/>
      <c r="DA20" s="105"/>
      <c r="DB20" s="105"/>
      <c r="DC20" s="105"/>
      <c r="DD20" s="105"/>
      <c r="DE20" s="105"/>
      <c r="DF20" s="105"/>
      <c r="DG20" s="105"/>
      <c r="DH20" s="105"/>
      <c r="DI20" s="105"/>
      <c r="DJ20" s="105"/>
      <c r="DK20" s="105"/>
      <c r="DL20" s="105"/>
      <c r="DM20" s="105"/>
      <c r="DN20" s="105"/>
      <c r="DO20" s="105"/>
      <c r="DP20" s="105"/>
      <c r="DQ20" s="105"/>
      <c r="DR20" s="105"/>
      <c r="DS20" s="105"/>
      <c r="DT20" s="105"/>
      <c r="DU20" s="105"/>
      <c r="DV20" s="105"/>
      <c r="DW20" s="105"/>
      <c r="DX20" s="105"/>
      <c r="DY20" s="105"/>
      <c r="DZ20" s="105"/>
      <c r="EA20" s="105"/>
      <c r="EB20" s="105"/>
      <c r="EC20" s="105"/>
      <c r="ED20" s="105"/>
      <c r="EE20" s="105"/>
      <c r="EF20" s="105"/>
      <c r="EG20" s="105"/>
      <c r="EH20" s="105"/>
      <c r="EI20" s="105"/>
      <c r="EJ20" s="105"/>
      <c r="EK20" s="105"/>
      <c r="EL20" s="105"/>
      <c r="EM20" s="105"/>
      <c r="EN20" s="105"/>
      <c r="EO20" s="105"/>
      <c r="EP20" s="105"/>
      <c r="EQ20" s="105"/>
      <c r="ER20" s="105"/>
      <c r="ES20" s="105"/>
      <c r="ET20" s="105"/>
      <c r="EU20" s="105"/>
      <c r="EV20" s="105"/>
      <c r="EW20" s="105"/>
      <c r="EX20" s="105"/>
      <c r="EY20" s="105"/>
      <c r="EZ20" s="105"/>
      <c r="FA20" s="105"/>
      <c r="FB20" s="105"/>
      <c r="FC20" s="105"/>
      <c r="FD20" s="105"/>
      <c r="FE20" s="105"/>
      <c r="FF20" s="105"/>
      <c r="FG20" s="105"/>
      <c r="FH20" s="105"/>
      <c r="FI20" s="105"/>
      <c r="FJ20" s="105"/>
      <c r="FK20" s="105"/>
      <c r="FL20" s="105"/>
      <c r="FM20" s="105"/>
      <c r="FN20" s="105"/>
      <c r="FO20" s="105"/>
      <c r="FP20" s="105"/>
      <c r="FQ20" s="105"/>
      <c r="FR20" s="105"/>
      <c r="FS20" s="105"/>
      <c r="FT20" s="105"/>
      <c r="FU20" s="105"/>
      <c r="FV20" s="105"/>
      <c r="FW20" s="105"/>
      <c r="FX20" s="105"/>
      <c r="FY20" s="105"/>
      <c r="FZ20" s="105"/>
      <c r="GA20" s="105"/>
      <c r="GB20" s="105"/>
      <c r="GC20" s="105"/>
      <c r="GD20" s="105"/>
      <c r="GE20" s="105"/>
      <c r="GF20" s="105"/>
      <c r="GG20" s="105"/>
      <c r="GH20" s="105"/>
      <c r="GI20" s="105"/>
      <c r="GJ20" s="105"/>
      <c r="GK20" s="105"/>
      <c r="GL20" s="105"/>
      <c r="GM20" s="105"/>
      <c r="GN20" s="105"/>
      <c r="GO20" s="105"/>
      <c r="GP20" s="105"/>
      <c r="GQ20" s="105"/>
      <c r="GR20" s="105"/>
      <c r="GS20" s="105"/>
      <c r="GT20" s="105"/>
      <c r="GU20" s="105"/>
      <c r="GV20" s="105"/>
      <c r="GW20" s="105"/>
      <c r="GX20" s="105"/>
      <c r="GY20" s="105"/>
      <c r="GZ20" s="105"/>
      <c r="HA20" s="105"/>
      <c r="HB20" s="105"/>
      <c r="HC20" s="105"/>
      <c r="HD20" s="105"/>
      <c r="HE20" s="105"/>
      <c r="HF20" s="105"/>
      <c r="HG20" s="105"/>
      <c r="HH20" s="105"/>
      <c r="HI20" s="105"/>
      <c r="HJ20" s="105"/>
      <c r="HK20" s="105"/>
      <c r="HL20" s="105"/>
      <c r="HM20" s="105"/>
      <c r="HN20" s="105"/>
      <c r="HO20" s="105"/>
      <c r="HP20" s="105"/>
      <c r="HQ20" s="105"/>
      <c r="HR20" s="105"/>
      <c r="HS20" s="105"/>
      <c r="HT20" s="105"/>
      <c r="HU20" s="105"/>
      <c r="HV20" s="105"/>
      <c r="HW20" s="105"/>
      <c r="HX20" s="105"/>
      <c r="HY20" s="105"/>
      <c r="HZ20" s="105"/>
      <c r="IA20" s="105"/>
      <c r="IB20" s="105"/>
      <c r="IC20" s="105"/>
      <c r="ID20" s="105"/>
      <c r="IE20" s="105"/>
      <c r="IF20" s="105"/>
      <c r="IG20" s="105"/>
      <c r="IH20" s="105"/>
      <c r="II20" s="105"/>
      <c r="IJ20" s="105"/>
      <c r="IK20" s="105"/>
      <c r="IL20" s="105"/>
      <c r="IM20" s="105"/>
      <c r="IN20" s="105"/>
      <c r="IO20" s="105"/>
      <c r="IP20" s="105"/>
    </row>
    <row r="21" spans="1:250" s="106" customFormat="1" ht="16.5" customHeight="1" x14ac:dyDescent="0.2">
      <c r="A21" s="18" t="s">
        <v>97</v>
      </c>
      <c r="B21" s="132"/>
      <c r="C21" s="132"/>
      <c r="D21" s="132"/>
      <c r="E21" s="132"/>
      <c r="F21" s="132"/>
      <c r="G21" s="132"/>
      <c r="H21" s="132"/>
      <c r="I21" s="132"/>
      <c r="J21" s="132"/>
      <c r="K21" s="132"/>
      <c r="L21" s="132"/>
      <c r="M21" s="155"/>
      <c r="N21" s="154"/>
      <c r="O21" s="132"/>
      <c r="P21" s="132"/>
      <c r="Q21" s="132"/>
      <c r="R21" s="132"/>
      <c r="S21" s="132"/>
      <c r="T21" s="132"/>
      <c r="U21" s="132"/>
      <c r="V21" s="132"/>
      <c r="W21" s="132"/>
      <c r="X21" s="132"/>
      <c r="Y21" s="132"/>
      <c r="Z21" s="103">
        <v>4.0628000000000002</v>
      </c>
      <c r="AA21" s="103">
        <v>3.9807000000000001</v>
      </c>
      <c r="AB21" s="103">
        <v>4.3611000000000004</v>
      </c>
      <c r="AC21" s="103">
        <v>3.8267000000000002</v>
      </c>
      <c r="AD21" s="103">
        <v>3.8054000000000001</v>
      </c>
      <c r="AE21" s="103">
        <v>3.8976999999999999</v>
      </c>
      <c r="AF21" s="103">
        <v>4.1203000000000003</v>
      </c>
      <c r="AG21" s="103">
        <v>4.0217000000000001</v>
      </c>
      <c r="AH21" s="103">
        <v>4.4398</v>
      </c>
      <c r="AI21" s="103">
        <v>4.1044</v>
      </c>
      <c r="AJ21" s="103">
        <v>3.9632000000000001</v>
      </c>
      <c r="AK21" s="103">
        <v>4.55</v>
      </c>
      <c r="AL21" s="103">
        <v>4.0372000000000003</v>
      </c>
      <c r="AM21" s="103">
        <v>3.7707999999999999</v>
      </c>
      <c r="AN21" s="103">
        <v>4.8532000000000002</v>
      </c>
      <c r="AO21" s="103">
        <v>3.9409000000000001</v>
      </c>
      <c r="AP21" s="103">
        <v>3.7164999999999999</v>
      </c>
      <c r="AQ21" s="103">
        <v>4.5690999999999997</v>
      </c>
      <c r="AR21" s="103">
        <v>3.8277999999999999</v>
      </c>
      <c r="AS21" s="103">
        <v>3.4857999999999998</v>
      </c>
      <c r="AT21" s="103">
        <v>4.6891999999999996</v>
      </c>
      <c r="AU21" s="103">
        <v>4.3399000000000001</v>
      </c>
      <c r="AV21" s="103">
        <v>3.7759</v>
      </c>
      <c r="AW21" s="142">
        <v>5.2770999999999999</v>
      </c>
      <c r="AX21" s="104"/>
      <c r="AY21" s="105"/>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4"/>
      <c r="IP21" s="104"/>
    </row>
    <row r="22" spans="1:250" s="106" customFormat="1" ht="16.5" customHeight="1" x14ac:dyDescent="0.2">
      <c r="A22" s="18" t="s">
        <v>98</v>
      </c>
      <c r="B22" s="132"/>
      <c r="C22" s="132"/>
      <c r="D22" s="132"/>
      <c r="E22" s="132"/>
      <c r="F22" s="132"/>
      <c r="G22" s="132"/>
      <c r="H22" s="132"/>
      <c r="I22" s="132"/>
      <c r="J22" s="132"/>
      <c r="K22" s="132"/>
      <c r="L22" s="132"/>
      <c r="M22" s="155"/>
      <c r="N22" s="154"/>
      <c r="O22" s="132"/>
      <c r="P22" s="132"/>
      <c r="Q22" s="132"/>
      <c r="R22" s="132"/>
      <c r="S22" s="132"/>
      <c r="T22" s="132"/>
      <c r="U22" s="132"/>
      <c r="V22" s="132"/>
      <c r="W22" s="132"/>
      <c r="X22" s="132"/>
      <c r="Y22" s="132"/>
      <c r="Z22" s="103">
        <v>7.8169000000000004</v>
      </c>
      <c r="AA22" s="103">
        <v>7.8202999999999996</v>
      </c>
      <c r="AB22" s="103">
        <v>7.8045999999999998</v>
      </c>
      <c r="AC22" s="103">
        <v>8.0906000000000002</v>
      </c>
      <c r="AD22" s="103">
        <v>8.0717999999999996</v>
      </c>
      <c r="AE22" s="103">
        <v>8.1530000000000005</v>
      </c>
      <c r="AF22" s="103">
        <v>8.1553000000000004</v>
      </c>
      <c r="AG22" s="103">
        <v>8.0602</v>
      </c>
      <c r="AH22" s="103">
        <v>8.4634999999999998</v>
      </c>
      <c r="AI22" s="103">
        <v>8.2736000000000001</v>
      </c>
      <c r="AJ22" s="103">
        <v>7.9661999999999997</v>
      </c>
      <c r="AK22" s="103">
        <v>9.2431999999999999</v>
      </c>
      <c r="AL22" s="103">
        <v>8.0947999999999993</v>
      </c>
      <c r="AM22" s="103">
        <v>7.8708999999999998</v>
      </c>
      <c r="AN22" s="103">
        <v>8.7805999999999997</v>
      </c>
      <c r="AO22" s="103">
        <v>7.7165999999999997</v>
      </c>
      <c r="AP22" s="103">
        <v>7.4745999999999997</v>
      </c>
      <c r="AQ22" s="103">
        <v>8.3938000000000006</v>
      </c>
      <c r="AR22" s="103">
        <v>7.7824999999999998</v>
      </c>
      <c r="AS22" s="103">
        <v>7.5664999999999996</v>
      </c>
      <c r="AT22" s="103">
        <v>8.3268000000000004</v>
      </c>
      <c r="AU22" s="103">
        <v>9.5714000000000006</v>
      </c>
      <c r="AV22" s="103">
        <v>10.346500000000001</v>
      </c>
      <c r="AW22" s="142">
        <v>8.2830999999999992</v>
      </c>
      <c r="AX22" s="104"/>
      <c r="AY22" s="105"/>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4"/>
      <c r="DV22" s="104"/>
      <c r="DW22" s="104"/>
      <c r="DX22" s="104"/>
      <c r="DY22" s="104"/>
      <c r="DZ22" s="104"/>
      <c r="EA22" s="104"/>
      <c r="EB22" s="104"/>
      <c r="EC22" s="104"/>
      <c r="ED22" s="104"/>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4"/>
      <c r="IP22" s="104"/>
    </row>
    <row r="23" spans="1:250" s="106" customFormat="1" ht="16.5" customHeight="1" x14ac:dyDescent="0.2">
      <c r="A23" s="18" t="s">
        <v>99</v>
      </c>
      <c r="B23" s="132"/>
      <c r="C23" s="132"/>
      <c r="D23" s="132"/>
      <c r="E23" s="132"/>
      <c r="F23" s="132"/>
      <c r="G23" s="132"/>
      <c r="H23" s="132"/>
      <c r="I23" s="132"/>
      <c r="J23" s="132"/>
      <c r="K23" s="132"/>
      <c r="L23" s="132"/>
      <c r="M23" s="155"/>
      <c r="N23" s="154"/>
      <c r="O23" s="132"/>
      <c r="P23" s="132"/>
      <c r="Q23" s="132"/>
      <c r="R23" s="132"/>
      <c r="S23" s="132"/>
      <c r="T23" s="132"/>
      <c r="U23" s="132"/>
      <c r="V23" s="132"/>
      <c r="W23" s="132"/>
      <c r="X23" s="132"/>
      <c r="Y23" s="132"/>
      <c r="Z23" s="103">
        <v>6.5374999999999996</v>
      </c>
      <c r="AA23" s="103">
        <v>6.4696999999999996</v>
      </c>
      <c r="AB23" s="103">
        <v>6.7835000000000001</v>
      </c>
      <c r="AC23" s="103">
        <v>6.6012000000000004</v>
      </c>
      <c r="AD23" s="103">
        <v>6.4828999999999999</v>
      </c>
      <c r="AE23" s="103">
        <v>6.9939</v>
      </c>
      <c r="AF23" s="103">
        <v>6.4314</v>
      </c>
      <c r="AG23" s="103">
        <v>6.2283999999999997</v>
      </c>
      <c r="AH23" s="103">
        <v>7.0895000000000001</v>
      </c>
      <c r="AI23" s="103">
        <v>6.2004999999999999</v>
      </c>
      <c r="AJ23" s="103">
        <v>6.1192000000000002</v>
      </c>
      <c r="AK23" s="103">
        <v>6.4570999999999996</v>
      </c>
      <c r="AL23" s="103">
        <v>6.0616000000000003</v>
      </c>
      <c r="AM23" s="103">
        <v>5.9398</v>
      </c>
      <c r="AN23" s="103">
        <v>6.4345999999999997</v>
      </c>
      <c r="AO23" s="103">
        <v>5.9160000000000004</v>
      </c>
      <c r="AP23" s="103">
        <v>5.7751000000000001</v>
      </c>
      <c r="AQ23" s="103">
        <v>6.3103999999999996</v>
      </c>
      <c r="AR23" s="103">
        <v>5.5857999999999999</v>
      </c>
      <c r="AS23" s="103">
        <v>5.3842999999999996</v>
      </c>
      <c r="AT23" s="103">
        <v>6.0933000000000002</v>
      </c>
      <c r="AU23" s="103">
        <v>6.0530999999999997</v>
      </c>
      <c r="AV23" s="103">
        <v>5.8402000000000003</v>
      </c>
      <c r="AW23" s="142">
        <v>6.4070999999999998</v>
      </c>
      <c r="AX23" s="105"/>
      <c r="AY23" s="105"/>
      <c r="AZ23" s="105"/>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5"/>
      <c r="CF23" s="105"/>
      <c r="CG23" s="105"/>
      <c r="CH23" s="105"/>
      <c r="CI23" s="105"/>
      <c r="CJ23" s="105"/>
      <c r="CK23" s="105"/>
      <c r="CL23" s="105"/>
      <c r="CM23" s="105"/>
      <c r="CN23" s="105"/>
      <c r="CO23" s="105"/>
      <c r="CP23" s="105"/>
      <c r="CQ23" s="105"/>
      <c r="CR23" s="105"/>
      <c r="CS23" s="105"/>
      <c r="CT23" s="105"/>
      <c r="CU23" s="105"/>
      <c r="CV23" s="105"/>
      <c r="CW23" s="105"/>
      <c r="CX23" s="105"/>
      <c r="CY23" s="105"/>
      <c r="CZ23" s="105"/>
      <c r="DA23" s="105"/>
      <c r="DB23" s="105"/>
      <c r="DC23" s="105"/>
      <c r="DD23" s="105"/>
      <c r="DE23" s="105"/>
      <c r="DF23" s="105"/>
      <c r="DG23" s="105"/>
      <c r="DH23" s="105"/>
      <c r="DI23" s="105"/>
      <c r="DJ23" s="105"/>
      <c r="DK23" s="105"/>
      <c r="DL23" s="105"/>
      <c r="DM23" s="105"/>
      <c r="DN23" s="105"/>
      <c r="DO23" s="105"/>
      <c r="DP23" s="105"/>
      <c r="DQ23" s="105"/>
      <c r="DR23" s="105"/>
      <c r="DS23" s="105"/>
      <c r="DT23" s="105"/>
      <c r="DU23" s="105"/>
      <c r="DV23" s="105"/>
      <c r="DW23" s="105"/>
      <c r="DX23" s="105"/>
      <c r="DY23" s="105"/>
      <c r="DZ23" s="105"/>
      <c r="EA23" s="105"/>
      <c r="EB23" s="105"/>
      <c r="EC23" s="105"/>
      <c r="ED23" s="105"/>
      <c r="EE23" s="105"/>
      <c r="EF23" s="105"/>
      <c r="EG23" s="105"/>
      <c r="EH23" s="105"/>
      <c r="EI23" s="105"/>
      <c r="EJ23" s="105"/>
      <c r="EK23" s="105"/>
      <c r="EL23" s="105"/>
      <c r="EM23" s="105"/>
      <c r="EN23" s="105"/>
      <c r="EO23" s="105"/>
      <c r="EP23" s="105"/>
      <c r="EQ23" s="105"/>
      <c r="ER23" s="105"/>
      <c r="ES23" s="105"/>
      <c r="ET23" s="105"/>
      <c r="EU23" s="105"/>
      <c r="EV23" s="105"/>
      <c r="EW23" s="105"/>
      <c r="EX23" s="105"/>
      <c r="EY23" s="105"/>
      <c r="EZ23" s="105"/>
      <c r="FA23" s="105"/>
      <c r="FB23" s="105"/>
      <c r="FC23" s="105"/>
      <c r="FD23" s="105"/>
      <c r="FE23" s="105"/>
      <c r="FF23" s="105"/>
      <c r="FG23" s="105"/>
      <c r="FH23" s="105"/>
      <c r="FI23" s="105"/>
      <c r="FJ23" s="105"/>
      <c r="FK23" s="105"/>
      <c r="FL23" s="105"/>
      <c r="FM23" s="105"/>
      <c r="FN23" s="105"/>
      <c r="FO23" s="105"/>
      <c r="FP23" s="105"/>
      <c r="FQ23" s="105"/>
      <c r="FR23" s="105"/>
      <c r="FS23" s="105"/>
      <c r="FT23" s="105"/>
      <c r="FU23" s="105"/>
      <c r="FV23" s="105"/>
      <c r="FW23" s="105"/>
      <c r="FX23" s="105"/>
      <c r="FY23" s="105"/>
      <c r="FZ23" s="105"/>
      <c r="GA23" s="105"/>
      <c r="GB23" s="105"/>
      <c r="GC23" s="105"/>
      <c r="GD23" s="105"/>
      <c r="GE23" s="105"/>
      <c r="GF23" s="105"/>
      <c r="GG23" s="105"/>
      <c r="GH23" s="105"/>
      <c r="GI23" s="105"/>
      <c r="GJ23" s="105"/>
      <c r="GK23" s="105"/>
      <c r="GL23" s="105"/>
      <c r="GM23" s="105"/>
      <c r="GN23" s="105"/>
      <c r="GO23" s="105"/>
      <c r="GP23" s="105"/>
      <c r="GQ23" s="105"/>
      <c r="GR23" s="105"/>
      <c r="GS23" s="105"/>
      <c r="GT23" s="105"/>
      <c r="GU23" s="105"/>
      <c r="GV23" s="105"/>
      <c r="GW23" s="105"/>
      <c r="GX23" s="105"/>
      <c r="GY23" s="105"/>
      <c r="GZ23" s="105"/>
      <c r="HA23" s="105"/>
      <c r="HB23" s="105"/>
      <c r="HC23" s="105"/>
      <c r="HD23" s="105"/>
      <c r="HE23" s="105"/>
      <c r="HF23" s="105"/>
      <c r="HG23" s="105"/>
      <c r="HH23" s="105"/>
      <c r="HI23" s="105"/>
      <c r="HJ23" s="105"/>
      <c r="HK23" s="105"/>
      <c r="HL23" s="105"/>
      <c r="HM23" s="105"/>
      <c r="HN23" s="105"/>
      <c r="HO23" s="105"/>
      <c r="HP23" s="105"/>
      <c r="HQ23" s="105"/>
      <c r="HR23" s="105"/>
      <c r="HS23" s="105"/>
      <c r="HT23" s="105"/>
      <c r="HU23" s="105"/>
      <c r="HV23" s="105"/>
      <c r="HW23" s="105"/>
      <c r="HX23" s="105"/>
      <c r="HY23" s="105"/>
      <c r="HZ23" s="105"/>
      <c r="IA23" s="105"/>
      <c r="IB23" s="105"/>
      <c r="IC23" s="105"/>
      <c r="ID23" s="105"/>
      <c r="IE23" s="105"/>
      <c r="IF23" s="105"/>
      <c r="IG23" s="105"/>
      <c r="IH23" s="105"/>
      <c r="II23" s="105"/>
      <c r="IJ23" s="105"/>
      <c r="IK23" s="105"/>
      <c r="IL23" s="105"/>
      <c r="IM23" s="105"/>
      <c r="IN23" s="105"/>
      <c r="IO23" s="105"/>
      <c r="IP23" s="105"/>
    </row>
    <row r="24" spans="1:250" s="106" customFormat="1" ht="16.5" customHeight="1" x14ac:dyDescent="0.2">
      <c r="A24" s="18" t="s">
        <v>100</v>
      </c>
      <c r="B24" s="132"/>
      <c r="C24" s="132"/>
      <c r="D24" s="132"/>
      <c r="E24" s="132"/>
      <c r="F24" s="132"/>
      <c r="G24" s="132"/>
      <c r="H24" s="132"/>
      <c r="I24" s="132"/>
      <c r="J24" s="132"/>
      <c r="K24" s="132"/>
      <c r="L24" s="132"/>
      <c r="M24" s="155"/>
      <c r="N24" s="154"/>
      <c r="O24" s="132"/>
      <c r="P24" s="132"/>
      <c r="Q24" s="132"/>
      <c r="R24" s="132"/>
      <c r="S24" s="132"/>
      <c r="T24" s="132"/>
      <c r="U24" s="132"/>
      <c r="V24" s="132"/>
      <c r="W24" s="132"/>
      <c r="X24" s="132"/>
      <c r="Y24" s="132"/>
      <c r="Z24" s="103">
        <v>5.5787000000000004</v>
      </c>
      <c r="AA24" s="103">
        <v>5.6017999999999999</v>
      </c>
      <c r="AB24" s="103">
        <v>5.4949000000000003</v>
      </c>
      <c r="AC24" s="103">
        <v>5.7884000000000002</v>
      </c>
      <c r="AD24" s="103">
        <v>5.6867000000000001</v>
      </c>
      <c r="AE24" s="103">
        <v>6.1264000000000003</v>
      </c>
      <c r="AF24" s="103">
        <v>5.7648000000000001</v>
      </c>
      <c r="AG24" s="103">
        <v>5.6738999999999997</v>
      </c>
      <c r="AH24" s="103">
        <v>6.0591999999999997</v>
      </c>
      <c r="AI24" s="103">
        <v>5.9283999999999999</v>
      </c>
      <c r="AJ24" s="103">
        <v>5.8404999999999996</v>
      </c>
      <c r="AK24" s="103">
        <v>6.2058999999999997</v>
      </c>
      <c r="AL24" s="103">
        <v>6.0613000000000001</v>
      </c>
      <c r="AM24" s="103">
        <v>5.8521999999999998</v>
      </c>
      <c r="AN24" s="103">
        <v>6.702</v>
      </c>
      <c r="AO24" s="103">
        <v>6.5023999999999997</v>
      </c>
      <c r="AP24" s="103">
        <v>6.0945999999999998</v>
      </c>
      <c r="AQ24" s="103">
        <v>7.6440000000000001</v>
      </c>
      <c r="AR24" s="103">
        <v>6.8517000000000001</v>
      </c>
      <c r="AS24" s="103">
        <v>6.3856999999999999</v>
      </c>
      <c r="AT24" s="103">
        <v>8.0254999999999992</v>
      </c>
      <c r="AU24" s="103">
        <v>6.7626999999999997</v>
      </c>
      <c r="AV24" s="103">
        <v>6.3080999999999996</v>
      </c>
      <c r="AW24" s="142">
        <v>7.5180999999999996</v>
      </c>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4"/>
      <c r="DV24" s="104"/>
      <c r="DW24" s="104"/>
      <c r="DX24" s="104"/>
      <c r="DY24" s="104"/>
      <c r="DZ24" s="104"/>
      <c r="EA24" s="104"/>
      <c r="EB24" s="104"/>
      <c r="EC24" s="104"/>
      <c r="ED24" s="104"/>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4"/>
      <c r="IP24" s="104"/>
    </row>
    <row r="25" spans="1:250" s="106" customFormat="1" ht="16.5" customHeight="1" x14ac:dyDescent="0.2">
      <c r="A25" s="18" t="s">
        <v>101</v>
      </c>
      <c r="B25" s="132"/>
      <c r="C25" s="132"/>
      <c r="D25" s="132"/>
      <c r="E25" s="132"/>
      <c r="F25" s="132"/>
      <c r="G25" s="132"/>
      <c r="H25" s="132"/>
      <c r="I25" s="132"/>
      <c r="J25" s="132"/>
      <c r="K25" s="132"/>
      <c r="L25" s="132"/>
      <c r="M25" s="155"/>
      <c r="N25" s="154"/>
      <c r="O25" s="132"/>
      <c r="P25" s="132"/>
      <c r="Q25" s="132"/>
      <c r="R25" s="132"/>
      <c r="S25" s="132"/>
      <c r="T25" s="132"/>
      <c r="U25" s="132"/>
      <c r="V25" s="132"/>
      <c r="W25" s="132"/>
      <c r="X25" s="132"/>
      <c r="Y25" s="132"/>
      <c r="Z25" s="103">
        <v>4.2946999999999997</v>
      </c>
      <c r="AA25" s="103">
        <v>4.4295999999999998</v>
      </c>
      <c r="AB25" s="103">
        <v>3.8050000000000002</v>
      </c>
      <c r="AC25" s="103">
        <v>4.2274000000000003</v>
      </c>
      <c r="AD25" s="103">
        <v>4.4303999999999997</v>
      </c>
      <c r="AE25" s="103">
        <v>3.5535000000000001</v>
      </c>
      <c r="AF25" s="103">
        <v>4.5964</v>
      </c>
      <c r="AG25" s="103">
        <v>4.7237</v>
      </c>
      <c r="AH25" s="103">
        <v>4.1840000000000002</v>
      </c>
      <c r="AI25" s="103">
        <v>4.5305999999999997</v>
      </c>
      <c r="AJ25" s="103">
        <v>4.6618000000000004</v>
      </c>
      <c r="AK25" s="103">
        <v>4.1166</v>
      </c>
      <c r="AL25" s="103">
        <v>4.6355000000000004</v>
      </c>
      <c r="AM25" s="103">
        <v>4.83</v>
      </c>
      <c r="AN25" s="103">
        <v>4.0399000000000003</v>
      </c>
      <c r="AO25" s="103">
        <v>4.5956000000000001</v>
      </c>
      <c r="AP25" s="103">
        <v>4.8399000000000001</v>
      </c>
      <c r="AQ25" s="103">
        <v>3.9115000000000002</v>
      </c>
      <c r="AR25" s="103">
        <v>4.8224</v>
      </c>
      <c r="AS25" s="103">
        <v>4.8883999999999999</v>
      </c>
      <c r="AT25" s="103">
        <v>4.6559999999999997</v>
      </c>
      <c r="AU25" s="103">
        <v>4.8326000000000002</v>
      </c>
      <c r="AV25" s="103">
        <v>4.7553000000000001</v>
      </c>
      <c r="AW25" s="142">
        <v>4.9611999999999998</v>
      </c>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4"/>
      <c r="IP25" s="104"/>
    </row>
    <row r="26" spans="1:250" s="106" customFormat="1" ht="16.5" customHeight="1" x14ac:dyDescent="0.2">
      <c r="A26" s="94" t="s">
        <v>102</v>
      </c>
      <c r="B26" s="132"/>
      <c r="C26" s="132"/>
      <c r="D26" s="132"/>
      <c r="E26" s="132"/>
      <c r="F26" s="132"/>
      <c r="G26" s="132"/>
      <c r="H26" s="132"/>
      <c r="I26" s="132"/>
      <c r="J26" s="132"/>
      <c r="K26" s="132"/>
      <c r="L26" s="132"/>
      <c r="M26" s="155"/>
      <c r="N26" s="154"/>
      <c r="O26" s="132"/>
      <c r="P26" s="132"/>
      <c r="Q26" s="132"/>
      <c r="R26" s="132"/>
      <c r="S26" s="132"/>
      <c r="T26" s="132"/>
      <c r="U26" s="132"/>
      <c r="V26" s="132"/>
      <c r="W26" s="132"/>
      <c r="X26" s="132"/>
      <c r="Y26" s="132"/>
      <c r="Z26" s="103">
        <v>7.2390999999999996</v>
      </c>
      <c r="AA26" s="103">
        <v>6.9405999999999999</v>
      </c>
      <c r="AB26" s="103">
        <v>8.3232999999999997</v>
      </c>
      <c r="AC26" s="103">
        <v>6.5603999999999996</v>
      </c>
      <c r="AD26" s="103">
        <v>6.4435000000000002</v>
      </c>
      <c r="AE26" s="103">
        <v>6.9486999999999997</v>
      </c>
      <c r="AF26" s="103">
        <v>6.9</v>
      </c>
      <c r="AG26" s="103">
        <v>6.6826999999999996</v>
      </c>
      <c r="AH26" s="103">
        <v>7.6043000000000003</v>
      </c>
      <c r="AI26" s="103">
        <v>6.9851999999999999</v>
      </c>
      <c r="AJ26" s="103">
        <v>6.7789999999999999</v>
      </c>
      <c r="AK26" s="103">
        <v>7.6357999999999997</v>
      </c>
      <c r="AL26" s="103">
        <v>7.0651999999999999</v>
      </c>
      <c r="AM26" s="103">
        <v>6.7746000000000004</v>
      </c>
      <c r="AN26" s="103">
        <v>7.9554</v>
      </c>
      <c r="AO26" s="103">
        <v>7.1784999999999997</v>
      </c>
      <c r="AP26" s="103">
        <v>6.8064999999999998</v>
      </c>
      <c r="AQ26" s="103">
        <v>8.2197999999999993</v>
      </c>
      <c r="AR26" s="103">
        <v>6.9977</v>
      </c>
      <c r="AS26" s="103">
        <v>6.5213999999999999</v>
      </c>
      <c r="AT26" s="103">
        <v>8.1974</v>
      </c>
      <c r="AU26" s="103">
        <v>7.7506000000000004</v>
      </c>
      <c r="AV26" s="103">
        <v>6.9480000000000004</v>
      </c>
      <c r="AW26" s="142">
        <v>9.0843000000000007</v>
      </c>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c r="CZ26" s="105"/>
      <c r="DA26" s="105"/>
      <c r="DB26" s="105"/>
      <c r="DC26" s="105"/>
      <c r="DD26" s="105"/>
      <c r="DE26" s="105"/>
      <c r="DF26" s="105"/>
      <c r="DG26" s="105"/>
      <c r="DH26" s="105"/>
      <c r="DI26" s="105"/>
      <c r="DJ26" s="105"/>
      <c r="DK26" s="105"/>
      <c r="DL26" s="105"/>
      <c r="DM26" s="105"/>
      <c r="DN26" s="105"/>
      <c r="DO26" s="105"/>
      <c r="DP26" s="105"/>
      <c r="DQ26" s="105"/>
      <c r="DR26" s="105"/>
      <c r="DS26" s="105"/>
      <c r="DT26" s="105"/>
      <c r="DU26" s="105"/>
      <c r="DV26" s="105"/>
      <c r="DW26" s="105"/>
      <c r="DX26" s="105"/>
      <c r="DY26" s="105"/>
      <c r="DZ26" s="105"/>
      <c r="EA26" s="105"/>
      <c r="EB26" s="105"/>
      <c r="EC26" s="105"/>
      <c r="ED26" s="105"/>
      <c r="EE26" s="105"/>
      <c r="EF26" s="105"/>
      <c r="EG26" s="105"/>
      <c r="EH26" s="105"/>
      <c r="EI26" s="105"/>
      <c r="EJ26" s="105"/>
      <c r="EK26" s="105"/>
      <c r="EL26" s="105"/>
      <c r="EM26" s="105"/>
      <c r="EN26" s="105"/>
      <c r="EO26" s="105"/>
      <c r="EP26" s="105"/>
      <c r="EQ26" s="105"/>
      <c r="ER26" s="105"/>
      <c r="ES26" s="105"/>
      <c r="ET26" s="105"/>
      <c r="EU26" s="105"/>
      <c r="EV26" s="105"/>
      <c r="EW26" s="105"/>
      <c r="EX26" s="105"/>
      <c r="EY26" s="105"/>
      <c r="EZ26" s="105"/>
      <c r="FA26" s="105"/>
      <c r="FB26" s="105"/>
      <c r="FC26" s="105"/>
      <c r="FD26" s="105"/>
      <c r="FE26" s="105"/>
      <c r="FF26" s="105"/>
      <c r="FG26" s="105"/>
      <c r="FH26" s="105"/>
      <c r="FI26" s="105"/>
      <c r="FJ26" s="105"/>
      <c r="FK26" s="105"/>
      <c r="FL26" s="105"/>
      <c r="FM26" s="105"/>
      <c r="FN26" s="105"/>
      <c r="FO26" s="105"/>
      <c r="FP26" s="105"/>
      <c r="FQ26" s="105"/>
      <c r="FR26" s="105"/>
      <c r="FS26" s="105"/>
      <c r="FT26" s="105"/>
      <c r="FU26" s="105"/>
      <c r="FV26" s="105"/>
      <c r="FW26" s="105"/>
      <c r="FX26" s="105"/>
      <c r="FY26" s="105"/>
      <c r="FZ26" s="105"/>
      <c r="GA26" s="105"/>
      <c r="GB26" s="105"/>
      <c r="GC26" s="105"/>
      <c r="GD26" s="105"/>
      <c r="GE26" s="105"/>
      <c r="GF26" s="105"/>
      <c r="GG26" s="105"/>
      <c r="GH26" s="105"/>
      <c r="GI26" s="105"/>
      <c r="GJ26" s="105"/>
      <c r="GK26" s="105"/>
      <c r="GL26" s="105"/>
      <c r="GM26" s="105"/>
      <c r="GN26" s="105"/>
      <c r="GO26" s="105"/>
      <c r="GP26" s="105"/>
      <c r="GQ26" s="105"/>
      <c r="GR26" s="105"/>
      <c r="GS26" s="105"/>
      <c r="GT26" s="105"/>
      <c r="GU26" s="105"/>
      <c r="GV26" s="105"/>
      <c r="GW26" s="105"/>
      <c r="GX26" s="105"/>
      <c r="GY26" s="105"/>
      <c r="GZ26" s="105"/>
      <c r="HA26" s="105"/>
      <c r="HB26" s="105"/>
      <c r="HC26" s="105"/>
      <c r="HD26" s="105"/>
      <c r="HE26" s="105"/>
      <c r="HF26" s="105"/>
      <c r="HG26" s="105"/>
      <c r="HH26" s="105"/>
      <c r="HI26" s="105"/>
      <c r="HJ26" s="105"/>
      <c r="HK26" s="105"/>
      <c r="HL26" s="105"/>
      <c r="HM26" s="105"/>
      <c r="HN26" s="105"/>
      <c r="HO26" s="105"/>
      <c r="HP26" s="105"/>
      <c r="HQ26" s="105"/>
      <c r="HR26" s="105"/>
      <c r="HS26" s="105"/>
      <c r="HT26" s="105"/>
      <c r="HU26" s="105"/>
      <c r="HV26" s="105"/>
      <c r="HW26" s="105"/>
      <c r="HX26" s="105"/>
      <c r="HY26" s="105"/>
      <c r="HZ26" s="105"/>
      <c r="IA26" s="105"/>
      <c r="IB26" s="105"/>
      <c r="IC26" s="105"/>
      <c r="ID26" s="105"/>
      <c r="IE26" s="105"/>
      <c r="IF26" s="105"/>
      <c r="IG26" s="105"/>
      <c r="IH26" s="105"/>
      <c r="II26" s="105"/>
      <c r="IJ26" s="105"/>
      <c r="IK26" s="105"/>
      <c r="IL26" s="105"/>
      <c r="IM26" s="105"/>
      <c r="IN26" s="105"/>
      <c r="IO26" s="105"/>
      <c r="IP26" s="105"/>
    </row>
    <row r="27" spans="1:250" s="106" customFormat="1" ht="16.5" customHeight="1" x14ac:dyDescent="0.2">
      <c r="A27" s="18" t="s">
        <v>103</v>
      </c>
      <c r="B27" s="132"/>
      <c r="C27" s="132"/>
      <c r="D27" s="132"/>
      <c r="E27" s="132"/>
      <c r="F27" s="132"/>
      <c r="G27" s="132"/>
      <c r="H27" s="132"/>
      <c r="I27" s="132"/>
      <c r="J27" s="132"/>
      <c r="K27" s="132"/>
      <c r="L27" s="132"/>
      <c r="M27" s="155"/>
      <c r="N27" s="154"/>
      <c r="O27" s="132"/>
      <c r="P27" s="132"/>
      <c r="Q27" s="132"/>
      <c r="R27" s="132"/>
      <c r="S27" s="132"/>
      <c r="T27" s="132"/>
      <c r="U27" s="132"/>
      <c r="V27" s="132"/>
      <c r="W27" s="132"/>
      <c r="X27" s="132"/>
      <c r="Y27" s="132"/>
      <c r="Z27" s="103">
        <v>7.73</v>
      </c>
      <c r="AA27" s="103">
        <v>7.4897</v>
      </c>
      <c r="AB27" s="103">
        <v>8.6029</v>
      </c>
      <c r="AC27" s="103">
        <v>7.3502000000000001</v>
      </c>
      <c r="AD27" s="103">
        <v>7.1577000000000002</v>
      </c>
      <c r="AE27" s="103">
        <v>7.9893999999999998</v>
      </c>
      <c r="AF27" s="103">
        <v>7.13</v>
      </c>
      <c r="AG27" s="103">
        <v>6.9980000000000002</v>
      </c>
      <c r="AH27" s="103">
        <v>7.5576999999999996</v>
      </c>
      <c r="AI27" s="103">
        <v>7.5148000000000001</v>
      </c>
      <c r="AJ27" s="103">
        <v>7.3331</v>
      </c>
      <c r="AK27" s="103">
        <v>8.0878999999999994</v>
      </c>
      <c r="AL27" s="103">
        <v>7.4393000000000002</v>
      </c>
      <c r="AM27" s="103">
        <v>7.3692000000000002</v>
      </c>
      <c r="AN27" s="103">
        <v>7.6539000000000001</v>
      </c>
      <c r="AO27" s="103">
        <v>7.2584999999999997</v>
      </c>
      <c r="AP27" s="103">
        <v>7.1516000000000002</v>
      </c>
      <c r="AQ27" s="103">
        <v>7.5576999999999996</v>
      </c>
      <c r="AR27" s="103">
        <v>7.4099000000000004</v>
      </c>
      <c r="AS27" s="103">
        <v>7.2267999999999999</v>
      </c>
      <c r="AT27" s="103">
        <v>7.8712</v>
      </c>
      <c r="AU27" s="103">
        <v>7.1115000000000004</v>
      </c>
      <c r="AV27" s="103">
        <v>6.5835999999999997</v>
      </c>
      <c r="AW27" s="142">
        <v>7.9889000000000001</v>
      </c>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4"/>
      <c r="IP27" s="104"/>
    </row>
    <row r="28" spans="1:250" s="106" customFormat="1" ht="16.5" customHeight="1" x14ac:dyDescent="0.2">
      <c r="A28" s="18" t="s">
        <v>104</v>
      </c>
      <c r="B28" s="132"/>
      <c r="C28" s="132"/>
      <c r="D28" s="132"/>
      <c r="E28" s="132"/>
      <c r="F28" s="132"/>
      <c r="G28" s="132"/>
      <c r="H28" s="132"/>
      <c r="I28" s="132"/>
      <c r="J28" s="132"/>
      <c r="K28" s="132"/>
      <c r="L28" s="132"/>
      <c r="M28" s="155"/>
      <c r="N28" s="154"/>
      <c r="O28" s="132"/>
      <c r="P28" s="132"/>
      <c r="Q28" s="132"/>
      <c r="R28" s="132"/>
      <c r="S28" s="132"/>
      <c r="T28" s="132"/>
      <c r="U28" s="132"/>
      <c r="V28" s="132"/>
      <c r="W28" s="132"/>
      <c r="X28" s="132"/>
      <c r="Y28" s="132"/>
      <c r="Z28" s="103">
        <v>13.216100000000001</v>
      </c>
      <c r="AA28" s="103">
        <v>13.1927</v>
      </c>
      <c r="AB28" s="103">
        <v>13.3011</v>
      </c>
      <c r="AC28" s="103">
        <v>12.934699999999999</v>
      </c>
      <c r="AD28" s="103">
        <v>12.883100000000001</v>
      </c>
      <c r="AE28" s="103">
        <v>13.106199999999999</v>
      </c>
      <c r="AF28" s="103">
        <v>12.7567</v>
      </c>
      <c r="AG28" s="103">
        <v>12.8028</v>
      </c>
      <c r="AH28" s="103">
        <v>12.606999999999999</v>
      </c>
      <c r="AI28" s="103">
        <v>12.662599999999999</v>
      </c>
      <c r="AJ28" s="103">
        <v>12.802199999999999</v>
      </c>
      <c r="AK28" s="103">
        <v>12.2224</v>
      </c>
      <c r="AL28" s="103">
        <v>12.807499999999999</v>
      </c>
      <c r="AM28" s="103">
        <v>12.8682</v>
      </c>
      <c r="AN28" s="103">
        <v>12.621600000000001</v>
      </c>
      <c r="AO28" s="103">
        <v>12.975</v>
      </c>
      <c r="AP28" s="103">
        <v>13.090199999999999</v>
      </c>
      <c r="AQ28" s="103">
        <v>12.6525</v>
      </c>
      <c r="AR28" s="103">
        <v>12.263</v>
      </c>
      <c r="AS28" s="103">
        <v>12.568300000000001</v>
      </c>
      <c r="AT28" s="103">
        <v>11.4939</v>
      </c>
      <c r="AU28" s="103">
        <v>11.974399999999999</v>
      </c>
      <c r="AV28" s="103">
        <v>11.97</v>
      </c>
      <c r="AW28" s="142">
        <v>11.9818</v>
      </c>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4"/>
      <c r="DV28" s="104"/>
      <c r="DW28" s="104"/>
      <c r="DX28" s="104"/>
      <c r="DY28" s="104"/>
      <c r="DZ28" s="104"/>
      <c r="EA28" s="104"/>
      <c r="EB28" s="104"/>
      <c r="EC28" s="104"/>
      <c r="ED28" s="104"/>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4"/>
      <c r="IP28" s="104"/>
    </row>
    <row r="29" spans="1:250" s="106" customFormat="1" ht="16.5" customHeight="1" x14ac:dyDescent="0.2">
      <c r="A29" s="18" t="s">
        <v>105</v>
      </c>
      <c r="B29" s="132"/>
      <c r="C29" s="132"/>
      <c r="D29" s="132"/>
      <c r="E29" s="132"/>
      <c r="F29" s="132"/>
      <c r="G29" s="132"/>
      <c r="H29" s="132"/>
      <c r="I29" s="132"/>
      <c r="J29" s="132"/>
      <c r="K29" s="132"/>
      <c r="L29" s="132"/>
      <c r="M29" s="155"/>
      <c r="N29" s="154"/>
      <c r="O29" s="132"/>
      <c r="P29" s="132"/>
      <c r="Q29" s="132"/>
      <c r="R29" s="132"/>
      <c r="S29" s="132"/>
      <c r="T29" s="132"/>
      <c r="U29" s="132"/>
      <c r="V29" s="132"/>
      <c r="W29" s="132"/>
      <c r="X29" s="132"/>
      <c r="Y29" s="132"/>
      <c r="Z29" s="103">
        <v>7.5266000000000002</v>
      </c>
      <c r="AA29" s="103">
        <v>7.6007999999999996</v>
      </c>
      <c r="AB29" s="103">
        <v>7.2568999999999999</v>
      </c>
      <c r="AC29" s="103">
        <v>6.8634000000000004</v>
      </c>
      <c r="AD29" s="103">
        <v>7.0285000000000002</v>
      </c>
      <c r="AE29" s="103">
        <v>6.3151000000000002</v>
      </c>
      <c r="AF29" s="103">
        <v>6.7061999999999999</v>
      </c>
      <c r="AG29" s="103">
        <v>6.8773999999999997</v>
      </c>
      <c r="AH29" s="103">
        <v>6.1513</v>
      </c>
      <c r="AI29" s="103">
        <v>7.0670000000000002</v>
      </c>
      <c r="AJ29" s="103">
        <v>7.3034999999999997</v>
      </c>
      <c r="AK29" s="103">
        <v>6.3212999999999999</v>
      </c>
      <c r="AL29" s="103">
        <v>6.8026</v>
      </c>
      <c r="AM29" s="103">
        <v>6.9318999999999997</v>
      </c>
      <c r="AN29" s="103">
        <v>6.4066999999999998</v>
      </c>
      <c r="AO29" s="103">
        <v>6.7903000000000002</v>
      </c>
      <c r="AP29" s="103">
        <v>6.9156000000000004</v>
      </c>
      <c r="AQ29" s="103">
        <v>6.4398</v>
      </c>
      <c r="AR29" s="103">
        <v>6.2861000000000002</v>
      </c>
      <c r="AS29" s="103">
        <v>6.5369999999999999</v>
      </c>
      <c r="AT29" s="103">
        <v>5.6542000000000003</v>
      </c>
      <c r="AU29" s="103">
        <v>6.1635999999999997</v>
      </c>
      <c r="AV29" s="103">
        <v>6.3156999999999996</v>
      </c>
      <c r="AW29" s="142">
        <v>5.9108000000000001</v>
      </c>
      <c r="AX29" s="105"/>
      <c r="AY29" s="105"/>
      <c r="AZ29" s="105"/>
      <c r="BA29" s="105"/>
      <c r="BB29" s="105"/>
      <c r="BC29" s="105"/>
      <c r="BD29" s="105"/>
      <c r="BE29" s="105"/>
      <c r="BF29" s="105"/>
      <c r="BG29" s="105"/>
      <c r="BH29" s="105"/>
      <c r="BI29" s="105"/>
      <c r="BJ29" s="105"/>
      <c r="BK29" s="105"/>
      <c r="BL29" s="105"/>
      <c r="BM29" s="105"/>
      <c r="BN29" s="105"/>
      <c r="BO29" s="105"/>
      <c r="BP29" s="105"/>
      <c r="BQ29" s="105"/>
      <c r="BR29" s="105"/>
      <c r="BS29" s="105"/>
      <c r="BT29" s="105"/>
      <c r="BU29" s="105"/>
      <c r="BV29" s="105"/>
      <c r="BW29" s="105"/>
      <c r="BX29" s="105"/>
      <c r="BY29" s="105"/>
      <c r="BZ29" s="105"/>
      <c r="CA29" s="105"/>
      <c r="CB29" s="105"/>
      <c r="CC29" s="105"/>
      <c r="CD29" s="105"/>
      <c r="CE29" s="105"/>
      <c r="CF29" s="105"/>
      <c r="CG29" s="105"/>
      <c r="CH29" s="105"/>
      <c r="CI29" s="105"/>
      <c r="CJ29" s="105"/>
      <c r="CK29" s="105"/>
      <c r="CL29" s="105"/>
      <c r="CM29" s="105"/>
      <c r="CN29" s="105"/>
      <c r="CO29" s="105"/>
      <c r="CP29" s="105"/>
      <c r="CQ29" s="105"/>
      <c r="CR29" s="105"/>
      <c r="CS29" s="105"/>
      <c r="CT29" s="105"/>
      <c r="CU29" s="105"/>
      <c r="CV29" s="105"/>
      <c r="CW29" s="105"/>
      <c r="CX29" s="105"/>
      <c r="CY29" s="105"/>
      <c r="CZ29" s="105"/>
      <c r="DA29" s="105"/>
      <c r="DB29" s="105"/>
      <c r="DC29" s="105"/>
      <c r="DD29" s="105"/>
      <c r="DE29" s="105"/>
      <c r="DF29" s="105"/>
      <c r="DG29" s="105"/>
      <c r="DH29" s="105"/>
      <c r="DI29" s="105"/>
      <c r="DJ29" s="105"/>
      <c r="DK29" s="105"/>
      <c r="DL29" s="105"/>
      <c r="DM29" s="105"/>
      <c r="DN29" s="105"/>
      <c r="DO29" s="105"/>
      <c r="DP29" s="105"/>
      <c r="DQ29" s="105"/>
      <c r="DR29" s="105"/>
      <c r="DS29" s="105"/>
      <c r="DT29" s="105"/>
      <c r="DU29" s="105"/>
      <c r="DV29" s="105"/>
      <c r="DW29" s="105"/>
      <c r="DX29" s="105"/>
      <c r="DY29" s="105"/>
      <c r="DZ29" s="105"/>
      <c r="EA29" s="105"/>
      <c r="EB29" s="105"/>
      <c r="EC29" s="105"/>
      <c r="ED29" s="105"/>
      <c r="EE29" s="105"/>
      <c r="EF29" s="105"/>
      <c r="EG29" s="105"/>
      <c r="EH29" s="105"/>
      <c r="EI29" s="105"/>
      <c r="EJ29" s="105"/>
      <c r="EK29" s="105"/>
      <c r="EL29" s="105"/>
      <c r="EM29" s="105"/>
      <c r="EN29" s="105"/>
      <c r="EO29" s="105"/>
      <c r="EP29" s="105"/>
      <c r="EQ29" s="105"/>
      <c r="ER29" s="105"/>
      <c r="ES29" s="105"/>
      <c r="ET29" s="105"/>
      <c r="EU29" s="105"/>
      <c r="EV29" s="105"/>
      <c r="EW29" s="105"/>
      <c r="EX29" s="105"/>
      <c r="EY29" s="105"/>
      <c r="EZ29" s="105"/>
      <c r="FA29" s="105"/>
      <c r="FB29" s="105"/>
      <c r="FC29" s="105"/>
      <c r="FD29" s="105"/>
      <c r="FE29" s="105"/>
      <c r="FF29" s="105"/>
      <c r="FG29" s="105"/>
      <c r="FH29" s="105"/>
      <c r="FI29" s="105"/>
      <c r="FJ29" s="105"/>
      <c r="FK29" s="105"/>
      <c r="FL29" s="105"/>
      <c r="FM29" s="105"/>
      <c r="FN29" s="105"/>
      <c r="FO29" s="105"/>
      <c r="FP29" s="105"/>
      <c r="FQ29" s="105"/>
      <c r="FR29" s="105"/>
      <c r="FS29" s="105"/>
      <c r="FT29" s="105"/>
      <c r="FU29" s="105"/>
      <c r="FV29" s="105"/>
      <c r="FW29" s="105"/>
      <c r="FX29" s="105"/>
      <c r="FY29" s="105"/>
      <c r="FZ29" s="105"/>
      <c r="GA29" s="105"/>
      <c r="GB29" s="105"/>
      <c r="GC29" s="105"/>
      <c r="GD29" s="105"/>
      <c r="GE29" s="105"/>
      <c r="GF29" s="105"/>
      <c r="GG29" s="105"/>
      <c r="GH29" s="105"/>
      <c r="GI29" s="105"/>
      <c r="GJ29" s="105"/>
      <c r="GK29" s="105"/>
      <c r="GL29" s="105"/>
      <c r="GM29" s="105"/>
      <c r="GN29" s="105"/>
      <c r="GO29" s="105"/>
      <c r="GP29" s="105"/>
      <c r="GQ29" s="105"/>
      <c r="GR29" s="105"/>
      <c r="GS29" s="105"/>
      <c r="GT29" s="105"/>
      <c r="GU29" s="105"/>
      <c r="GV29" s="105"/>
      <c r="GW29" s="105"/>
      <c r="GX29" s="105"/>
      <c r="GY29" s="105"/>
      <c r="GZ29" s="105"/>
      <c r="HA29" s="105"/>
      <c r="HB29" s="105"/>
      <c r="HC29" s="105"/>
      <c r="HD29" s="105"/>
      <c r="HE29" s="105"/>
      <c r="HF29" s="105"/>
      <c r="HG29" s="105"/>
      <c r="HH29" s="105"/>
      <c r="HI29" s="105"/>
      <c r="HJ29" s="105"/>
      <c r="HK29" s="105"/>
      <c r="HL29" s="105"/>
      <c r="HM29" s="105"/>
      <c r="HN29" s="105"/>
      <c r="HO29" s="105"/>
      <c r="HP29" s="105"/>
      <c r="HQ29" s="105"/>
      <c r="HR29" s="105"/>
      <c r="HS29" s="105"/>
      <c r="HT29" s="105"/>
      <c r="HU29" s="105"/>
      <c r="HV29" s="105"/>
      <c r="HW29" s="105"/>
      <c r="HX29" s="105"/>
      <c r="HY29" s="105"/>
      <c r="HZ29" s="105"/>
      <c r="IA29" s="105"/>
      <c r="IB29" s="105"/>
      <c r="IC29" s="105"/>
      <c r="ID29" s="105"/>
      <c r="IE29" s="105"/>
      <c r="IF29" s="105"/>
      <c r="IG29" s="105"/>
      <c r="IH29" s="105"/>
      <c r="II29" s="105"/>
      <c r="IJ29" s="105"/>
      <c r="IK29" s="105"/>
      <c r="IL29" s="105"/>
      <c r="IM29" s="105"/>
      <c r="IN29" s="105"/>
      <c r="IO29" s="105"/>
      <c r="IP29" s="105"/>
    </row>
    <row r="30" spans="1:250" s="106" customFormat="1" ht="16.5" customHeight="1" x14ac:dyDescent="0.2">
      <c r="A30" s="18" t="s">
        <v>106</v>
      </c>
      <c r="B30" s="132"/>
      <c r="C30" s="132"/>
      <c r="D30" s="132"/>
      <c r="E30" s="132"/>
      <c r="F30" s="132"/>
      <c r="G30" s="132"/>
      <c r="H30" s="132"/>
      <c r="I30" s="132"/>
      <c r="J30" s="132"/>
      <c r="K30" s="132"/>
      <c r="L30" s="132"/>
      <c r="M30" s="155"/>
      <c r="N30" s="154"/>
      <c r="O30" s="132"/>
      <c r="P30" s="132"/>
      <c r="Q30" s="132"/>
      <c r="R30" s="132"/>
      <c r="S30" s="132"/>
      <c r="T30" s="132"/>
      <c r="U30" s="132"/>
      <c r="V30" s="132"/>
      <c r="W30" s="132"/>
      <c r="X30" s="132"/>
      <c r="Y30" s="132"/>
      <c r="Z30" s="103">
        <v>0.13350000000000001</v>
      </c>
      <c r="AA30" s="103">
        <v>0.1221</v>
      </c>
      <c r="AB30" s="103">
        <v>0.17499999999999999</v>
      </c>
      <c r="AC30" s="103">
        <v>0.21970000000000001</v>
      </c>
      <c r="AD30" s="103">
        <v>0.1797</v>
      </c>
      <c r="AE30" s="103">
        <v>0.35249999999999998</v>
      </c>
      <c r="AF30" s="103">
        <v>0.1583</v>
      </c>
      <c r="AG30" s="103">
        <v>0.1147</v>
      </c>
      <c r="AH30" s="103">
        <v>0.29980000000000001</v>
      </c>
      <c r="AI30" s="103">
        <v>0.2019</v>
      </c>
      <c r="AJ30" s="103">
        <v>0.14510000000000001</v>
      </c>
      <c r="AK30" s="103">
        <v>0.38090000000000002</v>
      </c>
      <c r="AL30" s="103">
        <v>0.20649999999999999</v>
      </c>
      <c r="AM30" s="103">
        <v>0.15579999999999999</v>
      </c>
      <c r="AN30" s="103">
        <v>0.3619</v>
      </c>
      <c r="AO30" s="103">
        <v>0.1953</v>
      </c>
      <c r="AP30" s="103">
        <v>0.13089999999999999</v>
      </c>
      <c r="AQ30" s="103">
        <v>0.37569999999999998</v>
      </c>
      <c r="AR30" s="103">
        <v>0.16039999999999999</v>
      </c>
      <c r="AS30" s="103">
        <v>0.11600000000000001</v>
      </c>
      <c r="AT30" s="103">
        <v>0.27229999999999999</v>
      </c>
      <c r="AU30" s="103">
        <v>0.1323</v>
      </c>
      <c r="AV30" s="103">
        <v>0.11459999999999999</v>
      </c>
      <c r="AW30" s="143">
        <v>0.16159999999999999</v>
      </c>
      <c r="AX30" s="105"/>
      <c r="AY30" s="105"/>
      <c r="AZ30" s="105"/>
      <c r="BA30" s="105"/>
      <c r="BB30" s="105"/>
      <c r="BC30" s="105"/>
      <c r="BD30" s="105"/>
      <c r="BE30" s="105"/>
      <c r="BF30" s="105"/>
      <c r="BG30" s="105"/>
      <c r="BH30" s="105"/>
      <c r="BI30" s="105"/>
      <c r="BJ30" s="105"/>
      <c r="BK30" s="105"/>
      <c r="BL30" s="105"/>
      <c r="BM30" s="105"/>
      <c r="BN30" s="105"/>
      <c r="BO30" s="105"/>
      <c r="BP30" s="105"/>
      <c r="BQ30" s="105"/>
      <c r="BR30" s="105"/>
      <c r="BS30" s="105"/>
      <c r="BT30" s="105"/>
      <c r="BU30" s="105"/>
      <c r="BV30" s="105"/>
      <c r="BW30" s="105"/>
      <c r="BX30" s="105"/>
      <c r="BY30" s="105"/>
      <c r="BZ30" s="105"/>
      <c r="CA30" s="105"/>
      <c r="CB30" s="105"/>
      <c r="CC30" s="105"/>
      <c r="CD30" s="105"/>
      <c r="CE30" s="105"/>
      <c r="CF30" s="105"/>
      <c r="CG30" s="105"/>
      <c r="CH30" s="105"/>
      <c r="CI30" s="105"/>
      <c r="CJ30" s="105"/>
      <c r="CK30" s="105"/>
      <c r="CL30" s="105"/>
      <c r="CM30" s="105"/>
      <c r="CN30" s="105"/>
      <c r="CO30" s="105"/>
      <c r="CP30" s="105"/>
      <c r="CQ30" s="105"/>
      <c r="CR30" s="105"/>
      <c r="CS30" s="105"/>
      <c r="CT30" s="105"/>
      <c r="CU30" s="105"/>
      <c r="CV30" s="105"/>
      <c r="CW30" s="105"/>
      <c r="CX30" s="105"/>
      <c r="CY30" s="105"/>
      <c r="CZ30" s="105"/>
      <c r="DA30" s="105"/>
      <c r="DB30" s="105"/>
      <c r="DC30" s="105"/>
      <c r="DD30" s="105"/>
      <c r="DE30" s="105"/>
      <c r="DF30" s="105"/>
      <c r="DG30" s="105"/>
      <c r="DH30" s="105"/>
      <c r="DI30" s="105"/>
      <c r="DJ30" s="105"/>
      <c r="DK30" s="105"/>
      <c r="DL30" s="105"/>
      <c r="DM30" s="105"/>
      <c r="DN30" s="105"/>
      <c r="DO30" s="105"/>
      <c r="DP30" s="105"/>
      <c r="DQ30" s="105"/>
      <c r="DR30" s="105"/>
      <c r="DS30" s="105"/>
      <c r="DT30" s="105"/>
      <c r="DU30" s="105"/>
      <c r="DV30" s="105"/>
      <c r="DW30" s="105"/>
      <c r="DX30" s="105"/>
      <c r="DY30" s="105"/>
      <c r="DZ30" s="105"/>
      <c r="EA30" s="105"/>
      <c r="EB30" s="105"/>
      <c r="EC30" s="105"/>
      <c r="ED30" s="105"/>
      <c r="EE30" s="105"/>
      <c r="EF30" s="105"/>
      <c r="EG30" s="105"/>
      <c r="EH30" s="105"/>
      <c r="EI30" s="105"/>
      <c r="EJ30" s="105"/>
      <c r="EK30" s="105"/>
      <c r="EL30" s="105"/>
      <c r="EM30" s="105"/>
      <c r="EN30" s="105"/>
      <c r="EO30" s="105"/>
      <c r="EP30" s="105"/>
      <c r="EQ30" s="105"/>
      <c r="ER30" s="105"/>
      <c r="ES30" s="105"/>
      <c r="ET30" s="105"/>
      <c r="EU30" s="105"/>
      <c r="EV30" s="105"/>
      <c r="EW30" s="105"/>
      <c r="EX30" s="105"/>
      <c r="EY30" s="105"/>
      <c r="EZ30" s="105"/>
      <c r="FA30" s="105"/>
      <c r="FB30" s="105"/>
      <c r="FC30" s="105"/>
      <c r="FD30" s="105"/>
      <c r="FE30" s="105"/>
      <c r="FF30" s="105"/>
      <c r="FG30" s="105"/>
      <c r="FH30" s="105"/>
      <c r="FI30" s="105"/>
      <c r="FJ30" s="105"/>
      <c r="FK30" s="105"/>
      <c r="FL30" s="105"/>
      <c r="FM30" s="105"/>
      <c r="FN30" s="105"/>
      <c r="FO30" s="105"/>
      <c r="FP30" s="105"/>
      <c r="FQ30" s="105"/>
      <c r="FR30" s="105"/>
      <c r="FS30" s="105"/>
      <c r="FT30" s="105"/>
      <c r="FU30" s="105"/>
      <c r="FV30" s="105"/>
      <c r="FW30" s="105"/>
      <c r="FX30" s="105"/>
      <c r="FY30" s="105"/>
      <c r="FZ30" s="105"/>
      <c r="GA30" s="105"/>
      <c r="GB30" s="105"/>
      <c r="GC30" s="105"/>
      <c r="GD30" s="105"/>
      <c r="GE30" s="105"/>
      <c r="GF30" s="105"/>
      <c r="GG30" s="105"/>
      <c r="GH30" s="105"/>
      <c r="GI30" s="105"/>
      <c r="GJ30" s="105"/>
      <c r="GK30" s="105"/>
      <c r="GL30" s="105"/>
      <c r="GM30" s="105"/>
      <c r="GN30" s="105"/>
      <c r="GO30" s="105"/>
      <c r="GP30" s="105"/>
      <c r="GQ30" s="105"/>
      <c r="GR30" s="105"/>
      <c r="GS30" s="105"/>
      <c r="GT30" s="105"/>
      <c r="GU30" s="105"/>
      <c r="GV30" s="105"/>
      <c r="GW30" s="105"/>
      <c r="GX30" s="105"/>
      <c r="GY30" s="105"/>
      <c r="GZ30" s="105"/>
      <c r="HA30" s="105"/>
      <c r="HB30" s="105"/>
      <c r="HC30" s="105"/>
      <c r="HD30" s="105"/>
      <c r="HE30" s="105"/>
      <c r="HF30" s="105"/>
      <c r="HG30" s="105"/>
      <c r="HH30" s="105"/>
      <c r="HI30" s="105"/>
      <c r="HJ30" s="105"/>
      <c r="HK30" s="105"/>
      <c r="HL30" s="105"/>
      <c r="HM30" s="105"/>
      <c r="HN30" s="105"/>
      <c r="HO30" s="105"/>
      <c r="HP30" s="105"/>
      <c r="HQ30" s="105"/>
      <c r="HR30" s="105"/>
      <c r="HS30" s="105"/>
      <c r="HT30" s="105"/>
      <c r="HU30" s="105"/>
      <c r="HV30" s="105"/>
      <c r="HW30" s="105"/>
      <c r="HX30" s="105"/>
      <c r="HY30" s="105"/>
      <c r="HZ30" s="105"/>
      <c r="IA30" s="105"/>
      <c r="IB30" s="105"/>
      <c r="IC30" s="105"/>
      <c r="ID30" s="105"/>
      <c r="IE30" s="105"/>
      <c r="IF30" s="105"/>
      <c r="IG30" s="105"/>
      <c r="IH30" s="105"/>
      <c r="II30" s="105"/>
      <c r="IJ30" s="105"/>
      <c r="IK30" s="105"/>
      <c r="IL30" s="105"/>
      <c r="IM30" s="105"/>
      <c r="IN30" s="105"/>
      <c r="IO30" s="105"/>
      <c r="IP30" s="105"/>
    </row>
    <row r="31" spans="1:250" s="106" customFormat="1" ht="13.5" customHeight="1" x14ac:dyDescent="0.2">
      <c r="A31" s="14" t="s">
        <v>0</v>
      </c>
      <c r="B31" s="38"/>
      <c r="C31" s="38"/>
      <c r="D31" s="38"/>
      <c r="E31" s="38"/>
      <c r="F31" s="38"/>
      <c r="G31" s="38"/>
      <c r="H31" s="38"/>
      <c r="I31" s="38"/>
      <c r="J31" s="38"/>
      <c r="K31" s="38"/>
      <c r="L31" s="38"/>
      <c r="M31" s="39"/>
      <c r="N31" s="40"/>
      <c r="O31" s="38"/>
      <c r="P31" s="38"/>
      <c r="Q31" s="38"/>
      <c r="R31" s="38"/>
      <c r="S31" s="38"/>
      <c r="T31" s="40"/>
      <c r="U31" s="38"/>
      <c r="V31" s="38"/>
      <c r="W31" s="56"/>
      <c r="X31" s="57"/>
      <c r="Y31" s="57"/>
      <c r="Z31" s="118"/>
      <c r="AA31" s="119"/>
      <c r="AB31" s="119"/>
      <c r="AC31" s="40"/>
      <c r="AD31" s="38"/>
      <c r="AE31" s="38"/>
      <c r="AF31" s="40"/>
      <c r="AG31" s="38"/>
      <c r="AH31" s="38"/>
      <c r="AI31" s="40"/>
      <c r="AJ31" s="38"/>
      <c r="AK31" s="38"/>
      <c r="AL31" s="40"/>
      <c r="AM31" s="38"/>
      <c r="AN31" s="38"/>
      <c r="AO31" s="40"/>
      <c r="AP31" s="38"/>
      <c r="AQ31" s="38"/>
      <c r="AR31" s="40"/>
      <c r="AS31" s="38"/>
      <c r="AT31" s="38"/>
      <c r="AU31" s="40"/>
      <c r="AV31" s="38"/>
      <c r="AW31" s="38"/>
    </row>
    <row r="32" spans="1:250" x14ac:dyDescent="0.2">
      <c r="A32" s="15" t="s">
        <v>3</v>
      </c>
      <c r="B32" s="41">
        <v>52.55</v>
      </c>
      <c r="C32" s="41">
        <v>51.74</v>
      </c>
      <c r="D32" s="41">
        <v>58.710263396911898</v>
      </c>
      <c r="E32" s="41">
        <v>51.83</v>
      </c>
      <c r="F32" s="41">
        <v>50.74</v>
      </c>
      <c r="G32" s="41">
        <v>59.77</v>
      </c>
      <c r="H32" s="41">
        <v>52.209830648492364</v>
      </c>
      <c r="I32" s="41">
        <v>50.986753939257149</v>
      </c>
      <c r="J32" s="41">
        <v>59.798687089715543</v>
      </c>
      <c r="K32" s="41">
        <v>52.498880746483188</v>
      </c>
      <c r="L32" s="41">
        <v>51.027909072057319</v>
      </c>
      <c r="M32" s="42">
        <v>59.376776221204317</v>
      </c>
      <c r="N32" s="43">
        <v>50.44588744588745</v>
      </c>
      <c r="O32" s="41">
        <v>49.78768668559615</v>
      </c>
      <c r="P32" s="41">
        <v>53.929268624869472</v>
      </c>
      <c r="Q32" s="41">
        <v>51.120920803086776</v>
      </c>
      <c r="R32" s="41">
        <v>50.397632987883156</v>
      </c>
      <c r="S32" s="41">
        <v>54.79446608889242</v>
      </c>
      <c r="T32" s="43">
        <v>50.881245175929848</v>
      </c>
      <c r="U32" s="41">
        <v>49.918006373303733</v>
      </c>
      <c r="V32" s="41">
        <v>54.998775560181215</v>
      </c>
      <c r="W32" s="43">
        <v>48.8</v>
      </c>
      <c r="X32" s="41">
        <v>48.171900000000001</v>
      </c>
      <c r="Y32" s="41">
        <v>51.301299999999998</v>
      </c>
      <c r="Z32" s="120">
        <v>52.4</v>
      </c>
      <c r="AA32" s="121">
        <v>52.252200000000002</v>
      </c>
      <c r="AB32" s="121">
        <v>53.1</v>
      </c>
      <c r="AC32" s="43">
        <v>51.491300000000003</v>
      </c>
      <c r="AD32" s="41">
        <v>50.948500000000003</v>
      </c>
      <c r="AE32" s="41">
        <v>53.3</v>
      </c>
      <c r="AF32" s="43">
        <v>51.322299999999998</v>
      </c>
      <c r="AG32" s="41">
        <v>50.627400000000002</v>
      </c>
      <c r="AH32" s="41">
        <v>53.6</v>
      </c>
      <c r="AI32" s="43">
        <v>51.028799999999997</v>
      </c>
      <c r="AJ32" s="41">
        <v>50.722499999999997</v>
      </c>
      <c r="AK32" s="41">
        <v>51.9953</v>
      </c>
      <c r="AL32" s="81">
        <v>50.814599999999999</v>
      </c>
      <c r="AM32" s="82">
        <v>50.529899999999998</v>
      </c>
      <c r="AN32" s="82">
        <v>51.686199999999999</v>
      </c>
      <c r="AO32" s="81">
        <v>50.628599999999999</v>
      </c>
      <c r="AP32" s="82">
        <v>50.4831</v>
      </c>
      <c r="AQ32" s="82">
        <v>51.036099999999998</v>
      </c>
      <c r="AR32" s="81">
        <v>49.922499999999999</v>
      </c>
      <c r="AS32" s="82">
        <v>49.727600000000002</v>
      </c>
      <c r="AT32" s="82">
        <v>50.413699999999999</v>
      </c>
      <c r="AU32" s="81">
        <v>51.505400000000002</v>
      </c>
      <c r="AV32" s="82">
        <v>52.667200000000001</v>
      </c>
      <c r="AW32" s="82">
        <v>49.5747</v>
      </c>
    </row>
    <row r="33" spans="1:54" x14ac:dyDescent="0.2">
      <c r="A33" s="34" t="s">
        <v>4</v>
      </c>
      <c r="B33" s="44">
        <v>47.45</v>
      </c>
      <c r="C33" s="44">
        <v>48.26</v>
      </c>
      <c r="D33" s="44">
        <v>41.289736603088102</v>
      </c>
      <c r="E33" s="44">
        <v>48.17</v>
      </c>
      <c r="F33" s="44">
        <v>49.26</v>
      </c>
      <c r="G33" s="44">
        <v>40.229999999999997</v>
      </c>
      <c r="H33" s="44">
        <v>47.790169351507643</v>
      </c>
      <c r="I33" s="44">
        <v>49.013246060742851</v>
      </c>
      <c r="J33" s="44">
        <v>40.201312910284464</v>
      </c>
      <c r="K33" s="44">
        <v>47.501119253516812</v>
      </c>
      <c r="L33" s="44">
        <v>48.972090927942681</v>
      </c>
      <c r="M33" s="45">
        <v>40.623223778795683</v>
      </c>
      <c r="N33" s="46">
        <v>49.554112554112557</v>
      </c>
      <c r="O33" s="44">
        <v>50.212313314403843</v>
      </c>
      <c r="P33" s="44">
        <v>46.070731375130521</v>
      </c>
      <c r="Q33" s="44">
        <v>48.879079196913217</v>
      </c>
      <c r="R33" s="44">
        <v>49.602367012116851</v>
      </c>
      <c r="S33" s="44">
        <v>45.20553391110758</v>
      </c>
      <c r="T33" s="46">
        <v>49.118754824070152</v>
      </c>
      <c r="U33" s="44">
        <v>50.081993626696267</v>
      </c>
      <c r="V33" s="44">
        <v>45.001224439818785</v>
      </c>
      <c r="W33" s="44">
        <v>51.2</v>
      </c>
      <c r="X33" s="44">
        <v>51.828099999999999</v>
      </c>
      <c r="Y33" s="44">
        <v>48.698700000000002</v>
      </c>
      <c r="Z33" s="122">
        <v>47.6</v>
      </c>
      <c r="AA33" s="123">
        <v>47.747799999999998</v>
      </c>
      <c r="AB33" s="123">
        <v>46.9</v>
      </c>
      <c r="AC33" s="46">
        <v>48.508699999999997</v>
      </c>
      <c r="AD33" s="44">
        <v>49.051499999999997</v>
      </c>
      <c r="AE33" s="44">
        <v>46.7</v>
      </c>
      <c r="AF33" s="46">
        <v>48.677700000000002</v>
      </c>
      <c r="AG33" s="44">
        <v>49.372599999999998</v>
      </c>
      <c r="AH33" s="44">
        <v>46.4</v>
      </c>
      <c r="AI33" s="46">
        <v>48.971200000000003</v>
      </c>
      <c r="AJ33" s="44">
        <v>49.277500000000003</v>
      </c>
      <c r="AK33" s="44">
        <v>48.0047</v>
      </c>
      <c r="AL33" s="83">
        <v>49.185400000000001</v>
      </c>
      <c r="AM33" s="84">
        <v>49.470100000000002</v>
      </c>
      <c r="AN33" s="84">
        <v>48.313800000000001</v>
      </c>
      <c r="AO33" s="83">
        <v>49.371400000000001</v>
      </c>
      <c r="AP33" s="84">
        <v>49.5169</v>
      </c>
      <c r="AQ33" s="84">
        <v>48.963900000000002</v>
      </c>
      <c r="AR33" s="83">
        <v>50.077500000000001</v>
      </c>
      <c r="AS33" s="84">
        <v>50.272399999999998</v>
      </c>
      <c r="AT33" s="84">
        <v>49.586300000000001</v>
      </c>
      <c r="AU33" s="83">
        <v>48.494599999999998</v>
      </c>
      <c r="AV33" s="84">
        <v>47.332799999999999</v>
      </c>
      <c r="AW33" s="84">
        <v>50.4253</v>
      </c>
      <c r="AX33" s="108"/>
    </row>
    <row r="34" spans="1:54" x14ac:dyDescent="0.2">
      <c r="A34" s="17" t="s">
        <v>16</v>
      </c>
      <c r="B34" s="41"/>
      <c r="C34" s="47"/>
      <c r="D34" s="47"/>
      <c r="E34" s="41"/>
      <c r="F34" s="47"/>
      <c r="G34" s="47"/>
      <c r="H34" s="41"/>
      <c r="I34" s="47"/>
      <c r="J34" s="47"/>
      <c r="K34" s="41"/>
      <c r="L34" s="47"/>
      <c r="M34" s="48"/>
      <c r="N34" s="43"/>
      <c r="O34" s="47"/>
      <c r="P34" s="47"/>
      <c r="Q34" s="41"/>
      <c r="R34" s="47"/>
      <c r="S34" s="47"/>
      <c r="T34" s="43"/>
      <c r="U34" s="47"/>
      <c r="V34" s="47"/>
      <c r="W34" s="43"/>
      <c r="X34" s="47"/>
      <c r="Y34" s="47"/>
      <c r="Z34" s="120"/>
      <c r="AA34" s="124"/>
      <c r="AB34" s="124"/>
      <c r="AC34" s="43"/>
      <c r="AD34" s="47"/>
      <c r="AE34" s="47"/>
      <c r="AF34" s="43"/>
      <c r="AG34" s="47"/>
      <c r="AH34" s="47"/>
      <c r="AI34" s="43"/>
      <c r="AJ34" s="47"/>
      <c r="AK34" s="47"/>
      <c r="AL34" s="81"/>
      <c r="AM34" s="86"/>
      <c r="AN34" s="86"/>
      <c r="AO34" s="81"/>
      <c r="AP34" s="86"/>
      <c r="AQ34" s="86"/>
      <c r="AR34" s="81"/>
      <c r="AS34" s="86"/>
      <c r="AT34" s="86"/>
      <c r="AU34" s="81"/>
      <c r="AV34" s="86"/>
      <c r="AW34" s="86"/>
    </row>
    <row r="35" spans="1:54" x14ac:dyDescent="0.2">
      <c r="A35" s="18" t="s">
        <v>107</v>
      </c>
      <c r="B35" s="41">
        <v>4.9102937284996031</v>
      </c>
      <c r="C35" s="41">
        <v>5.555089870552874</v>
      </c>
      <c r="D35" s="41"/>
      <c r="E35" s="41">
        <v>4.734276763221934</v>
      </c>
      <c r="F35" s="41">
        <v>5.3845654361871365</v>
      </c>
      <c r="G35" s="41"/>
      <c r="H35" s="41">
        <v>4.0743509789261898</v>
      </c>
      <c r="I35" s="41">
        <v>4.732687528242205</v>
      </c>
      <c r="J35" s="41"/>
      <c r="K35" s="41">
        <v>2.542123766858325</v>
      </c>
      <c r="L35" s="41">
        <v>3.088019996429209</v>
      </c>
      <c r="M35" s="42"/>
      <c r="N35" s="43">
        <v>4.0848989949966112</v>
      </c>
      <c r="O35" s="41">
        <v>4.8577234029784204</v>
      </c>
      <c r="P35" s="41"/>
      <c r="Q35" s="41">
        <v>3.604546227389843</v>
      </c>
      <c r="R35" s="41">
        <v>4.3142380814476802</v>
      </c>
      <c r="S35" s="41"/>
      <c r="T35" s="41">
        <v>2.9241971512285687</v>
      </c>
      <c r="U35" s="41">
        <v>3.6084282574298543</v>
      </c>
      <c r="V35" s="41"/>
      <c r="W35" s="41">
        <v>2.8181000000000003</v>
      </c>
      <c r="X35" s="41">
        <v>3.5110999999999999</v>
      </c>
      <c r="Y35" s="41"/>
      <c r="Z35" s="120">
        <v>2.5591999999999997</v>
      </c>
      <c r="AA35" s="120">
        <v>3.2637999999999998</v>
      </c>
      <c r="AB35" s="120"/>
      <c r="AC35" s="99">
        <v>2.3412999999999999</v>
      </c>
      <c r="AD35" s="99">
        <v>3.0461</v>
      </c>
      <c r="AE35" s="99"/>
      <c r="AF35" s="99">
        <v>1.8779999999999999</v>
      </c>
      <c r="AG35" s="99">
        <v>2.4573999999999998</v>
      </c>
      <c r="AH35" s="99"/>
      <c r="AI35" s="99">
        <v>1.7023999999999999</v>
      </c>
      <c r="AJ35" s="99">
        <v>2.242</v>
      </c>
      <c r="AK35" s="99"/>
      <c r="AL35" s="99">
        <v>1.7316</v>
      </c>
      <c r="AM35" s="99">
        <v>2.2970000000000002</v>
      </c>
      <c r="AN35" s="99"/>
      <c r="AO35" s="99">
        <v>1.7355</v>
      </c>
      <c r="AP35" s="99">
        <v>2.3555000000000001</v>
      </c>
      <c r="AQ35" s="99"/>
      <c r="AR35" s="99">
        <v>1.5777000000000001</v>
      </c>
      <c r="AS35" s="99">
        <v>2.2040999999999999</v>
      </c>
      <c r="AT35" s="99"/>
      <c r="AU35" s="99">
        <v>1.1898</v>
      </c>
      <c r="AV35" s="99">
        <v>1.9056999999999999</v>
      </c>
      <c r="AW35" s="99"/>
      <c r="AX35" s="173"/>
      <c r="AY35" s="173"/>
      <c r="AZ35" s="173"/>
      <c r="BA35" s="173"/>
      <c r="BB35" s="173"/>
    </row>
    <row r="36" spans="1:54" x14ac:dyDescent="0.2">
      <c r="A36" s="18" t="s">
        <v>17</v>
      </c>
      <c r="B36" s="41">
        <v>8.9092352474199519</v>
      </c>
      <c r="C36" s="47">
        <v>10.079153145169983</v>
      </c>
      <c r="D36" s="47"/>
      <c r="E36" s="41">
        <v>8.6821240731622034</v>
      </c>
      <c r="F36" s="47">
        <v>9.8746793935261845</v>
      </c>
      <c r="G36" s="47"/>
      <c r="H36" s="41">
        <v>7.7578608897560741</v>
      </c>
      <c r="I36" s="47">
        <v>9.0113816086760057</v>
      </c>
      <c r="J36" s="47"/>
      <c r="K36" s="41">
        <v>6.125436523334157</v>
      </c>
      <c r="L36" s="47">
        <v>7.4408141403320833</v>
      </c>
      <c r="M36" s="48"/>
      <c r="N36" s="43">
        <v>7.4928265540063155</v>
      </c>
      <c r="O36" s="47">
        <v>8.9103987517039762</v>
      </c>
      <c r="P36" s="47"/>
      <c r="Q36" s="41">
        <v>6.9815195071868574</v>
      </c>
      <c r="R36" s="47">
        <v>8.3560968355470688</v>
      </c>
      <c r="S36" s="47"/>
      <c r="T36" s="43">
        <v>6.4187287865162022</v>
      </c>
      <c r="U36" s="47">
        <v>7.920643216656047</v>
      </c>
      <c r="V36" s="47"/>
      <c r="W36" s="43">
        <v>6.6802999999999999</v>
      </c>
      <c r="X36" s="47">
        <v>8.3231999999999999</v>
      </c>
      <c r="Y36" s="47"/>
      <c r="Z36" s="120">
        <v>6.1782000000000004</v>
      </c>
      <c r="AA36" s="124">
        <v>7.8792999999999997</v>
      </c>
      <c r="AB36" s="124"/>
      <c r="AC36" s="43">
        <v>6.0232999999999999</v>
      </c>
      <c r="AD36" s="47">
        <v>7.8367000000000004</v>
      </c>
      <c r="AE36" s="47"/>
      <c r="AF36" s="43">
        <v>5.6062000000000003</v>
      </c>
      <c r="AG36" s="47">
        <v>7.3362999999999996</v>
      </c>
      <c r="AH36" s="47"/>
      <c r="AI36" s="43">
        <v>5.4508999999999999</v>
      </c>
      <c r="AJ36" s="47">
        <v>7.1788999999999996</v>
      </c>
      <c r="AK36" s="47"/>
      <c r="AL36" s="81">
        <v>5.2648000000000001</v>
      </c>
      <c r="AM36" s="86">
        <v>6.984</v>
      </c>
      <c r="AN36" s="86"/>
      <c r="AO36" s="81">
        <v>5.2</v>
      </c>
      <c r="AP36" s="86">
        <v>7.0576999999999996</v>
      </c>
      <c r="AQ36" s="86"/>
      <c r="AR36" s="81">
        <v>4.7015000000000002</v>
      </c>
      <c r="AS36" s="86">
        <v>6.5678999999999998</v>
      </c>
      <c r="AT36" s="86"/>
      <c r="AU36" s="81">
        <v>3.7715000000000001</v>
      </c>
      <c r="AV36" s="86">
        <v>6.0408999999999997</v>
      </c>
      <c r="AW36" s="86"/>
    </row>
    <row r="37" spans="1:54" x14ac:dyDescent="0.2">
      <c r="A37" s="18" t="s">
        <v>18</v>
      </c>
      <c r="B37" s="41">
        <v>12.879597777189733</v>
      </c>
      <c r="C37" s="47">
        <v>14.570884575315235</v>
      </c>
      <c r="D37" s="47"/>
      <c r="E37" s="41">
        <v>12.946826807110693</v>
      </c>
      <c r="F37" s="47">
        <v>14.725171260673356</v>
      </c>
      <c r="G37" s="47"/>
      <c r="H37" s="41">
        <v>12.040093121075634</v>
      </c>
      <c r="I37" s="47">
        <v>13.985539990962495</v>
      </c>
      <c r="J37" s="47"/>
      <c r="K37" s="41">
        <v>10.372499911813469</v>
      </c>
      <c r="L37" s="47">
        <v>12.599892876272095</v>
      </c>
      <c r="M37" s="48"/>
      <c r="N37" s="43">
        <v>11.549608524505068</v>
      </c>
      <c r="O37" s="47">
        <v>13.734685654026526</v>
      </c>
      <c r="P37" s="47"/>
      <c r="Q37" s="41">
        <v>11.285787153899475</v>
      </c>
      <c r="R37" s="47">
        <v>13.507823078669098</v>
      </c>
      <c r="S37" s="47"/>
      <c r="T37" s="43">
        <v>10.682602767543733</v>
      </c>
      <c r="U37" s="47">
        <v>13.182218467420331</v>
      </c>
      <c r="V37" s="47"/>
      <c r="W37" s="43">
        <v>10.0924</v>
      </c>
      <c r="X37" s="47">
        <v>12.5746</v>
      </c>
      <c r="Y37" s="47"/>
      <c r="Z37" s="120">
        <v>9.1119000000000003</v>
      </c>
      <c r="AA37" s="124">
        <v>11.620799999999999</v>
      </c>
      <c r="AB37" s="124"/>
      <c r="AC37" s="43">
        <v>8.8701000000000008</v>
      </c>
      <c r="AD37" s="47">
        <v>11.5406</v>
      </c>
      <c r="AE37" s="47"/>
      <c r="AF37" s="43">
        <v>8.6021000000000001</v>
      </c>
      <c r="AG37" s="47">
        <v>11.2567</v>
      </c>
      <c r="AH37" s="47"/>
      <c r="AI37" s="43">
        <v>8.2727000000000004</v>
      </c>
      <c r="AJ37" s="47">
        <v>10.895200000000001</v>
      </c>
      <c r="AK37" s="47"/>
      <c r="AL37" s="81">
        <v>7.8343999999999996</v>
      </c>
      <c r="AM37" s="86">
        <v>10.3927</v>
      </c>
      <c r="AN37" s="86"/>
      <c r="AO37" s="81">
        <v>7.5857000000000001</v>
      </c>
      <c r="AP37" s="86">
        <v>10.2957</v>
      </c>
      <c r="AQ37" s="86"/>
      <c r="AR37" s="81">
        <v>7.0697999999999999</v>
      </c>
      <c r="AS37" s="86">
        <v>9.8763000000000005</v>
      </c>
      <c r="AT37" s="86"/>
      <c r="AU37" s="81">
        <v>5.7682000000000002</v>
      </c>
      <c r="AV37" s="86">
        <v>9.2390000000000008</v>
      </c>
      <c r="AW37" s="86"/>
    </row>
    <row r="38" spans="1:54" x14ac:dyDescent="0.2">
      <c r="A38" s="18" t="s">
        <v>19</v>
      </c>
      <c r="B38" s="41">
        <v>15.453823762900237</v>
      </c>
      <c r="C38" s="47">
        <v>17.483145529224394</v>
      </c>
      <c r="D38" s="47"/>
      <c r="E38" s="41">
        <v>15.326097040541795</v>
      </c>
      <c r="F38" s="47">
        <v>17.431252232070388</v>
      </c>
      <c r="G38" s="47"/>
      <c r="H38" s="41">
        <v>15.205723420679929</v>
      </c>
      <c r="I38" s="47">
        <v>17.662675101671937</v>
      </c>
      <c r="J38" s="47"/>
      <c r="K38" s="41">
        <v>14.24917986525098</v>
      </c>
      <c r="L38" s="47">
        <v>17.309051955008034</v>
      </c>
      <c r="M38" s="48"/>
      <c r="N38" s="43">
        <v>14.602108055887994</v>
      </c>
      <c r="O38" s="47">
        <v>17.364689340615062</v>
      </c>
      <c r="P38" s="47"/>
      <c r="Q38" s="41">
        <v>14.214807936279575</v>
      </c>
      <c r="R38" s="47">
        <v>17.013532869453599</v>
      </c>
      <c r="S38" s="47"/>
      <c r="T38" s="43">
        <v>13.177453511647471</v>
      </c>
      <c r="U38" s="47">
        <v>16.260837814037071</v>
      </c>
      <c r="V38" s="47"/>
      <c r="W38" s="43">
        <v>12.649100000000001</v>
      </c>
      <c r="X38" s="47">
        <v>15.76</v>
      </c>
      <c r="Y38" s="47"/>
      <c r="Z38" s="120">
        <v>11.778700000000001</v>
      </c>
      <c r="AA38" s="124">
        <v>15.0219</v>
      </c>
      <c r="AB38" s="124"/>
      <c r="AC38" s="43">
        <v>11.4101</v>
      </c>
      <c r="AD38" s="47">
        <v>14.8453</v>
      </c>
      <c r="AE38" s="47"/>
      <c r="AF38" s="43">
        <v>11.592700000000001</v>
      </c>
      <c r="AG38" s="47">
        <v>15.170199999999999</v>
      </c>
      <c r="AH38" s="47"/>
      <c r="AI38" s="43">
        <v>11.730399999999999</v>
      </c>
      <c r="AJ38" s="47">
        <v>15.449</v>
      </c>
      <c r="AK38" s="47"/>
      <c r="AL38" s="81">
        <v>11.779</v>
      </c>
      <c r="AM38" s="86">
        <v>15.6252</v>
      </c>
      <c r="AN38" s="86"/>
      <c r="AO38" s="81">
        <v>11.590299999999999</v>
      </c>
      <c r="AP38" s="86">
        <v>15.7309</v>
      </c>
      <c r="AQ38" s="86"/>
      <c r="AR38" s="81">
        <v>11.1777</v>
      </c>
      <c r="AS38" s="86">
        <v>15.6149</v>
      </c>
      <c r="AT38" s="86"/>
      <c r="AU38" s="81">
        <v>8.8693000000000008</v>
      </c>
      <c r="AV38" s="86">
        <v>14.206200000000001</v>
      </c>
      <c r="AW38" s="86"/>
    </row>
    <row r="39" spans="1:54" x14ac:dyDescent="0.2">
      <c r="A39" s="18" t="s">
        <v>20</v>
      </c>
      <c r="B39" s="41">
        <v>13.543265414130722</v>
      </c>
      <c r="C39" s="47">
        <v>15.32170185249494</v>
      </c>
      <c r="D39" s="47"/>
      <c r="E39" s="41">
        <v>13.988738786957548</v>
      </c>
      <c r="F39" s="47">
        <v>15.910197720853219</v>
      </c>
      <c r="G39" s="47"/>
      <c r="H39" s="41">
        <v>14.448354881258471</v>
      </c>
      <c r="I39" s="47">
        <v>16.782930411206507</v>
      </c>
      <c r="J39" s="47"/>
      <c r="K39" s="41">
        <v>14.125130810022693</v>
      </c>
      <c r="L39" s="47">
        <v>17.158364577753975</v>
      </c>
      <c r="M39" s="48"/>
      <c r="N39" s="43">
        <v>14.121955791386098</v>
      </c>
      <c r="O39" s="47">
        <v>16.793696790953284</v>
      </c>
      <c r="P39" s="47"/>
      <c r="Q39" s="41">
        <v>14.095789900469532</v>
      </c>
      <c r="R39" s="47">
        <v>16.871081612047305</v>
      </c>
      <c r="S39" s="47"/>
      <c r="T39" s="43">
        <v>13.602158335992574</v>
      </c>
      <c r="U39" s="47">
        <v>16.784919060949505</v>
      </c>
      <c r="V39" s="47"/>
      <c r="W39" s="43">
        <v>13.3697</v>
      </c>
      <c r="X39" s="47">
        <v>16.657800000000002</v>
      </c>
      <c r="Y39" s="47"/>
      <c r="Z39" s="120">
        <v>13.2036</v>
      </c>
      <c r="AA39" s="124">
        <v>16.838999999999999</v>
      </c>
      <c r="AB39" s="124"/>
      <c r="AC39" s="43">
        <v>12.581200000000001</v>
      </c>
      <c r="AD39" s="47">
        <v>16.3689</v>
      </c>
      <c r="AE39" s="47"/>
      <c r="AF39" s="43">
        <v>12.3757</v>
      </c>
      <c r="AG39" s="47">
        <v>16.194900000000001</v>
      </c>
      <c r="AH39" s="47"/>
      <c r="AI39" s="43">
        <v>13.024699999999999</v>
      </c>
      <c r="AJ39" s="47">
        <v>17.153500000000001</v>
      </c>
      <c r="AK39" s="47"/>
      <c r="AL39" s="81">
        <v>13.2658</v>
      </c>
      <c r="AM39" s="86">
        <v>17.5976</v>
      </c>
      <c r="AN39" s="86"/>
      <c r="AO39" s="81">
        <v>13.014699999999999</v>
      </c>
      <c r="AP39" s="86">
        <v>17.664100000000001</v>
      </c>
      <c r="AQ39" s="86"/>
      <c r="AR39" s="81">
        <v>12.835800000000001</v>
      </c>
      <c r="AS39" s="86">
        <v>17.9313</v>
      </c>
      <c r="AT39" s="86"/>
      <c r="AU39" s="81">
        <v>10.4217</v>
      </c>
      <c r="AV39" s="86">
        <v>16.692599999999999</v>
      </c>
      <c r="AW39" s="86"/>
    </row>
    <row r="40" spans="1:54" x14ac:dyDescent="0.2">
      <c r="A40" s="18" t="s">
        <v>21</v>
      </c>
      <c r="B40" s="41">
        <v>11.270706536120667</v>
      </c>
      <c r="C40" s="47">
        <v>12.75072147912201</v>
      </c>
      <c r="D40" s="47"/>
      <c r="E40" s="41">
        <v>10.984321365618332</v>
      </c>
      <c r="F40" s="47">
        <v>12.493100873348267</v>
      </c>
      <c r="G40" s="47"/>
      <c r="H40" s="41">
        <v>11.720977163454233</v>
      </c>
      <c r="I40" s="47">
        <v>13.614861048350654</v>
      </c>
      <c r="J40" s="47"/>
      <c r="K40" s="41">
        <v>12.543064423201288</v>
      </c>
      <c r="L40" s="47">
        <v>15.236564899125158</v>
      </c>
      <c r="M40" s="48"/>
      <c r="N40" s="43">
        <v>12.057877813504824</v>
      </c>
      <c r="O40" s="47">
        <v>14.339114704344173</v>
      </c>
      <c r="P40" s="47"/>
      <c r="Q40" s="41">
        <v>12.126106802338509</v>
      </c>
      <c r="R40" s="47">
        <v>14.513591571894837</v>
      </c>
      <c r="S40" s="47"/>
      <c r="T40" s="43">
        <v>12.182994401090772</v>
      </c>
      <c r="U40" s="47">
        <v>15.033685823315887</v>
      </c>
      <c r="V40" s="47"/>
      <c r="W40" s="43">
        <v>12.358499999999999</v>
      </c>
      <c r="X40" s="47">
        <v>15.3979</v>
      </c>
      <c r="Y40" s="47"/>
      <c r="Z40" s="120">
        <v>12.5511</v>
      </c>
      <c r="AA40" s="124">
        <v>16.006900000000002</v>
      </c>
      <c r="AB40" s="124"/>
      <c r="AC40" s="43">
        <v>12.3323</v>
      </c>
      <c r="AD40" s="47">
        <v>16.045100000000001</v>
      </c>
      <c r="AE40" s="47"/>
      <c r="AF40" s="43">
        <v>12.199199999999999</v>
      </c>
      <c r="AG40" s="47">
        <v>15.963900000000001</v>
      </c>
      <c r="AH40" s="47"/>
      <c r="AI40" s="43">
        <v>12.094099999999999</v>
      </c>
      <c r="AJ40" s="47">
        <v>15.928000000000001</v>
      </c>
      <c r="AK40" s="47"/>
      <c r="AL40" s="81">
        <v>12.550700000000001</v>
      </c>
      <c r="AM40" s="86">
        <v>16.648900000000001</v>
      </c>
      <c r="AN40" s="86"/>
      <c r="AO40" s="81">
        <v>12.6347</v>
      </c>
      <c r="AP40" s="86">
        <v>17.148399999999999</v>
      </c>
      <c r="AQ40" s="86"/>
      <c r="AR40" s="81">
        <v>12.4214</v>
      </c>
      <c r="AS40" s="86">
        <v>17.3523</v>
      </c>
      <c r="AT40" s="86"/>
      <c r="AU40" s="81">
        <v>11.101699999999999</v>
      </c>
      <c r="AV40" s="86">
        <v>17.7819</v>
      </c>
      <c r="AW40" s="86"/>
    </row>
    <row r="41" spans="1:54" x14ac:dyDescent="0.2">
      <c r="A41" s="18" t="s">
        <v>22</v>
      </c>
      <c r="B41" s="41">
        <v>9.2987562847314109</v>
      </c>
      <c r="C41" s="47">
        <v>10.519824210564131</v>
      </c>
      <c r="D41" s="47"/>
      <c r="E41" s="41">
        <v>9.0753387998030366</v>
      </c>
      <c r="F41" s="47">
        <v>10.32190513295023</v>
      </c>
      <c r="G41" s="47"/>
      <c r="H41" s="41">
        <v>8.8939136988882606</v>
      </c>
      <c r="I41" s="47">
        <v>10.330998644374151</v>
      </c>
      <c r="J41" s="47"/>
      <c r="K41" s="41">
        <v>9.7857655178901073</v>
      </c>
      <c r="L41" s="47">
        <v>11.887163006605963</v>
      </c>
      <c r="M41" s="48"/>
      <c r="N41" s="43">
        <v>9.3442244747884011</v>
      </c>
      <c r="O41" s="47">
        <v>11.112063717967404</v>
      </c>
      <c r="P41" s="47"/>
      <c r="Q41" s="41">
        <v>9.6947383565047929</v>
      </c>
      <c r="R41" s="47">
        <v>11.603515884880601</v>
      </c>
      <c r="S41" s="47"/>
      <c r="T41" s="43">
        <v>9.7612485857677473</v>
      </c>
      <c r="U41" s="47">
        <v>12.045277183134893</v>
      </c>
      <c r="V41" s="47"/>
      <c r="W41" s="43">
        <v>9.9496000000000002</v>
      </c>
      <c r="X41" s="47">
        <v>12.3965</v>
      </c>
      <c r="Y41" s="47"/>
      <c r="Z41" s="120">
        <v>10.361499999999999</v>
      </c>
      <c r="AA41" s="124">
        <v>13.214399999999999</v>
      </c>
      <c r="AB41" s="124"/>
      <c r="AC41" s="43">
        <v>10.3552</v>
      </c>
      <c r="AD41" s="47">
        <v>13.472799999999999</v>
      </c>
      <c r="AE41" s="47"/>
      <c r="AF41" s="43">
        <v>10.792400000000001</v>
      </c>
      <c r="AG41" s="47">
        <v>14.122999999999999</v>
      </c>
      <c r="AH41" s="47"/>
      <c r="AI41" s="43">
        <v>10.300599999999999</v>
      </c>
      <c r="AJ41" s="47">
        <v>13.566000000000001</v>
      </c>
      <c r="AK41" s="47"/>
      <c r="AL41" s="81">
        <v>10.1586</v>
      </c>
      <c r="AM41" s="86">
        <v>13.4758</v>
      </c>
      <c r="AN41" s="86"/>
      <c r="AO41" s="81">
        <v>9.8742000000000001</v>
      </c>
      <c r="AP41" s="86">
        <v>13.4017</v>
      </c>
      <c r="AQ41" s="86"/>
      <c r="AR41" s="81">
        <v>9.9879999999999995</v>
      </c>
      <c r="AS41" s="86">
        <v>13.952999999999999</v>
      </c>
      <c r="AT41" s="86"/>
      <c r="AU41" s="81">
        <v>9.4497</v>
      </c>
      <c r="AV41" s="86">
        <v>15.1358</v>
      </c>
      <c r="AW41" s="86"/>
    </row>
    <row r="42" spans="1:54" x14ac:dyDescent="0.2">
      <c r="A42" s="18" t="s">
        <v>23</v>
      </c>
      <c r="B42" s="41">
        <v>7.1521566551997884</v>
      </c>
      <c r="C42" s="47">
        <v>8.0913434480115907</v>
      </c>
      <c r="D42" s="47"/>
      <c r="E42" s="41">
        <v>7.1570789355370481</v>
      </c>
      <c r="F42" s="47">
        <v>8.140157787084835</v>
      </c>
      <c r="G42" s="47"/>
      <c r="H42" s="41">
        <v>6.9470024374380763</v>
      </c>
      <c r="I42" s="47">
        <v>8.069504066877542</v>
      </c>
      <c r="J42" s="47"/>
      <c r="K42" s="41">
        <v>7.3406469363998736</v>
      </c>
      <c r="L42" s="47">
        <v>8.9169791108730578</v>
      </c>
      <c r="M42" s="48"/>
      <c r="N42" s="43">
        <v>6.5361267717330183</v>
      </c>
      <c r="O42" s="47">
        <v>7.7727003832337385</v>
      </c>
      <c r="P42" s="47"/>
      <c r="Q42" s="41">
        <v>6.9494761898533861</v>
      </c>
      <c r="R42" s="47">
        <v>8.3177445739376807</v>
      </c>
      <c r="S42" s="47"/>
      <c r="T42" s="43">
        <v>7.3313800005801983</v>
      </c>
      <c r="U42" s="47">
        <v>9.0468451311277054</v>
      </c>
      <c r="V42" s="47"/>
      <c r="W42" s="43">
        <v>7.4715999999999996</v>
      </c>
      <c r="X42" s="47">
        <v>9.3092000000000006</v>
      </c>
      <c r="Y42" s="47"/>
      <c r="Z42" s="120">
        <v>7.6308999999999996</v>
      </c>
      <c r="AA42" s="124">
        <v>9.7319999999999993</v>
      </c>
      <c r="AB42" s="124"/>
      <c r="AC42" s="43">
        <v>7.6185999999999998</v>
      </c>
      <c r="AD42" s="47">
        <v>9.9123000000000001</v>
      </c>
      <c r="AE42" s="47"/>
      <c r="AF42" s="43">
        <v>7.9557000000000002</v>
      </c>
      <c r="AG42" s="47">
        <v>10.4109</v>
      </c>
      <c r="AH42" s="47"/>
      <c r="AI42" s="43">
        <v>7.843</v>
      </c>
      <c r="AJ42" s="47">
        <v>10.3293</v>
      </c>
      <c r="AK42" s="47"/>
      <c r="AL42" s="81">
        <v>7.4737</v>
      </c>
      <c r="AM42" s="86">
        <v>9.9141999999999992</v>
      </c>
      <c r="AN42" s="86"/>
      <c r="AO42" s="81">
        <v>7.0835999999999997</v>
      </c>
      <c r="AP42" s="86">
        <v>9.6142000000000003</v>
      </c>
      <c r="AQ42" s="86"/>
      <c r="AR42" s="81">
        <v>7.0179999999999998</v>
      </c>
      <c r="AS42" s="86">
        <v>9.8039000000000005</v>
      </c>
      <c r="AT42" s="86"/>
      <c r="AU42" s="81">
        <v>6.9943999999999997</v>
      </c>
      <c r="AV42" s="86">
        <v>11.203099999999999</v>
      </c>
      <c r="AW42" s="86"/>
    </row>
    <row r="43" spans="1:54" x14ac:dyDescent="0.2">
      <c r="A43" s="18" t="s">
        <v>24</v>
      </c>
      <c r="B43" s="41">
        <v>4.9748610743582962</v>
      </c>
      <c r="C43" s="47">
        <v>5.628135889544839</v>
      </c>
      <c r="D43" s="47"/>
      <c r="E43" s="41">
        <v>5.0282957602746077</v>
      </c>
      <c r="F43" s="47">
        <v>5.7189701633063859</v>
      </c>
      <c r="G43" s="47"/>
      <c r="H43" s="41">
        <v>5.0013068558264502</v>
      </c>
      <c r="I43" s="47">
        <v>5.8094215996385001</v>
      </c>
      <c r="J43" s="47"/>
      <c r="K43" s="41">
        <v>5.2382800098768918</v>
      </c>
      <c r="L43" s="47">
        <v>6.3631494376004278</v>
      </c>
      <c r="M43" s="48"/>
      <c r="N43" s="43">
        <v>4.3011837988262949</v>
      </c>
      <c r="O43" s="47">
        <v>5.1149272541774193</v>
      </c>
      <c r="P43" s="47"/>
      <c r="Q43" s="41">
        <v>4.5972351194757977</v>
      </c>
      <c r="R43" s="47">
        <v>5.5023754921221322</v>
      </c>
      <c r="S43" s="47"/>
      <c r="T43" s="43">
        <v>4.9572104087493836</v>
      </c>
      <c r="U43" s="47">
        <v>6.1171450459287051</v>
      </c>
      <c r="V43" s="47"/>
      <c r="W43" s="43">
        <v>4.8715999999999999</v>
      </c>
      <c r="X43" s="47">
        <v>6.0697000000000001</v>
      </c>
      <c r="Y43" s="47"/>
      <c r="Z43" s="120">
        <v>5.0354999999999999</v>
      </c>
      <c r="AA43" s="124">
        <v>6.4219999999999997</v>
      </c>
      <c r="AB43" s="124"/>
      <c r="AC43" s="43">
        <v>5.3281000000000001</v>
      </c>
      <c r="AD43" s="47">
        <v>6.9321999999999999</v>
      </c>
      <c r="AE43" s="47"/>
      <c r="AF43" s="43">
        <v>5.4154</v>
      </c>
      <c r="AG43" s="47">
        <v>7.0865999999999998</v>
      </c>
      <c r="AH43" s="47"/>
      <c r="AI43" s="43">
        <v>5.5110000000000001</v>
      </c>
      <c r="AJ43" s="47">
        <v>7.258</v>
      </c>
      <c r="AK43" s="47"/>
      <c r="AL43" s="81">
        <v>5.3255999999999997</v>
      </c>
      <c r="AM43" s="86">
        <v>7.0646000000000004</v>
      </c>
      <c r="AN43" s="86"/>
      <c r="AO43" s="81">
        <v>4.96</v>
      </c>
      <c r="AP43" s="86">
        <v>6.7319000000000004</v>
      </c>
      <c r="AQ43" s="86"/>
      <c r="AR43" s="81">
        <v>4.7934000000000001</v>
      </c>
      <c r="AS43" s="86">
        <v>6.6962000000000002</v>
      </c>
      <c r="AT43" s="86"/>
      <c r="AU43" s="81">
        <v>4.8665000000000003</v>
      </c>
      <c r="AV43" s="86">
        <v>7.7948000000000004</v>
      </c>
      <c r="AW43" s="86"/>
    </row>
    <row r="44" spans="1:54" x14ac:dyDescent="0.2">
      <c r="A44" s="18" t="s">
        <v>25</v>
      </c>
      <c r="B44" s="41">
        <v>10.359354326541412</v>
      </c>
      <c r="C44" s="49"/>
      <c r="D44" s="49">
        <v>89.222423146473787</v>
      </c>
      <c r="E44" s="41">
        <v>10.626074917753181</v>
      </c>
      <c r="F44" s="49"/>
      <c r="G44" s="49">
        <v>87.986763576198072</v>
      </c>
      <c r="H44" s="41">
        <v>12.349483639988573</v>
      </c>
      <c r="I44" s="49"/>
      <c r="J44" s="49">
        <v>88.778675988638838</v>
      </c>
      <c r="K44" s="41">
        <v>15.709548837701506</v>
      </c>
      <c r="L44" s="49"/>
      <c r="M44" s="50">
        <v>88.865609099072131</v>
      </c>
      <c r="N44" s="43">
        <v>13.974161175435814</v>
      </c>
      <c r="O44" s="49"/>
      <c r="P44" s="49">
        <v>87.83704173652967</v>
      </c>
      <c r="Q44" s="41">
        <v>14.397258661504859</v>
      </c>
      <c r="R44" s="49"/>
      <c r="S44" s="49">
        <v>87.521367521367523</v>
      </c>
      <c r="T44" s="43">
        <v>16.373763453337588</v>
      </c>
      <c r="U44" s="49"/>
      <c r="V44" s="49">
        <v>86.350284560308424</v>
      </c>
      <c r="W44" s="43">
        <v>17.1586</v>
      </c>
      <c r="X44" s="49">
        <v>0</v>
      </c>
      <c r="Y44" s="49">
        <v>86.926900000000003</v>
      </c>
      <c r="Z44" s="120">
        <v>18.935400000000001</v>
      </c>
      <c r="AA44" s="125"/>
      <c r="AB44" s="125">
        <v>87.7</v>
      </c>
      <c r="AC44" s="43">
        <v>20.258400000000002</v>
      </c>
      <c r="AD44" s="49"/>
      <c r="AE44" s="49">
        <v>87.5</v>
      </c>
      <c r="AF44" s="43">
        <v>20.745999999999999</v>
      </c>
      <c r="AG44" s="49"/>
      <c r="AH44" s="49">
        <v>88</v>
      </c>
      <c r="AI44" s="43">
        <v>21.031300000000002</v>
      </c>
      <c r="AJ44" s="49"/>
      <c r="AK44" s="49">
        <v>87.375100000000003</v>
      </c>
      <c r="AL44" s="81">
        <v>21.4727</v>
      </c>
      <c r="AM44" s="87"/>
      <c r="AN44" s="87">
        <v>87.231700000000004</v>
      </c>
      <c r="AO44" s="81">
        <v>22.6706</v>
      </c>
      <c r="AP44" s="87"/>
      <c r="AQ44" s="87">
        <v>86.130399999999995</v>
      </c>
      <c r="AR44" s="81">
        <v>24.1081</v>
      </c>
      <c r="AS44" s="87"/>
      <c r="AT44" s="87">
        <v>84.837699999999998</v>
      </c>
      <c r="AU44" s="81">
        <v>31.4221</v>
      </c>
      <c r="AV44" s="87"/>
      <c r="AW44" s="87">
        <v>83.642499999999998</v>
      </c>
    </row>
    <row r="45" spans="1:54" s="107" customFormat="1" x14ac:dyDescent="0.2">
      <c r="A45" s="95" t="s">
        <v>115</v>
      </c>
      <c r="B45" s="100" t="s">
        <v>108</v>
      </c>
      <c r="C45" s="96"/>
      <c r="D45" s="96" t="s">
        <v>108</v>
      </c>
      <c r="E45" s="100" t="s">
        <v>108</v>
      </c>
      <c r="F45" s="96"/>
      <c r="G45" s="96" t="s">
        <v>108</v>
      </c>
      <c r="H45" s="100" t="s">
        <v>108</v>
      </c>
      <c r="I45" s="96"/>
      <c r="J45" s="96" t="s">
        <v>108</v>
      </c>
      <c r="K45" s="100" t="s">
        <v>108</v>
      </c>
      <c r="L45" s="96"/>
      <c r="M45" s="97" t="s">
        <v>108</v>
      </c>
      <c r="N45" s="101" t="s">
        <v>108</v>
      </c>
      <c r="O45" s="96"/>
      <c r="P45" s="96" t="s">
        <v>108</v>
      </c>
      <c r="Q45" s="100" t="s">
        <v>108</v>
      </c>
      <c r="R45" s="96"/>
      <c r="S45" s="96" t="s">
        <v>108</v>
      </c>
      <c r="T45" s="101" t="s">
        <v>108</v>
      </c>
      <c r="U45" s="96"/>
      <c r="V45" s="96" t="s">
        <v>108</v>
      </c>
      <c r="W45" s="101" t="s">
        <v>108</v>
      </c>
      <c r="X45" s="96"/>
      <c r="Y45" s="96" t="s">
        <v>108</v>
      </c>
      <c r="Z45" s="126">
        <v>9.1190999999999995</v>
      </c>
      <c r="AA45" s="127"/>
      <c r="AB45" s="127">
        <v>42.238799999999998</v>
      </c>
      <c r="AC45" s="53">
        <v>9.8109999999999999</v>
      </c>
      <c r="AD45" s="96"/>
      <c r="AE45" s="96">
        <v>42.398899999999998</v>
      </c>
      <c r="AF45" s="53">
        <v>10.102</v>
      </c>
      <c r="AG45" s="96"/>
      <c r="AH45" s="96">
        <v>42.836399999999998</v>
      </c>
      <c r="AI45" s="53">
        <v>10.135400000000001</v>
      </c>
      <c r="AJ45" s="96"/>
      <c r="AK45" s="96">
        <v>42.107799999999997</v>
      </c>
      <c r="AL45" s="90">
        <v>9.8535000000000004</v>
      </c>
      <c r="AM45" s="98"/>
      <c r="AN45" s="98">
        <v>40.029499999999999</v>
      </c>
      <c r="AO45" s="90">
        <v>10.016999999999999</v>
      </c>
      <c r="AP45" s="98"/>
      <c r="AQ45" s="98">
        <v>38.0565</v>
      </c>
      <c r="AR45" s="90">
        <v>9.5422999999999991</v>
      </c>
      <c r="AS45" s="98"/>
      <c r="AT45" s="98">
        <v>33.58</v>
      </c>
      <c r="AU45" s="98">
        <v>10.098000000000001</v>
      </c>
      <c r="AW45" s="98">
        <v>26.879799999999999</v>
      </c>
      <c r="AY45" s="151"/>
      <c r="AZ45" s="151"/>
      <c r="BA45" s="151"/>
      <c r="BB45" s="151"/>
    </row>
    <row r="46" spans="1:54" x14ac:dyDescent="0.2">
      <c r="A46" s="18" t="s">
        <v>68</v>
      </c>
      <c r="B46" s="41">
        <v>1.2479491929081767</v>
      </c>
      <c r="C46" s="49"/>
      <c r="D46" s="49">
        <v>10.77757685352622</v>
      </c>
      <c r="E46" s="41">
        <v>1.450826750019625</v>
      </c>
      <c r="F46" s="49"/>
      <c r="G46" s="49">
        <v>12.013236423801926</v>
      </c>
      <c r="H46" s="41">
        <v>1.5609329127081093</v>
      </c>
      <c r="I46" s="49"/>
      <c r="J46" s="49">
        <v>11.221324011361155</v>
      </c>
      <c r="K46" s="41">
        <v>1.9683233976507108</v>
      </c>
      <c r="L46" s="49"/>
      <c r="M46" s="50">
        <v>11.134390900927867</v>
      </c>
      <c r="N46" s="43">
        <v>1.9350280449295634</v>
      </c>
      <c r="O46" s="49"/>
      <c r="P46" s="49">
        <v>12.16295826347034</v>
      </c>
      <c r="Q46" s="41">
        <v>2.0527341450973724</v>
      </c>
      <c r="R46" s="49"/>
      <c r="S46" s="49">
        <v>12.478632478632479</v>
      </c>
      <c r="T46" s="43">
        <v>2.5882625975457629</v>
      </c>
      <c r="U46" s="49"/>
      <c r="V46" s="49">
        <v>13.649715439691573</v>
      </c>
      <c r="W46" s="43">
        <v>2.5804999999999998</v>
      </c>
      <c r="X46" s="49">
        <v>0</v>
      </c>
      <c r="Y46" s="49">
        <v>13.0731</v>
      </c>
      <c r="Z46" s="120">
        <v>2.6539999999999999</v>
      </c>
      <c r="AA46" s="125"/>
      <c r="AB46" s="125">
        <v>12.3</v>
      </c>
      <c r="AC46" s="43">
        <v>2.8813</v>
      </c>
      <c r="AD46" s="49"/>
      <c r="AE46" s="49">
        <v>12.5</v>
      </c>
      <c r="AF46" s="43">
        <v>2.8367</v>
      </c>
      <c r="AG46" s="49"/>
      <c r="AH46" s="49">
        <v>12</v>
      </c>
      <c r="AI46" s="43">
        <v>3.0388000000000002</v>
      </c>
      <c r="AJ46" s="49"/>
      <c r="AK46" s="49">
        <v>12.6249</v>
      </c>
      <c r="AL46" s="81">
        <v>3.1429999999999998</v>
      </c>
      <c r="AM46" s="87"/>
      <c r="AN46" s="87">
        <v>12.7683</v>
      </c>
      <c r="AO46" s="81">
        <v>3.6505999999999998</v>
      </c>
      <c r="AP46" s="87"/>
      <c r="AQ46" s="87">
        <v>13.8696</v>
      </c>
      <c r="AR46" s="81">
        <v>4.3086000000000002</v>
      </c>
      <c r="AS46" s="87"/>
      <c r="AT46" s="87">
        <v>15.1623</v>
      </c>
      <c r="AU46" s="81">
        <v>6.1449999999999996</v>
      </c>
      <c r="AV46" s="87"/>
      <c r="AW46" s="87">
        <v>16.357500000000002</v>
      </c>
      <c r="BB46" s="108"/>
    </row>
    <row r="47" spans="1:54" x14ac:dyDescent="0.2">
      <c r="A47" s="19" t="s">
        <v>44</v>
      </c>
      <c r="B47" s="38"/>
      <c r="C47" s="38"/>
      <c r="D47" s="38"/>
      <c r="E47" s="38"/>
      <c r="F47" s="38"/>
      <c r="G47" s="38"/>
      <c r="H47" s="38"/>
      <c r="I47" s="38"/>
      <c r="J47" s="38"/>
      <c r="K47" s="38"/>
      <c r="L47" s="38"/>
      <c r="M47" s="39"/>
      <c r="N47" s="40"/>
      <c r="O47" s="38"/>
      <c r="P47" s="38"/>
      <c r="Q47" s="38"/>
      <c r="R47" s="38"/>
      <c r="S47" s="38"/>
      <c r="T47" s="40"/>
      <c r="U47" s="38"/>
      <c r="V47" s="38"/>
      <c r="W47" s="40"/>
      <c r="X47" s="38"/>
      <c r="Y47" s="38"/>
      <c r="Z47" s="118"/>
      <c r="AA47" s="119"/>
      <c r="AB47" s="119"/>
      <c r="AC47" s="40"/>
      <c r="AD47" s="38"/>
      <c r="AE47" s="38"/>
      <c r="AF47" s="40"/>
      <c r="AG47" s="38"/>
      <c r="AH47" s="38"/>
      <c r="AI47" s="40"/>
      <c r="AJ47" s="38"/>
      <c r="AK47" s="38"/>
      <c r="AL47" s="88"/>
      <c r="AM47" s="89"/>
      <c r="AN47" s="89"/>
      <c r="AO47" s="88"/>
      <c r="AP47" s="89"/>
      <c r="AQ47" s="89"/>
      <c r="AR47" s="88"/>
      <c r="AS47" s="89"/>
      <c r="AT47" s="89"/>
      <c r="AU47" s="88"/>
      <c r="AV47" s="89"/>
      <c r="AW47" s="89"/>
    </row>
    <row r="48" spans="1:54" x14ac:dyDescent="0.2">
      <c r="A48" s="15" t="s">
        <v>69</v>
      </c>
      <c r="B48" s="41">
        <v>6.2046736502820306</v>
      </c>
      <c r="C48" s="41">
        <v>5.5874560951342023</v>
      </c>
      <c r="D48" s="41">
        <v>10.929613655134441</v>
      </c>
      <c r="E48" s="41">
        <v>7.0736538807851606</v>
      </c>
      <c r="F48" s="41">
        <v>6.3588358098980722</v>
      </c>
      <c r="G48" s="41">
        <v>12.308153477218225</v>
      </c>
      <c r="H48" s="41">
        <v>7.5842679460929627</v>
      </c>
      <c r="I48" s="41">
        <v>6.8180205746718698</v>
      </c>
      <c r="J48" s="41">
        <v>12.349437458636665</v>
      </c>
      <c r="K48" s="41">
        <v>9.08695524405654</v>
      </c>
      <c r="L48" s="41">
        <v>8.1445573253182353</v>
      </c>
      <c r="M48" s="42">
        <v>13.475861151748902</v>
      </c>
      <c r="N48" s="43">
        <v>10.70249304283881</v>
      </c>
      <c r="O48" s="41">
        <v>9.8586236164576171</v>
      </c>
      <c r="P48" s="41">
        <v>15.162912946934338</v>
      </c>
      <c r="Q48" s="41">
        <v>11.903765416759308</v>
      </c>
      <c r="R48" s="41">
        <v>11.049537808877513</v>
      </c>
      <c r="S48" s="41">
        <v>16.243291592128799</v>
      </c>
      <c r="T48" s="43">
        <v>13.425587467362924</v>
      </c>
      <c r="U48" s="41">
        <v>12.682933814474326</v>
      </c>
      <c r="V48" s="41">
        <v>16.599859245433127</v>
      </c>
      <c r="W48" s="43">
        <v>15.678800000000001</v>
      </c>
      <c r="X48" s="41">
        <v>14.8796</v>
      </c>
      <c r="Y48" s="41">
        <v>18.918299999999999</v>
      </c>
      <c r="Z48" s="120">
        <v>18.817599999999999</v>
      </c>
      <c r="AA48" s="121">
        <v>18.373899999999999</v>
      </c>
      <c r="AB48" s="121">
        <v>20.399999999999999</v>
      </c>
      <c r="AC48" s="43">
        <v>21.0138</v>
      </c>
      <c r="AD48" s="41">
        <v>20.5322</v>
      </c>
      <c r="AE48" s="41">
        <v>22.6</v>
      </c>
      <c r="AF48" s="43">
        <v>23.759799999999998</v>
      </c>
      <c r="AG48" s="41">
        <v>23.538799999999998</v>
      </c>
      <c r="AH48" s="41">
        <v>24.5</v>
      </c>
      <c r="AI48" s="43">
        <v>24.329000000000001</v>
      </c>
      <c r="AJ48" s="41">
        <v>24.245799999999999</v>
      </c>
      <c r="AK48" s="41">
        <v>24.591799999999999</v>
      </c>
      <c r="AL48" s="81">
        <v>25.291499999999999</v>
      </c>
      <c r="AM48" s="82">
        <v>25.8825</v>
      </c>
      <c r="AN48" s="82">
        <v>23.4772</v>
      </c>
      <c r="AO48" s="81">
        <v>26.0716</v>
      </c>
      <c r="AP48" s="82">
        <v>27.3169</v>
      </c>
      <c r="AQ48" s="82">
        <v>22.5806</v>
      </c>
      <c r="AR48" s="81">
        <v>26.939800000000002</v>
      </c>
      <c r="AS48" s="82">
        <v>28.978400000000001</v>
      </c>
      <c r="AT48" s="82">
        <v>21.802099999999999</v>
      </c>
      <c r="AU48" s="81">
        <v>25.752099999999999</v>
      </c>
      <c r="AV48" s="82">
        <v>28.648599999999998</v>
      </c>
      <c r="AW48" s="82">
        <v>20.934200000000001</v>
      </c>
    </row>
    <row r="49" spans="1:50" x14ac:dyDescent="0.2">
      <c r="A49" s="15" t="s">
        <v>70</v>
      </c>
      <c r="B49" s="41">
        <v>13.136689427032531</v>
      </c>
      <c r="C49" s="41">
        <v>13.13969239621669</v>
      </c>
      <c r="D49" s="41">
        <v>13.113701018628982</v>
      </c>
      <c r="E49" s="41">
        <v>13.480280929227446</v>
      </c>
      <c r="F49" s="41">
        <v>13.523271521552255</v>
      </c>
      <c r="G49" s="41">
        <v>13.16546762589928</v>
      </c>
      <c r="H49" s="41">
        <v>14.34648412431623</v>
      </c>
      <c r="I49" s="41">
        <v>14.481021638879035</v>
      </c>
      <c r="J49" s="41">
        <v>13.509816898301347</v>
      </c>
      <c r="K49" s="41">
        <v>15.274618707572952</v>
      </c>
      <c r="L49" s="41">
        <v>15.635865180732353</v>
      </c>
      <c r="M49" s="42">
        <v>13.592233009708737</v>
      </c>
      <c r="N49" s="43">
        <v>17.813216443412685</v>
      </c>
      <c r="O49" s="41">
        <v>18.354924167731205</v>
      </c>
      <c r="P49" s="41">
        <v>14.949925227715594</v>
      </c>
      <c r="Q49" s="41">
        <v>18.047581056513948</v>
      </c>
      <c r="R49" s="41">
        <v>18.517387935285416</v>
      </c>
      <c r="S49" s="41">
        <v>15.662890081494732</v>
      </c>
      <c r="T49" s="43">
        <v>19.192341166231504</v>
      </c>
      <c r="U49" s="41">
        <v>19.915800326488529</v>
      </c>
      <c r="V49" s="41">
        <v>16.101098497597992</v>
      </c>
      <c r="W49" s="43">
        <v>19.513000000000002</v>
      </c>
      <c r="X49" s="41">
        <v>20.386900000000001</v>
      </c>
      <c r="Y49" s="41">
        <v>15.9709</v>
      </c>
      <c r="Z49" s="120">
        <v>20.611499999999999</v>
      </c>
      <c r="AA49" s="121">
        <v>21.722999999999999</v>
      </c>
      <c r="AB49" s="121">
        <v>16.600000000000001</v>
      </c>
      <c r="AC49" s="43">
        <v>20.7392</v>
      </c>
      <c r="AD49" s="41">
        <v>22.1919</v>
      </c>
      <c r="AE49" s="41">
        <v>15.9</v>
      </c>
      <c r="AF49" s="43">
        <v>21.150300000000001</v>
      </c>
      <c r="AG49" s="41">
        <v>22.588999999999999</v>
      </c>
      <c r="AH49" s="41">
        <v>16.399999999999999</v>
      </c>
      <c r="AI49" s="43">
        <v>21.967199999999998</v>
      </c>
      <c r="AJ49" s="41">
        <v>23.707699999999999</v>
      </c>
      <c r="AK49" s="41">
        <v>16.469100000000001</v>
      </c>
      <c r="AL49" s="81">
        <v>22.109000000000002</v>
      </c>
      <c r="AM49" s="82">
        <v>23.9084</v>
      </c>
      <c r="AN49" s="82">
        <v>16.5853</v>
      </c>
      <c r="AO49" s="81">
        <v>21.938800000000001</v>
      </c>
      <c r="AP49" s="82">
        <v>23.869</v>
      </c>
      <c r="AQ49" s="82">
        <v>16.527999999999999</v>
      </c>
      <c r="AR49" s="81">
        <v>20.933800000000002</v>
      </c>
      <c r="AS49" s="82">
        <v>23.054400000000001</v>
      </c>
      <c r="AT49" s="82">
        <v>15.5893</v>
      </c>
      <c r="AU49" s="81">
        <v>16.8811</v>
      </c>
      <c r="AV49" s="82">
        <v>18.124400000000001</v>
      </c>
      <c r="AW49" s="82">
        <v>14.8131</v>
      </c>
    </row>
    <row r="50" spans="1:50" x14ac:dyDescent="0.2">
      <c r="A50" s="15" t="s">
        <v>71</v>
      </c>
      <c r="B50" s="41">
        <v>39.089868102972986</v>
      </c>
      <c r="C50" s="41">
        <v>41.042208609549384</v>
      </c>
      <c r="D50" s="41">
        <v>24.14425988804258</v>
      </c>
      <c r="E50" s="41">
        <v>39.027552674230151</v>
      </c>
      <c r="F50" s="41">
        <v>41.071677105080028</v>
      </c>
      <c r="G50" s="41">
        <v>24.058752997601918</v>
      </c>
      <c r="H50" s="41">
        <v>39.026984078476914</v>
      </c>
      <c r="I50" s="41">
        <v>41.433132316424263</v>
      </c>
      <c r="J50" s="41">
        <v>24.063534083388486</v>
      </c>
      <c r="K50" s="41">
        <v>37.820682359164245</v>
      </c>
      <c r="L50" s="41">
        <v>40.645681771127087</v>
      </c>
      <c r="M50" s="42">
        <v>24.664184067030188</v>
      </c>
      <c r="N50" s="43">
        <v>36.802301270312746</v>
      </c>
      <c r="O50" s="41">
        <v>39.129279229074321</v>
      </c>
      <c r="P50" s="41">
        <v>24.502651017356232</v>
      </c>
      <c r="Q50" s="41">
        <v>36.513033128866454</v>
      </c>
      <c r="R50" s="41">
        <v>38.832664115027278</v>
      </c>
      <c r="S50" s="41">
        <v>24.726694494136357</v>
      </c>
      <c r="T50" s="43">
        <v>37.146504206556422</v>
      </c>
      <c r="U50" s="41">
        <v>39.880287539021111</v>
      </c>
      <c r="V50" s="41">
        <v>25.464337076588844</v>
      </c>
      <c r="W50" s="43">
        <v>37.244799999999998</v>
      </c>
      <c r="X50" s="41">
        <v>40.185099999999998</v>
      </c>
      <c r="Y50" s="41">
        <v>25.3278</v>
      </c>
      <c r="Z50" s="120">
        <v>35.670999999999999</v>
      </c>
      <c r="AA50" s="121">
        <v>38.373899999999999</v>
      </c>
      <c r="AB50" s="121">
        <v>25.9</v>
      </c>
      <c r="AC50" s="43">
        <v>33.966500000000003</v>
      </c>
      <c r="AD50" s="41">
        <v>36.931899999999999</v>
      </c>
      <c r="AE50" s="41">
        <v>24.1</v>
      </c>
      <c r="AF50" s="43">
        <v>32.694400000000002</v>
      </c>
      <c r="AG50" s="41">
        <v>35.180399999999999</v>
      </c>
      <c r="AH50" s="41">
        <v>24.6</v>
      </c>
      <c r="AI50" s="43">
        <v>32.591299999999997</v>
      </c>
      <c r="AJ50" s="41">
        <v>35.378900000000002</v>
      </c>
      <c r="AK50" s="41">
        <v>23.785499999999999</v>
      </c>
      <c r="AL50" s="81">
        <v>31.713000000000001</v>
      </c>
      <c r="AM50" s="82">
        <v>34.328299999999999</v>
      </c>
      <c r="AN50" s="82">
        <v>23.6843</v>
      </c>
      <c r="AO50" s="81">
        <v>31.216899999999999</v>
      </c>
      <c r="AP50" s="82">
        <v>33.9495</v>
      </c>
      <c r="AQ50" s="82">
        <v>23.5566</v>
      </c>
      <c r="AR50" s="81">
        <v>30.046600000000002</v>
      </c>
      <c r="AS50" s="82">
        <v>32.563000000000002</v>
      </c>
      <c r="AT50" s="82">
        <v>23.704799999999999</v>
      </c>
      <c r="AU50" s="81">
        <v>29.142299999999999</v>
      </c>
      <c r="AV50" s="82">
        <v>32.154200000000003</v>
      </c>
      <c r="AW50" s="82">
        <v>24.1328</v>
      </c>
    </row>
    <row r="51" spans="1:50" x14ac:dyDescent="0.2">
      <c r="A51" s="15" t="s">
        <v>45</v>
      </c>
      <c r="B51" s="41">
        <v>24.04151999660715</v>
      </c>
      <c r="C51" s="41">
        <v>23.492249967033889</v>
      </c>
      <c r="D51" s="41">
        <v>28.246306322841146</v>
      </c>
      <c r="E51" s="41">
        <v>24.396902575184583</v>
      </c>
      <c r="F51" s="41">
        <v>23.895370256662162</v>
      </c>
      <c r="G51" s="41">
        <v>28.069544364508392</v>
      </c>
      <c r="H51" s="41">
        <v>22.928215628151452</v>
      </c>
      <c r="I51" s="41">
        <v>22.151117417523945</v>
      </c>
      <c r="J51" s="41">
        <v>27.760864769468341</v>
      </c>
      <c r="K51" s="41">
        <v>22.248082517852417</v>
      </c>
      <c r="L51" s="41">
        <v>21.364470368175684</v>
      </c>
      <c r="M51" s="42">
        <v>26.363213193243784</v>
      </c>
      <c r="N51" s="43">
        <v>21.40642798436982</v>
      </c>
      <c r="O51" s="41">
        <v>20.976688757619662</v>
      </c>
      <c r="P51" s="41">
        <v>23.677890062083655</v>
      </c>
      <c r="Q51" s="41">
        <v>20.456715363789744</v>
      </c>
      <c r="R51" s="41">
        <v>19.793990341340471</v>
      </c>
      <c r="S51" s="41">
        <v>23.824289405684755</v>
      </c>
      <c r="T51" s="43">
        <v>18.128227444154337</v>
      </c>
      <c r="U51" s="41">
        <v>16.785519947303605</v>
      </c>
      <c r="V51" s="41">
        <v>23.867078730760994</v>
      </c>
      <c r="W51" s="43">
        <v>17.182200000000002</v>
      </c>
      <c r="X51" s="41">
        <v>15.3911</v>
      </c>
      <c r="Y51" s="41">
        <v>24.441299999999998</v>
      </c>
      <c r="Z51" s="120">
        <v>16.217099999999999</v>
      </c>
      <c r="AA51" s="121">
        <v>14.1861</v>
      </c>
      <c r="AB51" s="121">
        <v>23.6</v>
      </c>
      <c r="AC51" s="43">
        <v>15.067500000000001</v>
      </c>
      <c r="AD51" s="41">
        <v>12.7331</v>
      </c>
      <c r="AE51" s="41">
        <v>22.8</v>
      </c>
      <c r="AF51" s="43">
        <v>13.6187</v>
      </c>
      <c r="AG51" s="41">
        <v>11.1745</v>
      </c>
      <c r="AH51" s="41">
        <v>21.6</v>
      </c>
      <c r="AI51" s="43">
        <v>12.734299999999999</v>
      </c>
      <c r="AJ51" s="41">
        <v>10.004099999999999</v>
      </c>
      <c r="AK51" s="41">
        <v>21.358699999999999</v>
      </c>
      <c r="AL51" s="81">
        <v>12.491</v>
      </c>
      <c r="AM51" s="82">
        <v>9.3424999999999994</v>
      </c>
      <c r="AN51" s="82">
        <v>22.156199999999998</v>
      </c>
      <c r="AO51" s="81">
        <v>12.009499999999999</v>
      </c>
      <c r="AP51" s="82">
        <v>8.4785000000000004</v>
      </c>
      <c r="AQ51" s="82">
        <v>21.908200000000001</v>
      </c>
      <c r="AR51" s="81">
        <v>12.376099999999999</v>
      </c>
      <c r="AS51" s="82">
        <v>8.3146000000000004</v>
      </c>
      <c r="AT51" s="82">
        <v>22.611999999999998</v>
      </c>
      <c r="AU51" s="81">
        <v>15.681800000000001</v>
      </c>
      <c r="AV51" s="82">
        <v>11.4824</v>
      </c>
      <c r="AW51" s="82">
        <v>22.666699999999999</v>
      </c>
    </row>
    <row r="52" spans="1:50" x14ac:dyDescent="0.2">
      <c r="A52" s="20" t="s">
        <v>46</v>
      </c>
      <c r="B52" s="44">
        <v>17.527248823105303</v>
      </c>
      <c r="C52" s="44">
        <v>16.738392932065839</v>
      </c>
      <c r="D52" s="44">
        <v>23.566119115352848</v>
      </c>
      <c r="E52" s="44">
        <v>16.021609940572663</v>
      </c>
      <c r="F52" s="44">
        <v>15.150845306807485</v>
      </c>
      <c r="G52" s="44">
        <v>22.398081534772182</v>
      </c>
      <c r="H52" s="44">
        <v>16.114048222962442</v>
      </c>
      <c r="I52" s="44">
        <v>15.116708052500888</v>
      </c>
      <c r="J52" s="44">
        <v>22.316346790205163</v>
      </c>
      <c r="K52" s="44">
        <v>15.569661171353847</v>
      </c>
      <c r="L52" s="44">
        <v>14.209425354646637</v>
      </c>
      <c r="M52" s="45">
        <v>21.904508578268388</v>
      </c>
      <c r="N52" s="46">
        <v>13.275561259065938</v>
      </c>
      <c r="O52" s="44">
        <v>11.680484229117191</v>
      </c>
      <c r="P52" s="44">
        <v>21.706620745910183</v>
      </c>
      <c r="Q52" s="44">
        <v>13.078905034070548</v>
      </c>
      <c r="R52" s="44">
        <v>11.806419799469321</v>
      </c>
      <c r="S52" s="44">
        <v>19.542834426555356</v>
      </c>
      <c r="T52" s="46">
        <v>12.107339715694806</v>
      </c>
      <c r="U52" s="44">
        <v>10.735458372712433</v>
      </c>
      <c r="V52" s="44">
        <v>17.967626449619047</v>
      </c>
      <c r="W52" s="46">
        <v>10.3812</v>
      </c>
      <c r="X52" s="44">
        <v>9.1572999999999993</v>
      </c>
      <c r="Y52" s="44">
        <v>15.341699999999999</v>
      </c>
      <c r="Z52" s="122">
        <v>8.6828000000000003</v>
      </c>
      <c r="AA52" s="123">
        <v>7.343</v>
      </c>
      <c r="AB52" s="123">
        <v>13.5</v>
      </c>
      <c r="AC52" s="46">
        <v>9.2128999999999994</v>
      </c>
      <c r="AD52" s="44">
        <v>7.6108000000000002</v>
      </c>
      <c r="AE52" s="44">
        <v>14.6</v>
      </c>
      <c r="AF52" s="46">
        <v>8.7768999999999995</v>
      </c>
      <c r="AG52" s="44">
        <v>7.5171999999999999</v>
      </c>
      <c r="AH52" s="44">
        <v>12.9</v>
      </c>
      <c r="AI52" s="46">
        <v>8.3781999999999996</v>
      </c>
      <c r="AJ52" s="44">
        <v>6.6635</v>
      </c>
      <c r="AK52" s="44">
        <v>13.7949</v>
      </c>
      <c r="AL52" s="83">
        <v>8.3955000000000002</v>
      </c>
      <c r="AM52" s="84">
        <v>6.5382999999999996</v>
      </c>
      <c r="AN52" s="84">
        <v>14.097</v>
      </c>
      <c r="AO52" s="83">
        <v>8.7630999999999997</v>
      </c>
      <c r="AP52" s="84">
        <v>6.3861999999999997</v>
      </c>
      <c r="AQ52" s="84">
        <v>15.426600000000001</v>
      </c>
      <c r="AR52" s="83">
        <v>9.7036999999999995</v>
      </c>
      <c r="AS52" s="84">
        <v>7.0895999999999999</v>
      </c>
      <c r="AT52" s="84">
        <v>16.291799999999999</v>
      </c>
      <c r="AU52" s="83">
        <v>12.5427</v>
      </c>
      <c r="AV52" s="84">
        <v>9.5904000000000007</v>
      </c>
      <c r="AW52" s="84">
        <v>17.453199999999999</v>
      </c>
    </row>
    <row r="53" spans="1:50" ht="12.75" customHeight="1" x14ac:dyDescent="0.2">
      <c r="A53" s="19" t="s">
        <v>1</v>
      </c>
      <c r="B53" s="38"/>
      <c r="C53" s="38"/>
      <c r="D53" s="38"/>
      <c r="E53" s="38"/>
      <c r="F53" s="38"/>
      <c r="G53" s="38"/>
      <c r="H53" s="38"/>
      <c r="I53" s="38"/>
      <c r="J53" s="38"/>
      <c r="K53" s="38"/>
      <c r="L53" s="38"/>
      <c r="M53" s="39"/>
      <c r="N53" s="40"/>
      <c r="O53" s="38"/>
      <c r="P53" s="38"/>
      <c r="Q53" s="38"/>
      <c r="R53" s="38"/>
      <c r="S53" s="38"/>
      <c r="T53" s="40"/>
      <c r="U53" s="38"/>
      <c r="V53" s="38"/>
      <c r="W53" s="40"/>
      <c r="X53" s="38"/>
      <c r="Y53" s="38"/>
      <c r="Z53" s="118"/>
      <c r="AA53" s="119"/>
      <c r="AB53" s="119"/>
      <c r="AC53" s="40"/>
      <c r="AD53" s="38"/>
      <c r="AE53" s="38"/>
      <c r="AF53" s="40"/>
      <c r="AG53" s="38"/>
      <c r="AH53" s="38"/>
      <c r="AI53" s="40"/>
      <c r="AJ53" s="38"/>
      <c r="AK53" s="38"/>
      <c r="AL53" s="88"/>
      <c r="AM53" s="89"/>
      <c r="AN53" s="89"/>
      <c r="AO53" s="88"/>
      <c r="AP53" s="89"/>
      <c r="AQ53" s="89"/>
      <c r="AR53" s="88"/>
      <c r="AS53" s="89"/>
      <c r="AT53" s="89"/>
      <c r="AU53" s="88"/>
      <c r="AV53" s="180"/>
      <c r="AW53" s="180"/>
    </row>
    <row r="54" spans="1:50" x14ac:dyDescent="0.2">
      <c r="A54" s="15" t="s">
        <v>72</v>
      </c>
      <c r="B54" s="41">
        <v>29.98</v>
      </c>
      <c r="C54" s="41">
        <v>33.61</v>
      </c>
      <c r="D54" s="41">
        <v>2.1067157313707452</v>
      </c>
      <c r="E54" s="41">
        <v>31.64</v>
      </c>
      <c r="F54" s="41">
        <v>35.590000000000003</v>
      </c>
      <c r="G54" s="41">
        <v>2.61</v>
      </c>
      <c r="H54" s="41">
        <v>31.322443390228393</v>
      </c>
      <c r="I54" s="41">
        <v>35.936024760944726</v>
      </c>
      <c r="J54" s="41">
        <v>2.7037738341626665</v>
      </c>
      <c r="K54" s="41">
        <v>30.820515234609452</v>
      </c>
      <c r="L54" s="41">
        <v>36.806448846582626</v>
      </c>
      <c r="M54" s="42">
        <v>2.9090303232255912</v>
      </c>
      <c r="N54" s="43">
        <v>32.019889295431092</v>
      </c>
      <c r="O54" s="41">
        <v>37.493671537794867</v>
      </c>
      <c r="P54" s="41">
        <v>3.0640036314117114</v>
      </c>
      <c r="Q54" s="41">
        <v>31.401212978609134</v>
      </c>
      <c r="R54" s="41">
        <v>36.915224737159832</v>
      </c>
      <c r="S54" s="41">
        <v>3.4141100632684731</v>
      </c>
      <c r="T54" s="43">
        <v>31.677419730174705</v>
      </c>
      <c r="U54" s="41">
        <v>38.273395760326309</v>
      </c>
      <c r="V54" s="41">
        <v>3.5302770286835012</v>
      </c>
      <c r="W54" s="43">
        <v>27.9193</v>
      </c>
      <c r="X54" s="41">
        <v>33.961100000000002</v>
      </c>
      <c r="Y54" s="41">
        <v>3.3090000000000002</v>
      </c>
      <c r="Z54" s="120">
        <v>30.778400000000001</v>
      </c>
      <c r="AA54" s="121">
        <v>37.779699999999998</v>
      </c>
      <c r="AB54" s="121">
        <v>5.8</v>
      </c>
      <c r="AC54" s="43">
        <v>31.055399999999999</v>
      </c>
      <c r="AD54" s="41">
        <v>38.709800000000001</v>
      </c>
      <c r="AE54" s="41">
        <v>5.8</v>
      </c>
      <c r="AF54" s="43">
        <v>31.344799999999999</v>
      </c>
      <c r="AG54" s="41">
        <v>39.141800000000003</v>
      </c>
      <c r="AH54" s="41">
        <v>6.3</v>
      </c>
      <c r="AI54" s="43">
        <v>33.0503</v>
      </c>
      <c r="AJ54" s="41">
        <v>41.3</v>
      </c>
      <c r="AK54" s="41">
        <v>6.8178000000000001</v>
      </c>
      <c r="AL54" s="81">
        <v>32.1404</v>
      </c>
      <c r="AM54" s="82">
        <v>40.539900000000003</v>
      </c>
      <c r="AN54" s="82">
        <v>6.0753000000000004</v>
      </c>
      <c r="AO54" s="81">
        <v>32.360700000000001</v>
      </c>
      <c r="AP54" s="82">
        <v>41.757199999999997</v>
      </c>
      <c r="AQ54" s="82">
        <v>5.7634999999999996</v>
      </c>
      <c r="AR54" s="81">
        <v>29.573</v>
      </c>
      <c r="AS54" s="82">
        <v>39.477600000000002</v>
      </c>
      <c r="AT54" s="82">
        <v>4.4485999999999999</v>
      </c>
      <c r="AU54" s="81">
        <v>22.0791</v>
      </c>
      <c r="AV54" s="82">
        <v>33.395400000000002</v>
      </c>
      <c r="AW54" s="82">
        <v>3.2749000000000001</v>
      </c>
      <c r="AX54" s="108"/>
    </row>
    <row r="55" spans="1:50" x14ac:dyDescent="0.2">
      <c r="A55" s="15" t="s">
        <v>126</v>
      </c>
      <c r="B55" s="41">
        <v>15.88</v>
      </c>
      <c r="C55" s="41">
        <v>17.11</v>
      </c>
      <c r="D55" s="41">
        <v>6.4489420423183077</v>
      </c>
      <c r="E55" s="41">
        <v>15.38</v>
      </c>
      <c r="F55" s="41">
        <v>16.71</v>
      </c>
      <c r="G55" s="41">
        <v>5.64</v>
      </c>
      <c r="H55" s="41">
        <v>15.048662395461438</v>
      </c>
      <c r="I55" s="41">
        <v>16.424712672236932</v>
      </c>
      <c r="J55" s="41">
        <v>6.5128363204016031</v>
      </c>
      <c r="K55" s="41">
        <v>15.51293970884184</v>
      </c>
      <c r="L55" s="41">
        <v>17.567818654775177</v>
      </c>
      <c r="M55" s="42">
        <v>5.9313562145951355</v>
      </c>
      <c r="N55" s="43">
        <v>18.920810871275268</v>
      </c>
      <c r="O55" s="41">
        <v>20.981319237667005</v>
      </c>
      <c r="P55" s="41">
        <v>8.0208806173399907</v>
      </c>
      <c r="Q55" s="41">
        <v>17.803670373717924</v>
      </c>
      <c r="R55" s="41">
        <v>19.928027659958136</v>
      </c>
      <c r="S55" s="41">
        <v>7.0231984401734904</v>
      </c>
      <c r="T55" s="43">
        <v>17.043557179342486</v>
      </c>
      <c r="U55" s="41">
        <v>19.503647957718158</v>
      </c>
      <c r="V55" s="41">
        <v>6.5426575140965921</v>
      </c>
      <c r="W55" s="43">
        <v>22.603000000000002</v>
      </c>
      <c r="X55" s="41">
        <v>26.169599999999999</v>
      </c>
      <c r="Y55" s="41">
        <v>8.0754999999999999</v>
      </c>
      <c r="Z55" s="120">
        <v>20.8447</v>
      </c>
      <c r="AA55" s="121">
        <v>23.817</v>
      </c>
      <c r="AB55" s="121">
        <v>10.199999999999999</v>
      </c>
      <c r="AC55" s="43">
        <v>21.569900000000001</v>
      </c>
      <c r="AD55" s="41">
        <v>23.537500000000001</v>
      </c>
      <c r="AE55" s="41">
        <v>15.1</v>
      </c>
      <c r="AF55" s="43">
        <v>21.445399999999999</v>
      </c>
      <c r="AG55" s="41">
        <v>23.076799999999999</v>
      </c>
      <c r="AH55" s="41">
        <v>16.2</v>
      </c>
      <c r="AI55" s="43">
        <v>20.559799999999999</v>
      </c>
      <c r="AJ55" s="41">
        <v>22.255299999999998</v>
      </c>
      <c r="AK55" s="41">
        <v>15.1683</v>
      </c>
      <c r="AL55" s="81">
        <v>20.5809</v>
      </c>
      <c r="AM55" s="82">
        <v>22.351199999999999</v>
      </c>
      <c r="AN55" s="82">
        <v>15.0876</v>
      </c>
      <c r="AO55" s="81">
        <v>20.848299999999998</v>
      </c>
      <c r="AP55" s="82">
        <v>22.976500000000001</v>
      </c>
      <c r="AQ55" s="82">
        <v>14.824400000000001</v>
      </c>
      <c r="AR55" s="81">
        <v>21.4254</v>
      </c>
      <c r="AS55" s="82">
        <v>24.468</v>
      </c>
      <c r="AT55" s="82">
        <v>13.707700000000001</v>
      </c>
      <c r="AU55" s="81">
        <v>17.616099999999999</v>
      </c>
      <c r="AV55" s="82">
        <v>22.591000000000001</v>
      </c>
      <c r="AW55" s="82">
        <v>9.3495000000000008</v>
      </c>
      <c r="AX55" s="108"/>
    </row>
    <row r="56" spans="1:50" x14ac:dyDescent="0.2">
      <c r="A56" s="59" t="s">
        <v>79</v>
      </c>
      <c r="B56" s="51">
        <v>13.01</v>
      </c>
      <c r="C56" s="51">
        <v>14.31</v>
      </c>
      <c r="D56" s="51">
        <v>2.999080036798528</v>
      </c>
      <c r="E56" s="51">
        <v>12.74</v>
      </c>
      <c r="F56" s="51">
        <v>14.09</v>
      </c>
      <c r="G56" s="51">
        <v>2.84</v>
      </c>
      <c r="H56" s="51">
        <v>11.72543649435125</v>
      </c>
      <c r="I56" s="51">
        <v>13.191876024902923</v>
      </c>
      <c r="J56" s="51">
        <v>2.6289136465718439</v>
      </c>
      <c r="K56" s="51">
        <v>12.492497440303161</v>
      </c>
      <c r="L56" s="51">
        <v>14.589943686933655</v>
      </c>
      <c r="M56" s="52">
        <v>2.7124291902699103</v>
      </c>
      <c r="N56" s="53">
        <v>16.079586048626297</v>
      </c>
      <c r="O56" s="51">
        <v>18.401022851111666</v>
      </c>
      <c r="P56" s="51">
        <v>3.7993645029505219</v>
      </c>
      <c r="Q56" s="51">
        <v>15.176641647345463</v>
      </c>
      <c r="R56" s="51">
        <v>17.423107982030437</v>
      </c>
      <c r="S56" s="51">
        <v>3.7762126457363419</v>
      </c>
      <c r="T56" s="53">
        <v>14.35810319450343</v>
      </c>
      <c r="U56" s="51">
        <v>16.884012179008444</v>
      </c>
      <c r="V56" s="51">
        <v>3.5762441774944835</v>
      </c>
      <c r="W56" s="53">
        <v>11.2866</v>
      </c>
      <c r="X56" s="51">
        <v>13.2544</v>
      </c>
      <c r="Y56" s="51">
        <v>3.2711999999999999</v>
      </c>
      <c r="Z56" s="126">
        <v>15.7837</v>
      </c>
      <c r="AA56" s="128">
        <v>18.706900000000001</v>
      </c>
      <c r="AB56" s="128">
        <v>5.3</v>
      </c>
      <c r="AC56" s="53">
        <v>15.775</v>
      </c>
      <c r="AD56" s="51">
        <v>18.288799999999998</v>
      </c>
      <c r="AE56" s="51">
        <v>7.5</v>
      </c>
      <c r="AF56" s="53">
        <v>16.189</v>
      </c>
      <c r="AG56" s="51">
        <v>18.582000000000001</v>
      </c>
      <c r="AH56" s="51">
        <v>8.5</v>
      </c>
      <c r="AI56" s="53">
        <v>16.251200000000001</v>
      </c>
      <c r="AJ56" s="51">
        <v>18.633700000000001</v>
      </c>
      <c r="AK56" s="51">
        <v>8.6753</v>
      </c>
      <c r="AL56" s="90">
        <v>16.4451</v>
      </c>
      <c r="AM56" s="91">
        <v>18.866</v>
      </c>
      <c r="AN56" s="91">
        <v>8.9327000000000005</v>
      </c>
      <c r="AO56" s="90">
        <v>16.8232</v>
      </c>
      <c r="AP56" s="91">
        <v>19.670200000000001</v>
      </c>
      <c r="AQ56" s="91">
        <v>8.7647999999999993</v>
      </c>
      <c r="AR56" s="90">
        <v>17.453900000000001</v>
      </c>
      <c r="AS56" s="91">
        <v>21.223400000000002</v>
      </c>
      <c r="AT56" s="91">
        <v>7.8920000000000003</v>
      </c>
      <c r="AU56" s="90">
        <v>15.5434</v>
      </c>
      <c r="AV56" s="91">
        <v>21.0623</v>
      </c>
      <c r="AW56" s="91">
        <v>6.3727</v>
      </c>
      <c r="AX56" s="108"/>
    </row>
    <row r="57" spans="1:50" x14ac:dyDescent="0.2">
      <c r="A57" s="15" t="s">
        <v>2</v>
      </c>
      <c r="B57" s="41">
        <v>19.32</v>
      </c>
      <c r="C57" s="41">
        <v>19.02</v>
      </c>
      <c r="D57" s="41">
        <v>21.655933762649493</v>
      </c>
      <c r="E57" s="41">
        <v>18.420000000000002</v>
      </c>
      <c r="F57" s="41">
        <v>17.97</v>
      </c>
      <c r="G57" s="41">
        <v>21.7</v>
      </c>
      <c r="H57" s="41">
        <v>19.309678681469165</v>
      </c>
      <c r="I57" s="41">
        <v>19.039945480488687</v>
      </c>
      <c r="J57" s="41">
        <v>20.982870227663042</v>
      </c>
      <c r="K57" s="41">
        <v>18.549269750856173</v>
      </c>
      <c r="L57" s="41">
        <v>18.82128462396021</v>
      </c>
      <c r="M57" s="42">
        <v>17.28090636454515</v>
      </c>
      <c r="N57" s="43">
        <v>15.502969682536246</v>
      </c>
      <c r="O57" s="41">
        <v>15.431150621690964</v>
      </c>
      <c r="P57" s="41">
        <v>15.882886972310487</v>
      </c>
      <c r="Q57" s="41">
        <v>15.455652925688687</v>
      </c>
      <c r="R57" s="41">
        <v>15.6143913319587</v>
      </c>
      <c r="S57" s="41">
        <v>14.651227567546057</v>
      </c>
      <c r="T57" s="43">
        <v>15.950991628318276</v>
      </c>
      <c r="U57" s="41">
        <v>16.205405871201243</v>
      </c>
      <c r="V57" s="41">
        <v>14.865775925471929</v>
      </c>
      <c r="W57" s="43">
        <v>17.6281</v>
      </c>
      <c r="X57" s="41">
        <v>15.8154</v>
      </c>
      <c r="Y57" s="41">
        <v>25.011800000000001</v>
      </c>
      <c r="Z57" s="120">
        <v>15.8134</v>
      </c>
      <c r="AA57" s="121">
        <v>15.1175</v>
      </c>
      <c r="AB57" s="121">
        <v>18.3</v>
      </c>
      <c r="AC57" s="43">
        <v>13.470700000000001</v>
      </c>
      <c r="AD57" s="41">
        <v>13.067500000000001</v>
      </c>
      <c r="AE57" s="41">
        <v>14.8</v>
      </c>
      <c r="AF57" s="43">
        <v>13.542</v>
      </c>
      <c r="AG57" s="41">
        <v>12.882999999999999</v>
      </c>
      <c r="AH57" s="41">
        <v>15.7</v>
      </c>
      <c r="AI57" s="43">
        <v>13.808199999999999</v>
      </c>
      <c r="AJ57" s="41">
        <v>12.7034</v>
      </c>
      <c r="AK57" s="41">
        <v>17.3215</v>
      </c>
      <c r="AL57" s="81">
        <v>13.820499999999999</v>
      </c>
      <c r="AM57" s="82">
        <v>12.4976</v>
      </c>
      <c r="AN57" s="82">
        <v>17.925599999999999</v>
      </c>
      <c r="AO57" s="81">
        <v>14.207800000000001</v>
      </c>
      <c r="AP57" s="82">
        <v>12.5159</v>
      </c>
      <c r="AQ57" s="82">
        <v>18.9969</v>
      </c>
      <c r="AR57" s="81">
        <v>14.5091</v>
      </c>
      <c r="AS57" s="82">
        <v>12.5627</v>
      </c>
      <c r="AT57" s="82">
        <v>19.446300000000001</v>
      </c>
      <c r="AU57" s="81">
        <v>15.228300000000001</v>
      </c>
      <c r="AV57" s="82">
        <v>13.231999999999999</v>
      </c>
      <c r="AW57" s="82">
        <v>18.545500000000001</v>
      </c>
      <c r="AX57" s="108"/>
    </row>
    <row r="58" spans="1:50" x14ac:dyDescent="0.2">
      <c r="A58" s="15" t="s">
        <v>6</v>
      </c>
      <c r="B58" s="41">
        <v>31.2</v>
      </c>
      <c r="C58" s="41">
        <v>26.47</v>
      </c>
      <c r="D58" s="41">
        <v>67.460901563937455</v>
      </c>
      <c r="E58" s="41">
        <v>31.21</v>
      </c>
      <c r="F58" s="41">
        <v>26.28</v>
      </c>
      <c r="G58" s="41">
        <v>67.45</v>
      </c>
      <c r="H58" s="41">
        <v>31.052843937986012</v>
      </c>
      <c r="I58" s="41">
        <v>25.125827908594633</v>
      </c>
      <c r="J58" s="41">
        <v>67.818926416839147</v>
      </c>
      <c r="K58" s="41">
        <v>31.605488931517812</v>
      </c>
      <c r="L58" s="41">
        <v>22.833233284738302</v>
      </c>
      <c r="M58" s="42">
        <v>72.509163612129285</v>
      </c>
      <c r="N58" s="43">
        <v>30.335505567703709</v>
      </c>
      <c r="O58" s="41">
        <v>22.437509117276058</v>
      </c>
      <c r="P58" s="41">
        <v>72.115297321833864</v>
      </c>
      <c r="Q58" s="41">
        <v>31.700527894578272</v>
      </c>
      <c r="R58" s="41">
        <v>23.343185756062375</v>
      </c>
      <c r="S58" s="41">
        <v>74.115634077434251</v>
      </c>
      <c r="T58" s="43">
        <v>31.971213981115721</v>
      </c>
      <c r="U58" s="41">
        <v>22.090251048428794</v>
      </c>
      <c r="V58" s="41">
        <v>74.13888207894091</v>
      </c>
      <c r="W58" s="43">
        <v>25.9314</v>
      </c>
      <c r="X58" s="41">
        <v>17.778600000000001</v>
      </c>
      <c r="Y58" s="41">
        <v>59.140099999999997</v>
      </c>
      <c r="Z58" s="120">
        <v>29.554600000000001</v>
      </c>
      <c r="AA58" s="121">
        <v>19.906600000000001</v>
      </c>
      <c r="AB58" s="121">
        <v>64</v>
      </c>
      <c r="AC58" s="43">
        <v>31.343399999999999</v>
      </c>
      <c r="AD58" s="41">
        <v>21.5777</v>
      </c>
      <c r="AE58" s="41">
        <v>63.6</v>
      </c>
      <c r="AF58" s="43">
        <v>31.229399999999998</v>
      </c>
      <c r="AG58" s="41">
        <v>21.9</v>
      </c>
      <c r="AH58" s="41">
        <v>61.2</v>
      </c>
      <c r="AI58" s="43">
        <v>29.551600000000001</v>
      </c>
      <c r="AJ58" s="41">
        <v>20.099499999999999</v>
      </c>
      <c r="AK58" s="41">
        <v>59.607599999999998</v>
      </c>
      <c r="AL58" s="81">
        <v>29.871300000000002</v>
      </c>
      <c r="AM58" s="82">
        <v>20.301500000000001</v>
      </c>
      <c r="AN58" s="82">
        <v>59.568300000000001</v>
      </c>
      <c r="AO58" s="81">
        <v>28.8809</v>
      </c>
      <c r="AP58" s="82">
        <v>18.416899999999998</v>
      </c>
      <c r="AQ58" s="82">
        <v>58.499600000000001</v>
      </c>
      <c r="AR58" s="81">
        <v>31.066800000000001</v>
      </c>
      <c r="AS58" s="82">
        <v>19.3188</v>
      </c>
      <c r="AT58" s="82">
        <v>60.867199999999997</v>
      </c>
      <c r="AU58" s="81">
        <v>41.818100000000001</v>
      </c>
      <c r="AV58" s="82">
        <v>26.537600000000001</v>
      </c>
      <c r="AW58" s="82">
        <v>67.209500000000006</v>
      </c>
      <c r="AX58" s="108"/>
    </row>
    <row r="59" spans="1:50" x14ac:dyDescent="0.2">
      <c r="A59" s="20" t="s">
        <v>5</v>
      </c>
      <c r="B59" s="44">
        <v>3.62</v>
      </c>
      <c r="C59" s="44">
        <v>3.79</v>
      </c>
      <c r="D59" s="44">
        <v>2.3275068997240109</v>
      </c>
      <c r="E59" s="44">
        <v>3.35</v>
      </c>
      <c r="F59" s="44">
        <v>3.45</v>
      </c>
      <c r="G59" s="44">
        <v>2.61</v>
      </c>
      <c r="H59" s="44">
        <v>3.266371594854991</v>
      </c>
      <c r="I59" s="44">
        <v>3.4734891777350265</v>
      </c>
      <c r="J59" s="44">
        <v>1.9815932009335506</v>
      </c>
      <c r="K59" s="44">
        <v>3.5117863741747182</v>
      </c>
      <c r="L59" s="44">
        <v>3.971214589943687</v>
      </c>
      <c r="M59" s="45">
        <v>1.3695434855048318</v>
      </c>
      <c r="N59" s="46">
        <v>3.2208245830536852</v>
      </c>
      <c r="O59" s="44">
        <v>3.6563494855711061</v>
      </c>
      <c r="P59" s="44">
        <v>0.91693145710394908</v>
      </c>
      <c r="Q59" s="44">
        <v>3.6389358274059811</v>
      </c>
      <c r="R59" s="44">
        <v>4.1991705148609553</v>
      </c>
      <c r="S59" s="44">
        <v>0.79582985157773267</v>
      </c>
      <c r="T59" s="46">
        <v>3.3568174810488163</v>
      </c>
      <c r="U59" s="44">
        <v>3.9272993623255008</v>
      </c>
      <c r="V59" s="44">
        <v>0.92240745280706049</v>
      </c>
      <c r="W59" s="46">
        <v>5.9180999999999999</v>
      </c>
      <c r="X59" s="44">
        <v>6.2751999999999999</v>
      </c>
      <c r="Y59" s="44">
        <v>4.4635999999999996</v>
      </c>
      <c r="Z59" s="122">
        <v>3.0089999999999999</v>
      </c>
      <c r="AA59" s="123">
        <v>3.3792</v>
      </c>
      <c r="AB59" s="123">
        <v>1.7</v>
      </c>
      <c r="AC59" s="46">
        <v>2.5606</v>
      </c>
      <c r="AD59" s="44">
        <v>3.1074000000000002</v>
      </c>
      <c r="AE59" s="44">
        <v>0.7</v>
      </c>
      <c r="AF59" s="46">
        <v>2.4384999999999999</v>
      </c>
      <c r="AG59" s="44">
        <v>2.9984000000000002</v>
      </c>
      <c r="AH59" s="44">
        <v>0.6</v>
      </c>
      <c r="AI59" s="46">
        <v>3.0301</v>
      </c>
      <c r="AJ59" s="44">
        <v>3.6417999999999999</v>
      </c>
      <c r="AK59" s="44">
        <v>1.0848</v>
      </c>
      <c r="AL59" s="83">
        <v>3.5868000000000002</v>
      </c>
      <c r="AM59" s="84">
        <v>4.3098000000000001</v>
      </c>
      <c r="AN59" s="84">
        <v>1.3431999999999999</v>
      </c>
      <c r="AO59" s="83">
        <v>3.7023000000000001</v>
      </c>
      <c r="AP59" s="84">
        <v>4.3334999999999999</v>
      </c>
      <c r="AQ59" s="84">
        <v>1.9155</v>
      </c>
      <c r="AR59" s="83">
        <v>3.4257</v>
      </c>
      <c r="AS59" s="84">
        <v>4.1729000000000003</v>
      </c>
      <c r="AT59" s="84">
        <v>1.5302</v>
      </c>
      <c r="AU59" s="83">
        <v>3.2584</v>
      </c>
      <c r="AV59" s="84">
        <v>4.2439</v>
      </c>
      <c r="AW59" s="84">
        <v>1.6207</v>
      </c>
      <c r="AX59" s="108"/>
    </row>
    <row r="60" spans="1:50" ht="22.5" x14ac:dyDescent="0.2">
      <c r="A60" s="79" t="s">
        <v>86</v>
      </c>
      <c r="B60" s="74"/>
      <c r="C60" s="74"/>
      <c r="D60" s="74"/>
      <c r="E60" s="74"/>
      <c r="F60" s="74"/>
      <c r="G60" s="75"/>
      <c r="H60" s="76"/>
      <c r="I60" s="76"/>
      <c r="J60" s="76"/>
      <c r="K60" s="76"/>
      <c r="L60" s="76"/>
      <c r="M60" s="77"/>
      <c r="N60" s="78">
        <v>1.85</v>
      </c>
      <c r="O60" s="76">
        <v>0.56000000000000005</v>
      </c>
      <c r="P60" s="76">
        <v>8.57</v>
      </c>
      <c r="Q60" s="76">
        <v>2.19</v>
      </c>
      <c r="R60" s="76">
        <v>0.63</v>
      </c>
      <c r="S60" s="76">
        <v>9.93</v>
      </c>
      <c r="T60" s="78">
        <v>1.93</v>
      </c>
      <c r="U60" s="76">
        <v>0.57999999999999996</v>
      </c>
      <c r="V60" s="76">
        <v>7.55</v>
      </c>
      <c r="W60" s="78">
        <v>1.64</v>
      </c>
      <c r="X60" s="76">
        <v>0.49</v>
      </c>
      <c r="Y60" s="76">
        <v>6.26</v>
      </c>
      <c r="Z60" s="129">
        <v>1.26</v>
      </c>
      <c r="AA60" s="130">
        <v>0.4</v>
      </c>
      <c r="AB60" s="130">
        <v>4.54</v>
      </c>
      <c r="AC60" s="78">
        <v>1.33</v>
      </c>
      <c r="AD60" s="76">
        <v>0.44</v>
      </c>
      <c r="AE60" s="76">
        <v>4.42</v>
      </c>
      <c r="AF60" s="78">
        <v>1.65</v>
      </c>
      <c r="AG60" s="76">
        <v>0.52</v>
      </c>
      <c r="AH60" s="76">
        <v>5.23</v>
      </c>
      <c r="AI60" s="78">
        <v>1.1100000000000001</v>
      </c>
      <c r="AJ60" s="76">
        <v>0.38</v>
      </c>
      <c r="AK60" s="76">
        <v>3.41</v>
      </c>
      <c r="AL60" s="92">
        <v>1.1100000000000001</v>
      </c>
      <c r="AM60" s="93">
        <v>0.37709999999999999</v>
      </c>
      <c r="AN60" s="93">
        <v>3.1657000000000002</v>
      </c>
      <c r="AO60" s="92">
        <v>1.0504</v>
      </c>
      <c r="AP60" s="93">
        <v>0.38440000000000002</v>
      </c>
      <c r="AQ60" s="93">
        <v>2.915</v>
      </c>
      <c r="AR60" s="92">
        <v>0.96389999999999998</v>
      </c>
      <c r="AS60" s="93">
        <v>0.34760000000000002</v>
      </c>
      <c r="AT60" s="93">
        <v>2.5163000000000002</v>
      </c>
      <c r="AU60" s="92">
        <v>1.7786</v>
      </c>
      <c r="AV60" s="93">
        <v>0.82350000000000001</v>
      </c>
      <c r="AW60" s="93">
        <v>3.3660000000000001</v>
      </c>
    </row>
    <row r="61" spans="1:50" ht="22.5" x14ac:dyDescent="0.2">
      <c r="A61" s="145" t="s">
        <v>114</v>
      </c>
      <c r="B61" s="41"/>
      <c r="C61" s="41"/>
      <c r="D61" s="41"/>
      <c r="E61" s="41"/>
      <c r="F61" s="41"/>
      <c r="G61" s="41"/>
      <c r="H61" s="41"/>
      <c r="I61" s="41"/>
      <c r="J61" s="41"/>
      <c r="K61" s="41"/>
      <c r="L61" s="41"/>
      <c r="M61" s="42"/>
      <c r="N61" s="43"/>
      <c r="O61" s="41"/>
      <c r="P61" s="41"/>
      <c r="Q61" s="41"/>
      <c r="R61" s="41"/>
      <c r="S61" s="41"/>
      <c r="T61" s="43"/>
      <c r="U61" s="41"/>
      <c r="V61" s="41"/>
      <c r="W61" s="43"/>
      <c r="X61" s="41"/>
      <c r="Y61" s="41"/>
      <c r="Z61" s="120"/>
      <c r="AA61" s="121"/>
      <c r="AB61" s="121"/>
      <c r="AC61" s="43"/>
      <c r="AD61" s="41"/>
      <c r="AE61" s="41"/>
      <c r="AF61" s="43"/>
      <c r="AG61" s="41"/>
      <c r="AH61" s="41"/>
      <c r="AI61" s="43"/>
      <c r="AJ61" s="41"/>
      <c r="AK61" s="41"/>
      <c r="AL61" s="81"/>
      <c r="AM61" s="82"/>
      <c r="AN61" s="82"/>
      <c r="AO61" s="81"/>
      <c r="AP61" s="82"/>
      <c r="AQ61" s="82"/>
      <c r="AR61" s="81"/>
      <c r="AS61" s="82"/>
      <c r="AT61" s="82"/>
      <c r="AU61" s="81"/>
      <c r="AV61" s="82"/>
      <c r="AW61" s="82"/>
    </row>
    <row r="62" spans="1:50" s="164" customFormat="1" ht="22.5" x14ac:dyDescent="0.2">
      <c r="A62" s="156" t="s">
        <v>119</v>
      </c>
      <c r="B62" s="157">
        <v>53.306207660517238</v>
      </c>
      <c r="C62" s="157">
        <v>56.033839562925699</v>
      </c>
      <c r="D62" s="157">
        <v>32.291859818282958</v>
      </c>
      <c r="E62" s="157">
        <v>55.567680067062199</v>
      </c>
      <c r="F62" s="157">
        <v>58.868060858355712</v>
      </c>
      <c r="G62" s="157">
        <v>31.335905473836505</v>
      </c>
      <c r="H62" s="157">
        <v>56.313135954030592</v>
      </c>
      <c r="I62" s="157">
        <v>60.208545233404223</v>
      </c>
      <c r="J62" s="157">
        <v>32.129294356619269</v>
      </c>
      <c r="K62" s="157">
        <v>57.006528790849096</v>
      </c>
      <c r="L62" s="157">
        <v>61.051262072071431</v>
      </c>
      <c r="M62" s="158">
        <v>38.129712417428443</v>
      </c>
      <c r="N62" s="159">
        <v>63.973326405126876</v>
      </c>
      <c r="O62" s="157">
        <v>67.114992022782246</v>
      </c>
      <c r="P62" s="157">
        <v>47.311436629969975</v>
      </c>
      <c r="Q62" s="157">
        <v>61.716618579363683</v>
      </c>
      <c r="R62" s="157">
        <v>65.313713820323272</v>
      </c>
      <c r="S62" s="157">
        <v>43.453020000795263</v>
      </c>
      <c r="T62" s="159">
        <v>60.327537779428496</v>
      </c>
      <c r="U62" s="157">
        <v>64.946932695475311</v>
      </c>
      <c r="V62" s="157">
        <v>40.592393133625045</v>
      </c>
      <c r="W62" s="159">
        <v>66.630899999999997</v>
      </c>
      <c r="X62" s="157">
        <v>71.192499999999995</v>
      </c>
      <c r="Y62" s="157">
        <v>48.057699999999997</v>
      </c>
      <c r="Z62" s="160">
        <v>66.999700000000004</v>
      </c>
      <c r="AA62" s="161">
        <v>71.110799999999998</v>
      </c>
      <c r="AB62" s="161">
        <v>51.9</v>
      </c>
      <c r="AC62" s="159">
        <v>71.017600000000002</v>
      </c>
      <c r="AD62" s="157">
        <v>75.005200000000002</v>
      </c>
      <c r="AE62" s="157">
        <v>57.4</v>
      </c>
      <c r="AF62" s="159">
        <v>71.366</v>
      </c>
      <c r="AG62" s="157">
        <v>75.374200000000002</v>
      </c>
      <c r="AH62" s="157">
        <v>58.7</v>
      </c>
      <c r="AI62" s="159">
        <v>74.004199999999997</v>
      </c>
      <c r="AJ62" s="157">
        <v>77.5702</v>
      </c>
      <c r="AK62" s="157">
        <v>62.765000000000001</v>
      </c>
      <c r="AL62" s="162">
        <v>71.013400000000004</v>
      </c>
      <c r="AM62" s="163">
        <v>76.343900000000005</v>
      </c>
      <c r="AN62" s="163">
        <v>54.7179</v>
      </c>
      <c r="AO62" s="162">
        <v>70.812700000000007</v>
      </c>
      <c r="AP62" s="163">
        <v>77.289699999999996</v>
      </c>
      <c r="AQ62" s="163">
        <v>52.701599999999999</v>
      </c>
      <c r="AR62" s="162">
        <v>69.934100000000001</v>
      </c>
      <c r="AS62" s="163">
        <v>76.591399999999993</v>
      </c>
      <c r="AT62" s="163">
        <v>53.153199999999998</v>
      </c>
      <c r="AU62" s="162">
        <v>58.016100000000002</v>
      </c>
      <c r="AV62" s="163">
        <v>61.730899999999998</v>
      </c>
      <c r="AW62" s="163">
        <v>51.842100000000002</v>
      </c>
    </row>
    <row r="63" spans="1:50" x14ac:dyDescent="0.2">
      <c r="A63" s="102" t="s">
        <v>109</v>
      </c>
      <c r="B63" s="100"/>
      <c r="C63" s="100"/>
      <c r="D63" s="100"/>
      <c r="E63" s="100"/>
      <c r="F63" s="100"/>
      <c r="G63" s="100"/>
      <c r="H63" s="100"/>
      <c r="I63" s="100"/>
      <c r="J63" s="100"/>
      <c r="K63" s="100"/>
      <c r="L63" s="100"/>
      <c r="M63" s="144"/>
      <c r="N63" s="101"/>
      <c r="O63" s="100"/>
      <c r="P63" s="100"/>
      <c r="Q63" s="100"/>
      <c r="R63" s="100"/>
      <c r="S63" s="100"/>
      <c r="T63" s="100"/>
      <c r="U63" s="100"/>
      <c r="V63" s="100"/>
      <c r="W63" s="100"/>
      <c r="X63" s="100"/>
      <c r="Y63" s="100"/>
      <c r="Z63" s="131"/>
      <c r="AA63" s="131"/>
      <c r="AB63" s="131"/>
      <c r="AC63" s="100"/>
      <c r="AD63" s="100"/>
      <c r="AE63" s="100"/>
      <c r="AF63" s="100"/>
      <c r="AG63" s="100"/>
      <c r="AH63" s="100"/>
      <c r="AI63" s="101">
        <v>48.373100000000001</v>
      </c>
      <c r="AJ63" s="100">
        <v>51.341299999999997</v>
      </c>
      <c r="AK63" s="100">
        <v>36.614699999999999</v>
      </c>
      <c r="AL63" s="90">
        <v>53.284199999999998</v>
      </c>
      <c r="AM63" s="91">
        <v>55.947099999999999</v>
      </c>
      <c r="AN63" s="91">
        <v>41.577500000000001</v>
      </c>
      <c r="AO63" s="90">
        <v>55.281799999999997</v>
      </c>
      <c r="AP63" s="91">
        <v>58.549599999999998</v>
      </c>
      <c r="AQ63" s="91">
        <v>41.353299999999997</v>
      </c>
      <c r="AR63" s="90">
        <v>55.713900000000002</v>
      </c>
      <c r="AS63" s="91">
        <v>60.601700000000001</v>
      </c>
      <c r="AT63" s="91">
        <v>37.438000000000002</v>
      </c>
      <c r="AU63" s="90">
        <v>52.804000000000002</v>
      </c>
      <c r="AV63" s="91">
        <v>61.734499999999997</v>
      </c>
      <c r="AW63" s="91">
        <v>34.743400000000001</v>
      </c>
    </row>
    <row r="64" spans="1:50" x14ac:dyDescent="0.2">
      <c r="A64" s="102" t="s">
        <v>110</v>
      </c>
      <c r="B64" s="100"/>
      <c r="C64" s="100"/>
      <c r="D64" s="100"/>
      <c r="E64" s="100"/>
      <c r="F64" s="100"/>
      <c r="G64" s="100"/>
      <c r="H64" s="100"/>
      <c r="I64" s="100"/>
      <c r="J64" s="100"/>
      <c r="K64" s="100"/>
      <c r="L64" s="100"/>
      <c r="M64" s="144"/>
      <c r="N64" s="101"/>
      <c r="O64" s="100"/>
      <c r="P64" s="100"/>
      <c r="Q64" s="100"/>
      <c r="R64" s="100"/>
      <c r="S64" s="100"/>
      <c r="T64" s="100"/>
      <c r="U64" s="100"/>
      <c r="V64" s="100"/>
      <c r="W64" s="100"/>
      <c r="X64" s="100"/>
      <c r="Y64" s="100"/>
      <c r="Z64" s="131"/>
      <c r="AA64" s="131"/>
      <c r="AB64" s="131"/>
      <c r="AC64" s="100"/>
      <c r="AD64" s="100"/>
      <c r="AE64" s="100"/>
      <c r="AF64" s="100"/>
      <c r="AG64" s="100"/>
      <c r="AH64" s="100"/>
      <c r="AI64" s="101">
        <v>25.485199999999999</v>
      </c>
      <c r="AJ64" s="100">
        <v>28.150099999999998</v>
      </c>
      <c r="AK64" s="100">
        <v>14.9282</v>
      </c>
      <c r="AL64" s="90">
        <v>25.075099999999999</v>
      </c>
      <c r="AM64" s="91">
        <v>27.086600000000001</v>
      </c>
      <c r="AN64" s="91">
        <v>16.232299999999999</v>
      </c>
      <c r="AO64" s="90">
        <v>23.9847</v>
      </c>
      <c r="AP64" s="91">
        <v>25.8324</v>
      </c>
      <c r="AQ64" s="91">
        <v>16.109000000000002</v>
      </c>
      <c r="AR64" s="90">
        <v>20.904</v>
      </c>
      <c r="AS64" s="91">
        <v>22.5319</v>
      </c>
      <c r="AT64" s="91">
        <v>14.8172</v>
      </c>
      <c r="AU64" s="90">
        <v>13.749700000000001</v>
      </c>
      <c r="AV64" s="91">
        <v>14.364000000000001</v>
      </c>
      <c r="AW64" s="91">
        <v>12.507300000000001</v>
      </c>
    </row>
    <row r="65" spans="1:56" x14ac:dyDescent="0.2">
      <c r="A65" s="102" t="s">
        <v>111</v>
      </c>
      <c r="B65" s="100"/>
      <c r="C65" s="100"/>
      <c r="D65" s="100"/>
      <c r="E65" s="100"/>
      <c r="F65" s="100"/>
      <c r="G65" s="100"/>
      <c r="H65" s="100"/>
      <c r="I65" s="100"/>
      <c r="J65" s="100"/>
      <c r="K65" s="100"/>
      <c r="L65" s="100"/>
      <c r="M65" s="144"/>
      <c r="N65" s="101"/>
      <c r="O65" s="100"/>
      <c r="P65" s="100"/>
      <c r="Q65" s="100"/>
      <c r="R65" s="100"/>
      <c r="S65" s="100"/>
      <c r="T65" s="100"/>
      <c r="U65" s="100"/>
      <c r="V65" s="100"/>
      <c r="W65" s="100"/>
      <c r="X65" s="100"/>
      <c r="Y65" s="100"/>
      <c r="Z65" s="131"/>
      <c r="AA65" s="131"/>
      <c r="AB65" s="131"/>
      <c r="AC65" s="100"/>
      <c r="AD65" s="100"/>
      <c r="AE65" s="100"/>
      <c r="AF65" s="100"/>
      <c r="AG65" s="100"/>
      <c r="AH65" s="100"/>
      <c r="AI65" s="101">
        <v>9.9786999999999999</v>
      </c>
      <c r="AJ65" s="100">
        <v>9.5489999999999995</v>
      </c>
      <c r="AK65" s="100">
        <v>11.680899999999999</v>
      </c>
      <c r="AL65" s="90">
        <v>9.9208999999999996</v>
      </c>
      <c r="AM65" s="91">
        <v>9.0984999999999996</v>
      </c>
      <c r="AN65" s="91">
        <v>13.536199999999999</v>
      </c>
      <c r="AO65" s="90">
        <v>9.1471</v>
      </c>
      <c r="AP65" s="91">
        <v>8.1622000000000003</v>
      </c>
      <c r="AQ65" s="91">
        <v>13.344900000000001</v>
      </c>
      <c r="AR65" s="90">
        <v>9.5181000000000004</v>
      </c>
      <c r="AS65" s="91">
        <v>8.3290000000000006</v>
      </c>
      <c r="AT65" s="91">
        <v>13.9643</v>
      </c>
      <c r="AU65" s="90">
        <v>12.9976</v>
      </c>
      <c r="AV65" s="91">
        <v>10.9162</v>
      </c>
      <c r="AW65" s="91">
        <v>17.206900000000001</v>
      </c>
    </row>
    <row r="66" spans="1:56" x14ac:dyDescent="0.2">
      <c r="A66" s="102" t="s">
        <v>112</v>
      </c>
      <c r="B66" s="100"/>
      <c r="C66" s="100"/>
      <c r="D66" s="100"/>
      <c r="E66" s="100"/>
      <c r="F66" s="100"/>
      <c r="G66" s="100"/>
      <c r="H66" s="100"/>
      <c r="I66" s="100"/>
      <c r="J66" s="100"/>
      <c r="K66" s="100"/>
      <c r="L66" s="100"/>
      <c r="M66" s="144"/>
      <c r="N66" s="101"/>
      <c r="O66" s="100"/>
      <c r="P66" s="100"/>
      <c r="Q66" s="100"/>
      <c r="R66" s="100"/>
      <c r="S66" s="100"/>
      <c r="T66" s="100"/>
      <c r="U66" s="100"/>
      <c r="V66" s="100"/>
      <c r="W66" s="100"/>
      <c r="X66" s="100"/>
      <c r="Y66" s="100"/>
      <c r="Z66" s="131"/>
      <c r="AA66" s="131"/>
      <c r="AB66" s="131"/>
      <c r="AC66" s="100"/>
      <c r="AD66" s="100"/>
      <c r="AE66" s="100"/>
      <c r="AF66" s="100"/>
      <c r="AG66" s="100"/>
      <c r="AH66" s="100"/>
      <c r="AI66" s="101">
        <v>9.9892000000000003</v>
      </c>
      <c r="AJ66" s="100">
        <v>7.2682000000000002</v>
      </c>
      <c r="AK66" s="100">
        <v>20.7685</v>
      </c>
      <c r="AL66" s="90">
        <v>10.3523</v>
      </c>
      <c r="AM66" s="91">
        <v>6.9466000000000001</v>
      </c>
      <c r="AN66" s="91">
        <v>25.3248</v>
      </c>
      <c r="AO66" s="90">
        <v>10.586499999999999</v>
      </c>
      <c r="AP66" s="91">
        <v>6.8131000000000004</v>
      </c>
      <c r="AQ66" s="91">
        <v>26.669499999999999</v>
      </c>
      <c r="AR66" s="90">
        <v>12.5282</v>
      </c>
      <c r="AS66" s="91">
        <v>7.6776</v>
      </c>
      <c r="AT66" s="91">
        <v>30.664899999999999</v>
      </c>
      <c r="AU66" s="90">
        <v>17.349499999999999</v>
      </c>
      <c r="AV66" s="91">
        <v>10.79</v>
      </c>
      <c r="AW66" s="91">
        <v>30.614899999999999</v>
      </c>
    </row>
    <row r="67" spans="1:56" x14ac:dyDescent="0.2">
      <c r="A67" s="102" t="s">
        <v>113</v>
      </c>
      <c r="B67" s="100"/>
      <c r="C67" s="100"/>
      <c r="D67" s="100"/>
      <c r="E67" s="100"/>
      <c r="F67" s="100"/>
      <c r="G67" s="100"/>
      <c r="H67" s="100"/>
      <c r="I67" s="100"/>
      <c r="J67" s="100"/>
      <c r="K67" s="100"/>
      <c r="L67" s="100"/>
      <c r="M67" s="144"/>
      <c r="N67" s="101"/>
      <c r="O67" s="100"/>
      <c r="P67" s="100"/>
      <c r="Q67" s="100"/>
      <c r="R67" s="100"/>
      <c r="S67" s="100"/>
      <c r="T67" s="100"/>
      <c r="U67" s="100"/>
      <c r="V67" s="100"/>
      <c r="W67" s="100"/>
      <c r="X67" s="100"/>
      <c r="Y67" s="100"/>
      <c r="Z67" s="131"/>
      <c r="AA67" s="131"/>
      <c r="AB67" s="131"/>
      <c r="AC67" s="100"/>
      <c r="AD67" s="100"/>
      <c r="AE67" s="100"/>
      <c r="AF67" s="100"/>
      <c r="AG67" s="100"/>
      <c r="AH67" s="100"/>
      <c r="AI67" s="101">
        <v>6.1738</v>
      </c>
      <c r="AJ67" s="100">
        <v>3.6913999999999998</v>
      </c>
      <c r="AK67" s="100">
        <v>16.0077</v>
      </c>
      <c r="AL67" s="90">
        <v>1.3674999999999999</v>
      </c>
      <c r="AM67" s="91">
        <v>0.92120000000000002</v>
      </c>
      <c r="AN67" s="91">
        <v>3.3292000000000002</v>
      </c>
      <c r="AO67" s="90">
        <v>1</v>
      </c>
      <c r="AP67" s="91">
        <v>0.64259999999999995</v>
      </c>
      <c r="AQ67" s="91">
        <v>2.5232000000000001</v>
      </c>
      <c r="AR67" s="90">
        <v>1.3358000000000001</v>
      </c>
      <c r="AS67" s="91">
        <v>0.85980000000000001</v>
      </c>
      <c r="AT67" s="91">
        <v>3.1156000000000001</v>
      </c>
      <c r="AU67" s="90">
        <v>3.0992999999999999</v>
      </c>
      <c r="AV67" s="91">
        <v>2.1953</v>
      </c>
      <c r="AW67" s="91">
        <v>4.9275000000000002</v>
      </c>
    </row>
    <row r="68" spans="1:56" x14ac:dyDescent="0.2">
      <c r="A68" s="15" t="s">
        <v>41</v>
      </c>
      <c r="B68" s="133">
        <v>12.100038345191939</v>
      </c>
      <c r="C68" s="133">
        <v>11.730727574670871</v>
      </c>
      <c r="D68" s="133">
        <v>14.945299462265901</v>
      </c>
      <c r="E68" s="133">
        <v>10.151106743075179</v>
      </c>
      <c r="F68" s="133">
        <v>9.8102487047482985</v>
      </c>
      <c r="G68" s="133">
        <v>12.653725584760068</v>
      </c>
      <c r="H68" s="133">
        <v>11.330013048352416</v>
      </c>
      <c r="I68" s="133">
        <v>10.816327982189724</v>
      </c>
      <c r="J68" s="133">
        <v>14.519120374459066</v>
      </c>
      <c r="K68" s="133">
        <v>13.277170425578261</v>
      </c>
      <c r="L68" s="133">
        <v>12.698639635711171</v>
      </c>
      <c r="M68" s="134">
        <v>15.977180222859813</v>
      </c>
      <c r="N68" s="135">
        <v>9.2325567968592139</v>
      </c>
      <c r="O68" s="133">
        <v>8.9361994132885005</v>
      </c>
      <c r="P68" s="133">
        <v>10.804294422709489</v>
      </c>
      <c r="Q68" s="133">
        <v>10.640706065542666</v>
      </c>
      <c r="R68" s="133">
        <v>10.159284550808168</v>
      </c>
      <c r="S68" s="133">
        <v>13.086007395920316</v>
      </c>
      <c r="T68" s="135">
        <v>12.522923001926692</v>
      </c>
      <c r="U68" s="133">
        <v>11.161321741123222</v>
      </c>
      <c r="V68" s="133">
        <v>18.337872158134697</v>
      </c>
      <c r="W68" s="135">
        <v>14.0114</v>
      </c>
      <c r="X68" s="133">
        <v>12.436500000000001</v>
      </c>
      <c r="Y68" s="133">
        <v>20.4239</v>
      </c>
      <c r="Z68" s="136">
        <v>11.539400000000001</v>
      </c>
      <c r="AA68" s="137">
        <v>10.090299999999999</v>
      </c>
      <c r="AB68" s="137">
        <v>16.899999999999999</v>
      </c>
      <c r="AC68" s="135">
        <v>9.9047000000000001</v>
      </c>
      <c r="AD68" s="133">
        <v>8.4433000000000007</v>
      </c>
      <c r="AE68" s="133">
        <v>14.9</v>
      </c>
      <c r="AF68" s="135">
        <v>11.518800000000001</v>
      </c>
      <c r="AG68" s="133">
        <v>9.9318000000000008</v>
      </c>
      <c r="AH68" s="133">
        <v>16.5</v>
      </c>
      <c r="AI68" s="135">
        <v>11.7919</v>
      </c>
      <c r="AJ68" s="133">
        <v>10.031700000000001</v>
      </c>
      <c r="AK68" s="133">
        <v>17.3399</v>
      </c>
      <c r="AL68" s="138">
        <v>12.3109</v>
      </c>
      <c r="AM68" s="139">
        <v>10.3324</v>
      </c>
      <c r="AN68" s="139">
        <v>18.359200000000001</v>
      </c>
      <c r="AO68" s="138">
        <v>11.988300000000001</v>
      </c>
      <c r="AP68" s="139">
        <v>9.8713999999999995</v>
      </c>
      <c r="AQ68" s="139">
        <v>17.907699999999998</v>
      </c>
      <c r="AR68" s="138">
        <v>11.566700000000001</v>
      </c>
      <c r="AS68" s="139">
        <v>9.7363999999999997</v>
      </c>
      <c r="AT68" s="139">
        <v>16.180299999999999</v>
      </c>
      <c r="AU68" s="138">
        <v>17.592099999999999</v>
      </c>
      <c r="AV68" s="139">
        <v>16.4465</v>
      </c>
      <c r="AW68" s="139">
        <v>19.495999999999999</v>
      </c>
    </row>
    <row r="69" spans="1:56" s="164" customFormat="1" ht="22.5" x14ac:dyDescent="0.2">
      <c r="A69" s="156" t="s">
        <v>118</v>
      </c>
      <c r="B69" s="157">
        <v>34.593753994290829</v>
      </c>
      <c r="C69" s="157">
        <v>32.235432862403428</v>
      </c>
      <c r="D69" s="157">
        <v>52.762840719451141</v>
      </c>
      <c r="E69" s="157">
        <v>34.281213189862626</v>
      </c>
      <c r="F69" s="157">
        <v>31.321690436895995</v>
      </c>
      <c r="G69" s="157">
        <v>56.010368941403421</v>
      </c>
      <c r="H69" s="157">
        <v>32.356850997616995</v>
      </c>
      <c r="I69" s="157">
        <v>28.975126784406051</v>
      </c>
      <c r="J69" s="157">
        <v>53.351585268921667</v>
      </c>
      <c r="K69" s="157">
        <v>29.716300783572642</v>
      </c>
      <c r="L69" s="157">
        <v>26.250098292217398</v>
      </c>
      <c r="M69" s="158">
        <v>45.893107359711749</v>
      </c>
      <c r="N69" s="159">
        <v>26.79411679801391</v>
      </c>
      <c r="O69" s="157">
        <v>23.948808563929251</v>
      </c>
      <c r="P69" s="157">
        <v>41.884268947320535</v>
      </c>
      <c r="Q69" s="157">
        <v>27.642675355093655</v>
      </c>
      <c r="R69" s="157">
        <v>24.527001628868565</v>
      </c>
      <c r="S69" s="157">
        <v>43.460972603284425</v>
      </c>
      <c r="T69" s="159">
        <v>27.149539218644815</v>
      </c>
      <c r="U69" s="157">
        <v>23.891745563401464</v>
      </c>
      <c r="V69" s="157">
        <v>41.069734708240262</v>
      </c>
      <c r="W69" s="159">
        <v>19.357700000000001</v>
      </c>
      <c r="X69" s="157">
        <v>16.370999999999999</v>
      </c>
      <c r="Y69" s="157">
        <v>31.5184</v>
      </c>
      <c r="Z69" s="160">
        <v>21.460799999999999</v>
      </c>
      <c r="AA69" s="161">
        <v>18.7989</v>
      </c>
      <c r="AB69" s="161">
        <v>31.2</v>
      </c>
      <c r="AC69" s="159">
        <v>19.0777</v>
      </c>
      <c r="AD69" s="157">
        <v>16.551500000000001</v>
      </c>
      <c r="AE69" s="157">
        <v>27.7</v>
      </c>
      <c r="AF69" s="159">
        <v>17.115200000000002</v>
      </c>
      <c r="AG69" s="157">
        <v>14.694000000000001</v>
      </c>
      <c r="AH69" s="157">
        <v>24.8</v>
      </c>
      <c r="AI69" s="159">
        <v>14.203900000000001</v>
      </c>
      <c r="AJ69" s="157">
        <v>12.398099999999999</v>
      </c>
      <c r="AK69" s="157">
        <v>19.895199999999999</v>
      </c>
      <c r="AL69" s="162">
        <v>15.6516</v>
      </c>
      <c r="AM69" s="163">
        <v>12.3506</v>
      </c>
      <c r="AN69" s="163">
        <v>25.742799999999999</v>
      </c>
      <c r="AO69" s="162">
        <v>16.006699999999999</v>
      </c>
      <c r="AP69" s="163">
        <v>11.765599999999999</v>
      </c>
      <c r="AQ69" s="163">
        <v>27.865600000000001</v>
      </c>
      <c r="AR69" s="162">
        <v>17.655999999999999</v>
      </c>
      <c r="AS69" s="163">
        <v>13.048400000000001</v>
      </c>
      <c r="AT69" s="163">
        <v>29.270399999999999</v>
      </c>
      <c r="AU69" s="162">
        <v>21.4621</v>
      </c>
      <c r="AV69" s="163">
        <v>19.545100000000001</v>
      </c>
      <c r="AW69" s="163">
        <v>24.648199999999999</v>
      </c>
    </row>
    <row r="70" spans="1:56" ht="14.25" customHeight="1" x14ac:dyDescent="0.2">
      <c r="A70" s="80" t="s">
        <v>87</v>
      </c>
      <c r="B70" s="44"/>
      <c r="C70" s="44"/>
      <c r="D70" s="44"/>
      <c r="E70" s="44"/>
      <c r="F70" s="44"/>
      <c r="G70" s="44"/>
      <c r="H70" s="44"/>
      <c r="I70" s="44"/>
      <c r="J70" s="44"/>
      <c r="K70" s="44"/>
      <c r="L70" s="44"/>
      <c r="M70" s="45"/>
      <c r="N70" s="46"/>
      <c r="O70" s="44"/>
      <c r="P70" s="44"/>
      <c r="Q70" s="44"/>
      <c r="R70" s="44"/>
      <c r="S70" s="44"/>
      <c r="T70" s="46"/>
      <c r="U70" s="44"/>
      <c r="V70" s="44"/>
      <c r="W70" s="46"/>
      <c r="X70" s="44"/>
      <c r="Y70" s="44"/>
      <c r="Z70" s="122"/>
      <c r="AA70" s="123"/>
      <c r="AB70" s="123"/>
      <c r="AC70" s="46"/>
      <c r="AD70" s="44"/>
      <c r="AE70" s="44"/>
      <c r="AF70" s="46"/>
      <c r="AG70" s="44"/>
      <c r="AH70" s="44"/>
      <c r="AI70" s="46"/>
      <c r="AJ70" s="44"/>
      <c r="AK70" s="44"/>
      <c r="AL70" s="140">
        <f>100-(AL62+AL68+AL69)</f>
        <v>1.02409999999999</v>
      </c>
      <c r="AM70" s="140">
        <f t="shared" ref="AM70:AW70" si="0">100-(AM62+AM68+AM69)</f>
        <v>0.9731000000000023</v>
      </c>
      <c r="AN70" s="140">
        <f t="shared" si="0"/>
        <v>1.1800999999999959</v>
      </c>
      <c r="AO70" s="140">
        <f t="shared" si="0"/>
        <v>1.192300000000003</v>
      </c>
      <c r="AP70" s="140">
        <f t="shared" si="0"/>
        <v>1.0733000000000175</v>
      </c>
      <c r="AQ70" s="140">
        <f t="shared" si="0"/>
        <v>1.525100000000009</v>
      </c>
      <c r="AR70" s="140">
        <f t="shared" si="0"/>
        <v>0.84319999999999595</v>
      </c>
      <c r="AS70" s="140">
        <f t="shared" si="0"/>
        <v>0.6238000000000028</v>
      </c>
      <c r="AT70" s="140">
        <f t="shared" si="0"/>
        <v>1.3961000000000041</v>
      </c>
      <c r="AU70" s="140">
        <f t="shared" si="0"/>
        <v>2.9296999999999969</v>
      </c>
      <c r="AV70" s="140">
        <f t="shared" si="0"/>
        <v>2.2774999999999892</v>
      </c>
      <c r="AW70" s="140">
        <f t="shared" si="0"/>
        <v>4.0137</v>
      </c>
    </row>
    <row r="71" spans="1:56" ht="12.75" customHeight="1" x14ac:dyDescent="0.2">
      <c r="A71" s="21" t="s">
        <v>8</v>
      </c>
      <c r="B71" s="38"/>
      <c r="C71" s="38"/>
      <c r="D71" s="38"/>
      <c r="E71" s="38"/>
      <c r="F71" s="38"/>
      <c r="G71" s="38"/>
      <c r="H71" s="38"/>
      <c r="I71" s="38"/>
      <c r="J71" s="38"/>
      <c r="K71" s="38"/>
      <c r="L71" s="38"/>
      <c r="M71" s="39"/>
      <c r="N71" s="40"/>
      <c r="O71" s="38"/>
      <c r="P71" s="38"/>
      <c r="Q71" s="38"/>
      <c r="R71" s="38"/>
      <c r="S71" s="38"/>
      <c r="T71" s="40"/>
      <c r="U71" s="38"/>
      <c r="V71" s="38"/>
      <c r="W71" s="40"/>
      <c r="X71" s="38"/>
      <c r="Y71" s="38"/>
      <c r="Z71" s="118"/>
      <c r="AA71" s="119"/>
      <c r="AB71" s="119"/>
      <c r="AC71" s="40"/>
      <c r="AD71" s="38"/>
      <c r="AE71" s="38"/>
      <c r="AF71" s="40"/>
      <c r="AG71" s="38"/>
      <c r="AH71" s="38"/>
      <c r="AI71" s="40"/>
      <c r="AJ71" s="38"/>
      <c r="AK71" s="38"/>
      <c r="AL71" s="88"/>
      <c r="AM71" s="89"/>
      <c r="AN71" s="89"/>
      <c r="AO71" s="88"/>
      <c r="AP71" s="89"/>
      <c r="AQ71" s="89"/>
      <c r="AR71" s="88"/>
      <c r="AS71" s="89"/>
      <c r="AT71" s="89"/>
      <c r="AU71" s="88"/>
      <c r="AV71" s="89"/>
      <c r="AW71" s="89"/>
    </row>
    <row r="72" spans="1:56" ht="12.75" customHeight="1" x14ac:dyDescent="0.2">
      <c r="A72" s="15" t="s">
        <v>13</v>
      </c>
      <c r="B72" s="41">
        <v>85.06</v>
      </c>
      <c r="C72" s="41">
        <v>86.98</v>
      </c>
      <c r="D72" s="41">
        <v>70.288733035795616</v>
      </c>
      <c r="E72" s="41">
        <v>83.83083511777302</v>
      </c>
      <c r="F72" s="41">
        <v>86.315251432002199</v>
      </c>
      <c r="G72" s="41">
        <v>65.65356761248961</v>
      </c>
      <c r="H72" s="41">
        <v>83.68967215207573</v>
      </c>
      <c r="I72" s="41">
        <v>86.128542688737525</v>
      </c>
      <c r="J72" s="41">
        <v>68.557288016818489</v>
      </c>
      <c r="K72" s="41">
        <v>84.598837448499211</v>
      </c>
      <c r="L72" s="41">
        <v>87.131872603825315</v>
      </c>
      <c r="M72" s="42">
        <v>72.802234339672822</v>
      </c>
      <c r="N72" s="43">
        <v>87.958704021455446</v>
      </c>
      <c r="O72" s="41">
        <v>89.873027032124767</v>
      </c>
      <c r="P72" s="41">
        <v>77.840213894049938</v>
      </c>
      <c r="Q72" s="41">
        <v>88.203635888046037</v>
      </c>
      <c r="R72" s="41">
        <v>90.174776735048496</v>
      </c>
      <c r="S72" s="41">
        <v>78.191214470284237</v>
      </c>
      <c r="T72" s="43">
        <v>87.656362412680735</v>
      </c>
      <c r="U72" s="41">
        <v>90.15342979673953</v>
      </c>
      <c r="V72" s="41">
        <v>76.984272688329966</v>
      </c>
      <c r="W72" s="43">
        <v>90.587800000000001</v>
      </c>
      <c r="X72" s="41">
        <v>93.057400000000001</v>
      </c>
      <c r="Y72" s="41">
        <v>80.545199999999994</v>
      </c>
      <c r="Z72" s="120">
        <v>91.607799999999997</v>
      </c>
      <c r="AA72" s="121">
        <v>94.133099999999999</v>
      </c>
      <c r="AB72" s="121">
        <v>82.3</v>
      </c>
      <c r="AC72" s="43">
        <v>93.369399999999999</v>
      </c>
      <c r="AD72" s="41">
        <v>95.508600000000001</v>
      </c>
      <c r="AE72" s="41">
        <v>86</v>
      </c>
      <c r="AF72" s="43">
        <v>93.795699999999997</v>
      </c>
      <c r="AG72" s="41">
        <v>96.031800000000004</v>
      </c>
      <c r="AH72" s="41">
        <v>86.6</v>
      </c>
      <c r="AI72" s="43">
        <v>94.907899999999998</v>
      </c>
      <c r="AJ72" s="41">
        <v>96.9178</v>
      </c>
      <c r="AK72" s="41">
        <v>88.567499999999995</v>
      </c>
      <c r="AL72" s="81">
        <v>92.816100000000006</v>
      </c>
      <c r="AM72" s="82">
        <v>95.800600000000003</v>
      </c>
      <c r="AN72" s="82">
        <v>83.676199999999994</v>
      </c>
      <c r="AO72" s="81">
        <v>92.189700000000002</v>
      </c>
      <c r="AP72" s="82">
        <v>95.565799999999996</v>
      </c>
      <c r="AQ72" s="82">
        <v>82.739199999999997</v>
      </c>
      <c r="AR72" s="81">
        <v>90.557900000000004</v>
      </c>
      <c r="AS72" s="82">
        <v>94.513800000000003</v>
      </c>
      <c r="AT72" s="82">
        <v>80.592799999999997</v>
      </c>
      <c r="AU72" s="81">
        <v>86.497500000000002</v>
      </c>
      <c r="AV72" s="82">
        <v>90.635999999999996</v>
      </c>
      <c r="AW72" s="82">
        <v>79.619799999999998</v>
      </c>
      <c r="AX72" s="108"/>
    </row>
    <row r="73" spans="1:56" x14ac:dyDescent="0.2">
      <c r="A73" s="20" t="s">
        <v>12</v>
      </c>
      <c r="B73" s="44">
        <v>14.94</v>
      </c>
      <c r="C73" s="44">
        <v>13.02</v>
      </c>
      <c r="D73" s="44">
        <v>29.711266964204391</v>
      </c>
      <c r="E73" s="44">
        <v>16.16916488222698</v>
      </c>
      <c r="F73" s="44">
        <v>13.684748567997792</v>
      </c>
      <c r="G73" s="44">
        <v>34.34643238751039</v>
      </c>
      <c r="H73" s="44">
        <v>16.310327847924277</v>
      </c>
      <c r="I73" s="44">
        <v>13.871457311262485</v>
      </c>
      <c r="J73" s="44">
        <v>31.4427119831815</v>
      </c>
      <c r="K73" s="44">
        <v>15.401162551500796</v>
      </c>
      <c r="L73" s="44">
        <v>12.868127396174689</v>
      </c>
      <c r="M73" s="45">
        <v>27.197765660327171</v>
      </c>
      <c r="N73" s="46">
        <v>12.041295978544547</v>
      </c>
      <c r="O73" s="44">
        <v>10.12697296787524</v>
      </c>
      <c r="P73" s="44">
        <v>22.159786105950062</v>
      </c>
      <c r="Q73" s="44">
        <v>11.796364111953963</v>
      </c>
      <c r="R73" s="44">
        <v>9.8252232649515125</v>
      </c>
      <c r="S73" s="44">
        <v>21.808785529715763</v>
      </c>
      <c r="T73" s="46">
        <v>12.34363758731927</v>
      </c>
      <c r="U73" s="44">
        <v>9.8465702032604732</v>
      </c>
      <c r="V73" s="44">
        <v>23.01572731167003</v>
      </c>
      <c r="W73" s="46">
        <v>9.4122000000000003</v>
      </c>
      <c r="X73" s="44">
        <v>6.9425999999999997</v>
      </c>
      <c r="Y73" s="44">
        <v>19.454799999999999</v>
      </c>
      <c r="Z73" s="122">
        <v>8.3922000000000008</v>
      </c>
      <c r="AA73" s="123">
        <v>5.8669000000000002</v>
      </c>
      <c r="AB73" s="123">
        <v>17.7</v>
      </c>
      <c r="AC73" s="46">
        <v>6.6306000000000003</v>
      </c>
      <c r="AD73" s="44">
        <v>4.4913999999999996</v>
      </c>
      <c r="AE73" s="44">
        <v>14</v>
      </c>
      <c r="AF73" s="46">
        <v>6.2042999999999999</v>
      </c>
      <c r="AG73" s="44">
        <v>3.9681999999999999</v>
      </c>
      <c r="AH73" s="44">
        <v>13.4</v>
      </c>
      <c r="AI73" s="46">
        <v>5.0921000000000003</v>
      </c>
      <c r="AJ73" s="44">
        <v>3.0821999999999998</v>
      </c>
      <c r="AK73" s="44">
        <v>11.432499999999999</v>
      </c>
      <c r="AL73" s="83">
        <v>7.1839000000000004</v>
      </c>
      <c r="AM73" s="84">
        <v>4.1993999999999998</v>
      </c>
      <c r="AN73" s="84">
        <v>16.323799999999999</v>
      </c>
      <c r="AO73" s="83">
        <v>7.8102999999999998</v>
      </c>
      <c r="AP73" s="84">
        <v>4.4341999999999997</v>
      </c>
      <c r="AQ73" s="84">
        <v>17.2608</v>
      </c>
      <c r="AR73" s="83">
        <v>9.4420999999999999</v>
      </c>
      <c r="AS73" s="84">
        <v>5.4862000000000002</v>
      </c>
      <c r="AT73" s="84">
        <v>19.4072</v>
      </c>
      <c r="AU73" s="83">
        <v>13.5025</v>
      </c>
      <c r="AV73" s="84">
        <v>9.3640000000000008</v>
      </c>
      <c r="AW73" s="84">
        <v>20.380199999999999</v>
      </c>
      <c r="AX73" s="108"/>
    </row>
    <row r="74" spans="1:56" x14ac:dyDescent="0.2">
      <c r="A74" s="21" t="s">
        <v>43</v>
      </c>
      <c r="B74" s="41"/>
      <c r="C74" s="41"/>
      <c r="D74" s="41"/>
      <c r="E74" s="41"/>
      <c r="F74" s="41"/>
      <c r="G74" s="41"/>
      <c r="H74" s="41"/>
      <c r="I74" s="41"/>
      <c r="J74" s="41"/>
      <c r="K74" s="41"/>
      <c r="L74" s="41"/>
      <c r="M74" s="42"/>
      <c r="N74" s="43"/>
      <c r="O74" s="41"/>
      <c r="P74" s="41"/>
      <c r="Q74" s="41"/>
      <c r="R74" s="41"/>
      <c r="S74" s="41"/>
      <c r="T74" s="43"/>
      <c r="U74" s="41"/>
      <c r="V74" s="41"/>
      <c r="W74" s="43"/>
      <c r="X74" s="41"/>
      <c r="Y74" s="41"/>
      <c r="Z74" s="120"/>
      <c r="AA74" s="121"/>
      <c r="AB74" s="121"/>
      <c r="AC74" s="43"/>
      <c r="AD74" s="41"/>
      <c r="AE74" s="41"/>
      <c r="AF74" s="43"/>
      <c r="AG74" s="41"/>
      <c r="AH74" s="41"/>
      <c r="AI74" s="43"/>
      <c r="AJ74" s="41"/>
      <c r="AK74" s="41"/>
      <c r="AL74" s="81"/>
      <c r="AM74" s="82"/>
      <c r="AN74" s="82"/>
      <c r="AO74" s="81"/>
      <c r="AP74" s="82"/>
      <c r="AQ74" s="82"/>
      <c r="AR74" s="81"/>
      <c r="AS74" s="82"/>
      <c r="AT74" s="82"/>
      <c r="AU74" s="81"/>
      <c r="AV74" s="82"/>
      <c r="AW74" s="82"/>
    </row>
    <row r="75" spans="1:56" x14ac:dyDescent="0.2">
      <c r="A75" s="15" t="s">
        <v>9</v>
      </c>
      <c r="B75" s="41">
        <v>26.652925321071823</v>
      </c>
      <c r="C75" s="41">
        <v>24.331234542826081</v>
      </c>
      <c r="D75" s="41">
        <v>44.414019715224534</v>
      </c>
      <c r="E75" s="41">
        <v>27.124379390765618</v>
      </c>
      <c r="F75" s="41">
        <v>24.809340293022426</v>
      </c>
      <c r="G75" s="41">
        <v>44.085060757684062</v>
      </c>
      <c r="H75" s="41">
        <v>32.705176806153169</v>
      </c>
      <c r="I75" s="41">
        <v>30.110745497647102</v>
      </c>
      <c r="J75" s="41">
        <v>48.811668057813115</v>
      </c>
      <c r="K75" s="41">
        <v>42.682833649737574</v>
      </c>
      <c r="L75" s="41">
        <v>39.994716776376848</v>
      </c>
      <c r="M75" s="42">
        <v>55.201995012468828</v>
      </c>
      <c r="N75" s="43">
        <v>40.195385724585435</v>
      </c>
      <c r="O75" s="41">
        <v>37.966630656583845</v>
      </c>
      <c r="P75" s="41">
        <v>51.975890510287314</v>
      </c>
      <c r="Q75" s="41">
        <v>40.309459035262115</v>
      </c>
      <c r="R75" s="41">
        <v>37.997730030135806</v>
      </c>
      <c r="S75" s="41">
        <v>52.053269727688331</v>
      </c>
      <c r="T75" s="43">
        <v>41.837202420669691</v>
      </c>
      <c r="U75" s="41">
        <v>38.868602686370537</v>
      </c>
      <c r="V75" s="41">
        <v>54.522643818849446</v>
      </c>
      <c r="W75" s="43">
        <v>43.731099999999998</v>
      </c>
      <c r="X75" s="41">
        <v>40.931600000000003</v>
      </c>
      <c r="Y75" s="41">
        <v>55.116799999999998</v>
      </c>
      <c r="Z75" s="120">
        <v>44.066299999999998</v>
      </c>
      <c r="AA75" s="121">
        <v>41.639800000000001</v>
      </c>
      <c r="AB75" s="121">
        <v>52.9</v>
      </c>
      <c r="AC75" s="43">
        <v>44.798200000000001</v>
      </c>
      <c r="AD75" s="41">
        <v>42.305599999999998</v>
      </c>
      <c r="AE75" s="41">
        <v>53</v>
      </c>
      <c r="AF75" s="43">
        <v>44.497900000000001</v>
      </c>
      <c r="AG75" s="41">
        <v>41.986899999999999</v>
      </c>
      <c r="AH75" s="41">
        <v>52.7</v>
      </c>
      <c r="AI75" s="43">
        <v>43.571399999999997</v>
      </c>
      <c r="AJ75" s="41">
        <v>40.834800000000001</v>
      </c>
      <c r="AK75" s="41">
        <v>52.204700000000003</v>
      </c>
      <c r="AL75" s="81">
        <v>43.643599999999999</v>
      </c>
      <c r="AM75" s="82">
        <v>40.647500000000001</v>
      </c>
      <c r="AN75" s="82">
        <v>52.819099999999999</v>
      </c>
      <c r="AO75" s="81">
        <v>43.767099999999999</v>
      </c>
      <c r="AP75" s="82">
        <v>40.799399999999999</v>
      </c>
      <c r="AQ75" s="82">
        <v>52.074399999999997</v>
      </c>
      <c r="AR75" s="81">
        <v>45.376300000000001</v>
      </c>
      <c r="AS75" s="82">
        <v>42.105699999999999</v>
      </c>
      <c r="AT75" s="82">
        <v>53.615000000000002</v>
      </c>
      <c r="AU75" s="81">
        <v>51.870899999999999</v>
      </c>
      <c r="AV75" s="82">
        <v>50.804299999999998</v>
      </c>
      <c r="AW75" s="82">
        <v>53.643500000000003</v>
      </c>
      <c r="AX75" s="108"/>
    </row>
    <row r="76" spans="1:56" ht="12.75" customHeight="1" x14ac:dyDescent="0.2">
      <c r="A76" s="15" t="s">
        <v>10</v>
      </c>
      <c r="B76" s="41">
        <v>11.245705829501611</v>
      </c>
      <c r="C76" s="41">
        <v>11.462502538859484</v>
      </c>
      <c r="D76" s="41">
        <v>9.6020445418035791</v>
      </c>
      <c r="E76" s="41">
        <v>10.702379419381607</v>
      </c>
      <c r="F76" s="41">
        <v>10.859879343707824</v>
      </c>
      <c r="G76" s="41">
        <v>9.5484870145341905</v>
      </c>
      <c r="H76" s="41">
        <v>12.414217628201222</v>
      </c>
      <c r="I76" s="41">
        <v>12.150868626826593</v>
      </c>
      <c r="J76" s="41">
        <v>14.049114791547687</v>
      </c>
      <c r="K76" s="41">
        <v>17.265091894369963</v>
      </c>
      <c r="L76" s="41">
        <v>15.968900375537245</v>
      </c>
      <c r="M76" s="42">
        <v>23.301745635910223</v>
      </c>
      <c r="N76" s="43">
        <v>16.980533525594808</v>
      </c>
      <c r="O76" s="41">
        <v>16.309995370132206</v>
      </c>
      <c r="P76" s="41">
        <v>20.524789268557964</v>
      </c>
      <c r="Q76" s="41">
        <v>18.044365386627604</v>
      </c>
      <c r="R76" s="41">
        <v>17.347266251810105</v>
      </c>
      <c r="S76" s="41">
        <v>21.582190419399723</v>
      </c>
      <c r="T76" s="43">
        <v>18.977191628614033</v>
      </c>
      <c r="U76" s="41">
        <v>18.189563822779732</v>
      </c>
      <c r="V76" s="41">
        <v>22.34394124847001</v>
      </c>
      <c r="W76" s="43">
        <v>18.532</v>
      </c>
      <c r="X76" s="41">
        <v>17.845199999999998</v>
      </c>
      <c r="Y76" s="41">
        <v>21.324999999999999</v>
      </c>
      <c r="Z76" s="120">
        <v>20.203800000000001</v>
      </c>
      <c r="AA76" s="121">
        <v>19.2544</v>
      </c>
      <c r="AB76" s="121">
        <v>23.6</v>
      </c>
      <c r="AC76" s="43">
        <v>19.649100000000001</v>
      </c>
      <c r="AD76" s="41">
        <v>18.732299999999999</v>
      </c>
      <c r="AE76" s="41">
        <v>22.7</v>
      </c>
      <c r="AF76" s="43">
        <v>20.403700000000001</v>
      </c>
      <c r="AG76" s="41">
        <v>19.689900000000002</v>
      </c>
      <c r="AH76" s="41">
        <v>22.7</v>
      </c>
      <c r="AI76" s="43">
        <v>20.380700000000001</v>
      </c>
      <c r="AJ76" s="41">
        <v>19.6812</v>
      </c>
      <c r="AK76" s="41">
        <v>22.587199999999999</v>
      </c>
      <c r="AL76" s="81">
        <v>20.6968</v>
      </c>
      <c r="AM76" s="82">
        <v>19.845300000000002</v>
      </c>
      <c r="AN76" s="82">
        <v>23.304200000000002</v>
      </c>
      <c r="AO76" s="81">
        <v>20.744900000000001</v>
      </c>
      <c r="AP76" s="82">
        <v>19.658000000000001</v>
      </c>
      <c r="AQ76" s="82">
        <v>23.787500000000001</v>
      </c>
      <c r="AR76" s="81">
        <v>21.457799999999999</v>
      </c>
      <c r="AS76" s="82">
        <v>20.650700000000001</v>
      </c>
      <c r="AT76" s="82">
        <v>23.491</v>
      </c>
      <c r="AU76" s="81">
        <v>23.563800000000001</v>
      </c>
      <c r="AV76" s="82">
        <v>23.2881</v>
      </c>
      <c r="AW76" s="82">
        <v>24.022099999999998</v>
      </c>
      <c r="AX76" s="108"/>
      <c r="AY76" s="108"/>
      <c r="AZ76" s="108"/>
      <c r="BA76" s="108"/>
      <c r="BB76" s="108"/>
      <c r="BC76" s="108"/>
      <c r="BD76" s="108"/>
    </row>
    <row r="77" spans="1:56" ht="12.75" customHeight="1" x14ac:dyDescent="0.2">
      <c r="A77" s="15" t="s">
        <v>11</v>
      </c>
      <c r="B77" s="41">
        <v>40.326621214523541</v>
      </c>
      <c r="C77" s="41">
        <v>40.66715253467784</v>
      </c>
      <c r="D77" s="41">
        <v>37.659729828404522</v>
      </c>
      <c r="E77" s="41">
        <v>41.50319783663133</v>
      </c>
      <c r="F77" s="41">
        <v>41.799599980486853</v>
      </c>
      <c r="G77" s="41">
        <v>39.331665475339527</v>
      </c>
      <c r="H77" s="41">
        <v>39.995002376918293</v>
      </c>
      <c r="I77" s="41">
        <v>41.349467501680643</v>
      </c>
      <c r="J77" s="41">
        <v>31.586346263673505</v>
      </c>
      <c r="K77" s="41">
        <v>35.247236115927379</v>
      </c>
      <c r="L77" s="41">
        <v>38.756728970628131</v>
      </c>
      <c r="M77" s="42">
        <v>18.902743142144637</v>
      </c>
      <c r="N77" s="43">
        <v>37.384282624369142</v>
      </c>
      <c r="O77" s="41">
        <v>39.766277414819008</v>
      </c>
      <c r="P77" s="41">
        <v>24.793800416931024</v>
      </c>
      <c r="Q77" s="41">
        <v>35.508658574866594</v>
      </c>
      <c r="R77" s="41">
        <v>38.029039959297087</v>
      </c>
      <c r="S77" s="41">
        <v>22.707215265354801</v>
      </c>
      <c r="T77" s="43">
        <v>33.88705475517699</v>
      </c>
      <c r="U77" s="41">
        <v>37.070767820832259</v>
      </c>
      <c r="V77" s="41">
        <v>20.281517747858015</v>
      </c>
      <c r="W77" s="43">
        <v>32.992899999999999</v>
      </c>
      <c r="X77" s="41">
        <v>35.947800000000001</v>
      </c>
      <c r="Y77" s="41">
        <v>20.975000000000001</v>
      </c>
      <c r="Z77" s="120">
        <v>31.226800000000001</v>
      </c>
      <c r="AA77" s="121">
        <v>33.977499999999999</v>
      </c>
      <c r="AB77" s="121">
        <v>21.2</v>
      </c>
      <c r="AC77" s="43">
        <v>31.204999999999998</v>
      </c>
      <c r="AD77" s="41">
        <v>34.018900000000002</v>
      </c>
      <c r="AE77" s="41">
        <v>21.9</v>
      </c>
      <c r="AF77" s="43">
        <v>30.127700000000001</v>
      </c>
      <c r="AG77" s="41">
        <v>32.694899999999997</v>
      </c>
      <c r="AH77" s="41">
        <v>21.8</v>
      </c>
      <c r="AI77" s="43">
        <v>31.116900000000001</v>
      </c>
      <c r="AJ77" s="41">
        <v>33.828400000000002</v>
      </c>
      <c r="AK77" s="41">
        <v>22.563099999999999</v>
      </c>
      <c r="AL77" s="81">
        <v>30.152100000000001</v>
      </c>
      <c r="AM77" s="82">
        <v>33.130200000000002</v>
      </c>
      <c r="AN77" s="82">
        <v>21.031600000000001</v>
      </c>
      <c r="AO77" s="81">
        <v>30.329599999999999</v>
      </c>
      <c r="AP77" s="82">
        <v>33.429000000000002</v>
      </c>
      <c r="AQ77" s="82">
        <v>21.6539</v>
      </c>
      <c r="AR77" s="81">
        <v>28.529299999999999</v>
      </c>
      <c r="AS77" s="82">
        <v>31.7117</v>
      </c>
      <c r="AT77" s="82">
        <v>20.512699999999999</v>
      </c>
      <c r="AU77" s="81">
        <v>21.5535</v>
      </c>
      <c r="AV77" s="82">
        <v>22.330100000000002</v>
      </c>
      <c r="AW77" s="82">
        <v>20.262799999999999</v>
      </c>
      <c r="AX77" s="108"/>
    </row>
    <row r="78" spans="1:56" ht="12.75" customHeight="1" x14ac:dyDescent="0.2">
      <c r="A78" s="20" t="s">
        <v>42</v>
      </c>
      <c r="B78" s="44">
        <v>21.774747634903019</v>
      </c>
      <c r="C78" s="44">
        <v>23.539110383636601</v>
      </c>
      <c r="D78" s="44">
        <v>8.3242059145673597</v>
      </c>
      <c r="E78" s="44">
        <v>20.670043353221445</v>
      </c>
      <c r="F78" s="44">
        <v>22.5311803827829</v>
      </c>
      <c r="G78" s="44">
        <v>7.034786752442221</v>
      </c>
      <c r="H78" s="44">
        <v>14.885603188727311</v>
      </c>
      <c r="I78" s="44">
        <v>16.388918373845666</v>
      </c>
      <c r="J78" s="44">
        <v>5.5528708869656898</v>
      </c>
      <c r="K78" s="44">
        <v>4.8048383399650874</v>
      </c>
      <c r="L78" s="44">
        <v>5.2796538774577702</v>
      </c>
      <c r="M78" s="45">
        <v>2.5935162094763089</v>
      </c>
      <c r="N78" s="46">
        <v>5.4397981254506131</v>
      </c>
      <c r="O78" s="44">
        <v>5.9570965584649418</v>
      </c>
      <c r="P78" s="44">
        <v>2.7055198042236923</v>
      </c>
      <c r="Q78" s="44">
        <v>6.1375170032436959</v>
      </c>
      <c r="R78" s="44">
        <v>6.6259637587569964</v>
      </c>
      <c r="S78" s="44">
        <v>3.6573245875571461</v>
      </c>
      <c r="T78" s="46">
        <v>5.2985511955392832</v>
      </c>
      <c r="U78" s="44">
        <v>5.8710656700174706</v>
      </c>
      <c r="V78" s="44">
        <v>2.8518971848225214</v>
      </c>
      <c r="W78" s="46">
        <v>4.7441000000000004</v>
      </c>
      <c r="X78" s="44">
        <v>5.2754000000000003</v>
      </c>
      <c r="Y78" s="44">
        <v>2.5832000000000002</v>
      </c>
      <c r="Z78" s="122">
        <v>4.5030999999999999</v>
      </c>
      <c r="AA78" s="123">
        <v>5.1284000000000001</v>
      </c>
      <c r="AB78" s="123">
        <v>2.2000000000000002</v>
      </c>
      <c r="AC78" s="46">
        <v>4.3478000000000003</v>
      </c>
      <c r="AD78" s="44">
        <v>4.9432999999999998</v>
      </c>
      <c r="AE78" s="44">
        <v>2.4</v>
      </c>
      <c r="AF78" s="46">
        <v>4.9706999999999999</v>
      </c>
      <c r="AG78" s="44">
        <v>5.6281999999999996</v>
      </c>
      <c r="AH78" s="44">
        <v>2.8</v>
      </c>
      <c r="AI78" s="46">
        <v>4.931</v>
      </c>
      <c r="AJ78" s="44">
        <v>5.6557000000000004</v>
      </c>
      <c r="AK78" s="44">
        <v>2.6450999999999998</v>
      </c>
      <c r="AL78" s="83">
        <v>5.5076000000000001</v>
      </c>
      <c r="AM78" s="84">
        <v>6.3769999999999998</v>
      </c>
      <c r="AN78" s="84">
        <v>2.8450000000000002</v>
      </c>
      <c r="AO78" s="83">
        <v>5.1584000000000003</v>
      </c>
      <c r="AP78" s="84">
        <v>6.1136999999999997</v>
      </c>
      <c r="AQ78" s="84">
        <v>2.4843000000000002</v>
      </c>
      <c r="AR78" s="83">
        <v>4.6346999999999996</v>
      </c>
      <c r="AS78" s="84">
        <v>5.5312999999999999</v>
      </c>
      <c r="AT78" s="84">
        <v>2.3761000000000001</v>
      </c>
      <c r="AU78" s="83">
        <v>3.0118</v>
      </c>
      <c r="AV78" s="84">
        <v>3.5775000000000001</v>
      </c>
      <c r="AW78" s="84">
        <v>2.0716000000000001</v>
      </c>
      <c r="AX78" s="108"/>
    </row>
    <row r="79" spans="1:56" x14ac:dyDescent="0.2">
      <c r="A79" s="60" t="s">
        <v>78</v>
      </c>
      <c r="B79" s="41"/>
      <c r="C79" s="41"/>
      <c r="D79" s="41"/>
      <c r="E79" s="41"/>
      <c r="F79" s="41"/>
      <c r="G79" s="41"/>
      <c r="H79" s="41"/>
      <c r="I79" s="41"/>
      <c r="J79" s="41"/>
      <c r="K79" s="41"/>
      <c r="L79" s="41"/>
      <c r="M79" s="42"/>
      <c r="N79" s="43"/>
      <c r="O79" s="41"/>
      <c r="P79" s="41"/>
      <c r="Q79" s="41"/>
      <c r="R79" s="41"/>
      <c r="S79" s="41"/>
      <c r="T79" s="43"/>
      <c r="U79" s="41"/>
      <c r="V79" s="41"/>
      <c r="W79" s="43"/>
      <c r="X79" s="41"/>
      <c r="Y79" s="41"/>
      <c r="Z79" s="120"/>
      <c r="AA79" s="121"/>
      <c r="AB79" s="121"/>
      <c r="AC79" s="43"/>
      <c r="AD79" s="41"/>
      <c r="AE79" s="41"/>
      <c r="AF79" s="43"/>
      <c r="AG79" s="41"/>
      <c r="AH79" s="41"/>
      <c r="AI79" s="43"/>
      <c r="AJ79" s="41"/>
      <c r="AK79" s="41"/>
      <c r="AL79" s="81"/>
      <c r="AM79" s="82"/>
      <c r="AN79" s="89"/>
      <c r="AO79" s="89"/>
      <c r="AP79" s="82"/>
      <c r="AQ79" s="82"/>
      <c r="AR79" s="81"/>
      <c r="AS79" s="82"/>
      <c r="AT79" s="82"/>
      <c r="AU79" s="81"/>
      <c r="AV79" s="82"/>
      <c r="AW79" s="82"/>
    </row>
    <row r="80" spans="1:56" ht="12.75" customHeight="1" x14ac:dyDescent="0.2">
      <c r="A80" s="16" t="s">
        <v>15</v>
      </c>
      <c r="B80" s="41">
        <v>1.4894561598224194</v>
      </c>
      <c r="C80" s="41">
        <v>1.5235178956879674</v>
      </c>
      <c r="D80" s="41">
        <v>1.228878648233487</v>
      </c>
      <c r="E80" s="41">
        <v>1.6534073851696185</v>
      </c>
      <c r="F80" s="41">
        <v>1.7178175618073315</v>
      </c>
      <c r="G80" s="41">
        <v>1.179422835633626</v>
      </c>
      <c r="H80" s="41">
        <v>1.404674368114265</v>
      </c>
      <c r="I80" s="41">
        <v>1.3685557507536816</v>
      </c>
      <c r="J80" s="41">
        <v>1.627429998216515</v>
      </c>
      <c r="K80" s="41">
        <v>1.4405698802757712</v>
      </c>
      <c r="L80" s="41">
        <v>1.4607503659015457</v>
      </c>
      <c r="M80" s="42">
        <v>1.3465886421066631</v>
      </c>
      <c r="N80" s="43">
        <v>1.0042824391158276</v>
      </c>
      <c r="O80" s="41">
        <v>1.0596798669398741</v>
      </c>
      <c r="P80" s="41">
        <v>0.71146961526260932</v>
      </c>
      <c r="Q80" s="41">
        <v>0.7749149882291394</v>
      </c>
      <c r="R80" s="41">
        <v>0.82339957577702472</v>
      </c>
      <c r="S80" s="41">
        <v>0.52872192407076124</v>
      </c>
      <c r="T80" s="43">
        <v>0.73104504629951961</v>
      </c>
      <c r="U80" s="41">
        <v>0.78612187036864678</v>
      </c>
      <c r="V80" s="41">
        <v>0.49568569854966038</v>
      </c>
      <c r="W80" s="43">
        <v>1.0166999999999999</v>
      </c>
      <c r="X80" s="41">
        <v>1.1324000000000001</v>
      </c>
      <c r="Y80" s="41">
        <v>0.54620000000000002</v>
      </c>
      <c r="Z80" s="120">
        <v>0.88339999999999996</v>
      </c>
      <c r="AA80" s="121">
        <v>0.96179999999999999</v>
      </c>
      <c r="AB80" s="121">
        <v>0.59889999999999999</v>
      </c>
      <c r="AC80" s="43">
        <v>0.625</v>
      </c>
      <c r="AD80" s="41">
        <v>0.66920000000000002</v>
      </c>
      <c r="AE80" s="41">
        <v>0.4783</v>
      </c>
      <c r="AF80" s="43">
        <v>0.72360000000000002</v>
      </c>
      <c r="AG80" s="41">
        <v>0.77</v>
      </c>
      <c r="AH80" s="41">
        <v>0.57350000000000001</v>
      </c>
      <c r="AI80" s="43">
        <v>0.58930000000000005</v>
      </c>
      <c r="AJ80" s="41">
        <v>0.63149999999999995</v>
      </c>
      <c r="AK80" s="41">
        <v>0.45610000000000001</v>
      </c>
      <c r="AL80" s="81">
        <v>0.50139999999999996</v>
      </c>
      <c r="AM80" s="82">
        <v>0.5423</v>
      </c>
      <c r="AN80" s="82">
        <v>0.37590000000000001</v>
      </c>
      <c r="AO80" s="82">
        <v>0.4889</v>
      </c>
      <c r="AP80" s="82">
        <v>0.5302</v>
      </c>
      <c r="AQ80" s="82">
        <v>0.37330000000000002</v>
      </c>
      <c r="AR80" s="81">
        <v>0.47449999999999998</v>
      </c>
      <c r="AS80" s="82">
        <v>0.49409999999999998</v>
      </c>
      <c r="AT80" s="174">
        <v>0.42530000000000001</v>
      </c>
      <c r="AU80" s="175">
        <v>0.70689999999999997</v>
      </c>
      <c r="AV80" s="174">
        <v>0.72989999999999999</v>
      </c>
      <c r="AW80" s="82">
        <v>0.66869999999999996</v>
      </c>
    </row>
    <row r="81" spans="1:52" ht="12.75" customHeight="1" x14ac:dyDescent="0.2">
      <c r="A81" s="16" t="s">
        <v>14</v>
      </c>
      <c r="B81" s="41">
        <v>14.451720310765815</v>
      </c>
      <c r="C81" s="41">
        <v>14.332864816023292</v>
      </c>
      <c r="D81" s="41">
        <v>15.360983102918585</v>
      </c>
      <c r="E81" s="41">
        <v>12.78294806364455</v>
      </c>
      <c r="F81" s="41">
        <v>12.742540494458654</v>
      </c>
      <c r="G81" s="41">
        <v>13.080301129234631</v>
      </c>
      <c r="H81" s="41">
        <v>13.140983769727962</v>
      </c>
      <c r="I81" s="41">
        <v>12.973445825290447</v>
      </c>
      <c r="J81" s="41">
        <v>14.174246477617265</v>
      </c>
      <c r="K81" s="41">
        <v>12.461429050023217</v>
      </c>
      <c r="L81" s="41">
        <v>12.353550137436191</v>
      </c>
      <c r="M81" s="42">
        <v>12.963824976725629</v>
      </c>
      <c r="N81" s="43">
        <v>12.336885210445114</v>
      </c>
      <c r="O81" s="41">
        <v>12.559264054047103</v>
      </c>
      <c r="P81" s="41">
        <v>11.161462817782208</v>
      </c>
      <c r="Q81" s="41">
        <v>13.448208213444939</v>
      </c>
      <c r="R81" s="41">
        <v>13.492951793555255</v>
      </c>
      <c r="S81" s="41">
        <v>13.218048101769032</v>
      </c>
      <c r="T81" s="43">
        <v>13.415836988558565</v>
      </c>
      <c r="U81" s="41">
        <v>13.235915316489228</v>
      </c>
      <c r="V81" s="41">
        <v>14.185178385655714</v>
      </c>
      <c r="W81" s="43">
        <v>14.1548</v>
      </c>
      <c r="X81" s="41">
        <v>13.817399999999999</v>
      </c>
      <c r="Y81" s="41">
        <v>15.527100000000001</v>
      </c>
      <c r="Z81" s="120">
        <v>14.698700000000001</v>
      </c>
      <c r="AA81" s="121">
        <v>14.045400000000001</v>
      </c>
      <c r="AB81" s="121">
        <v>17.068200000000001</v>
      </c>
      <c r="AC81" s="43">
        <v>15.048400000000001</v>
      </c>
      <c r="AD81" s="41">
        <v>14.1828</v>
      </c>
      <c r="AE81" s="41">
        <v>17.918600000000001</v>
      </c>
      <c r="AF81" s="43">
        <v>15.2399</v>
      </c>
      <c r="AG81" s="41">
        <v>14.2813</v>
      </c>
      <c r="AH81" s="41">
        <v>18.342700000000001</v>
      </c>
      <c r="AI81" s="43">
        <v>14.8262</v>
      </c>
      <c r="AJ81" s="41">
        <v>13.997299999999999</v>
      </c>
      <c r="AK81" s="41">
        <v>17.4407</v>
      </c>
      <c r="AL81" s="81">
        <v>14.7339</v>
      </c>
      <c r="AM81" s="82">
        <v>13.8886</v>
      </c>
      <c r="AN81" s="82">
        <v>17.322399999999998</v>
      </c>
      <c r="AO81" s="82">
        <v>14.458500000000001</v>
      </c>
      <c r="AP81" s="82">
        <v>13.74</v>
      </c>
      <c r="AQ81" s="82">
        <v>16.4697</v>
      </c>
      <c r="AR81" s="81">
        <v>14.390599999999999</v>
      </c>
      <c r="AS81" s="82">
        <v>13.509600000000001</v>
      </c>
      <c r="AT81" s="174">
        <v>16.6099</v>
      </c>
      <c r="AU81" s="175">
        <v>12.632999999999999</v>
      </c>
      <c r="AV81" s="174">
        <v>12.050700000000001</v>
      </c>
      <c r="AW81" s="82">
        <v>13.6007</v>
      </c>
    </row>
    <row r="82" spans="1:52" x14ac:dyDescent="0.2">
      <c r="A82" s="16" t="s">
        <v>7</v>
      </c>
      <c r="B82" s="41">
        <v>8.7946725860155386</v>
      </c>
      <c r="C82" s="41">
        <v>9.1787560865418403</v>
      </c>
      <c r="D82" s="41">
        <v>5.8563748079877112</v>
      </c>
      <c r="E82" s="41">
        <v>9.8776643650555389</v>
      </c>
      <c r="F82" s="41">
        <v>10.335890878090366</v>
      </c>
      <c r="G82" s="41">
        <v>6.5056461731493096</v>
      </c>
      <c r="H82" s="41">
        <v>10.021835283578746</v>
      </c>
      <c r="I82" s="41">
        <v>10.599258247120828</v>
      </c>
      <c r="J82" s="41">
        <v>6.4606741573033712</v>
      </c>
      <c r="K82" s="41">
        <v>8.3912754715206805</v>
      </c>
      <c r="L82" s="41">
        <v>9.0208117659658011</v>
      </c>
      <c r="M82" s="42">
        <v>5.4595025934299777</v>
      </c>
      <c r="N82" s="43">
        <v>8.4653872218937902</v>
      </c>
      <c r="O82" s="41">
        <v>9.0390006773034735</v>
      </c>
      <c r="P82" s="41">
        <v>5.4334526668781438</v>
      </c>
      <c r="Q82" s="41">
        <v>7.4973842532042898</v>
      </c>
      <c r="R82" s="41">
        <v>8.0085783834130382</v>
      </c>
      <c r="S82" s="41">
        <v>4.9016100178890873</v>
      </c>
      <c r="T82" s="43">
        <v>6.4494418529090947</v>
      </c>
      <c r="U82" s="41">
        <v>7.0285595641247767</v>
      </c>
      <c r="V82" s="41">
        <v>3.9746649531852398</v>
      </c>
      <c r="W82" s="43">
        <v>6.1166999999999998</v>
      </c>
      <c r="X82" s="41">
        <v>6.7553000000000001</v>
      </c>
      <c r="Y82" s="41">
        <v>3.5194000000000001</v>
      </c>
      <c r="Z82" s="120">
        <v>5.3407</v>
      </c>
      <c r="AA82" s="121">
        <v>6.0373000000000001</v>
      </c>
      <c r="AB82" s="121">
        <v>2.8142</v>
      </c>
      <c r="AC82" s="43">
        <v>4.7367999999999997</v>
      </c>
      <c r="AD82" s="41">
        <v>5.3861999999999997</v>
      </c>
      <c r="AE82" s="41">
        <v>2.5836000000000001</v>
      </c>
      <c r="AF82" s="43">
        <v>3.9842</v>
      </c>
      <c r="AG82" s="41">
        <v>4.4889000000000001</v>
      </c>
      <c r="AH82" s="41">
        <v>2.3506</v>
      </c>
      <c r="AI82" s="43">
        <v>4.4241000000000001</v>
      </c>
      <c r="AJ82" s="41">
        <v>4.9832999999999998</v>
      </c>
      <c r="AK82" s="41">
        <v>2.66</v>
      </c>
      <c r="AL82" s="81">
        <v>4.4246999999999996</v>
      </c>
      <c r="AM82" s="82">
        <v>4.8963000000000001</v>
      </c>
      <c r="AN82" s="82">
        <v>2.9805000000000001</v>
      </c>
      <c r="AO82" s="81">
        <v>4.9016000000000002</v>
      </c>
      <c r="AP82" s="82">
        <v>5.4554</v>
      </c>
      <c r="AQ82" s="82">
        <v>3.3515000000000001</v>
      </c>
      <c r="AR82" s="81">
        <v>4.8524000000000003</v>
      </c>
      <c r="AS82" s="82">
        <v>5.3021000000000003</v>
      </c>
      <c r="AT82" s="174">
        <v>3.7195</v>
      </c>
      <c r="AU82" s="175">
        <v>5.3357000000000001</v>
      </c>
      <c r="AV82" s="174">
        <v>6.1364999999999998</v>
      </c>
      <c r="AW82" s="82">
        <v>4.0049999999999999</v>
      </c>
    </row>
    <row r="83" spans="1:52" ht="12.75" customHeight="1" x14ac:dyDescent="0.2">
      <c r="A83" s="16" t="s">
        <v>32</v>
      </c>
      <c r="B83" s="41">
        <v>26.345172031076579</v>
      </c>
      <c r="C83" s="41">
        <v>27.753375834546457</v>
      </c>
      <c r="D83" s="41">
        <v>15.572196620583718</v>
      </c>
      <c r="E83" s="41">
        <v>25.697238066646655</v>
      </c>
      <c r="F83" s="41">
        <v>27.236999147485079</v>
      </c>
      <c r="G83" s="41">
        <v>14.366373902132997</v>
      </c>
      <c r="H83" s="41">
        <v>25.096890182831622</v>
      </c>
      <c r="I83" s="41">
        <v>26.964813730380783</v>
      </c>
      <c r="J83" s="41">
        <v>13.576779026217228</v>
      </c>
      <c r="K83" s="41">
        <v>23.824945192516793</v>
      </c>
      <c r="L83" s="41">
        <v>26.180701817013528</v>
      </c>
      <c r="M83" s="42">
        <v>12.85410293922064</v>
      </c>
      <c r="N83" s="43">
        <v>24.394042074603838</v>
      </c>
      <c r="O83" s="41">
        <v>26.119908435428975</v>
      </c>
      <c r="P83" s="41">
        <v>15.271672633343908</v>
      </c>
      <c r="Q83" s="41">
        <v>24.720115092859011</v>
      </c>
      <c r="R83" s="41">
        <v>26.283822389893785</v>
      </c>
      <c r="S83" s="41">
        <v>16.779964221824688</v>
      </c>
      <c r="T83" s="43">
        <v>24.01657035438279</v>
      </c>
      <c r="U83" s="41">
        <v>25.948465344053613</v>
      </c>
      <c r="V83" s="41">
        <v>15.760969340921607</v>
      </c>
      <c r="W83" s="43">
        <v>23.936599999999999</v>
      </c>
      <c r="X83" s="41">
        <v>26.181999999999999</v>
      </c>
      <c r="Y83" s="41">
        <v>14.804</v>
      </c>
      <c r="Z83" s="120">
        <v>24.218499999999999</v>
      </c>
      <c r="AA83" s="121">
        <v>26.564699999999998</v>
      </c>
      <c r="AB83" s="121">
        <v>15.709</v>
      </c>
      <c r="AC83" s="43">
        <v>24.468900000000001</v>
      </c>
      <c r="AD83" s="41">
        <v>26.876899999999999</v>
      </c>
      <c r="AE83" s="41">
        <v>16.484500000000001</v>
      </c>
      <c r="AF83" s="43">
        <v>24.754899999999999</v>
      </c>
      <c r="AG83" s="41">
        <v>27.211500000000001</v>
      </c>
      <c r="AH83" s="41">
        <v>16.8032</v>
      </c>
      <c r="AI83" s="43">
        <v>23.877700000000001</v>
      </c>
      <c r="AJ83" s="41">
        <v>26.396799999999999</v>
      </c>
      <c r="AK83" s="41">
        <v>15.931699999999999</v>
      </c>
      <c r="AL83" s="81">
        <v>23.344899999999999</v>
      </c>
      <c r="AM83" s="82">
        <v>26.020700000000001</v>
      </c>
      <c r="AN83" s="82">
        <v>15.150399999999999</v>
      </c>
      <c r="AO83" s="82">
        <v>21.2623</v>
      </c>
      <c r="AP83" s="82">
        <v>23.963799999999999</v>
      </c>
      <c r="AQ83" s="82">
        <v>13.7004</v>
      </c>
      <c r="AR83" s="81">
        <v>19.740500000000001</v>
      </c>
      <c r="AS83" s="82">
        <v>22.834299999999999</v>
      </c>
      <c r="AT83" s="174">
        <v>11.946899999999999</v>
      </c>
      <c r="AU83" s="175">
        <v>21.586600000000001</v>
      </c>
      <c r="AV83" s="174">
        <v>26.115600000000001</v>
      </c>
      <c r="AW83" s="82">
        <v>14.059900000000001</v>
      </c>
    </row>
    <row r="84" spans="1:52" x14ac:dyDescent="0.2">
      <c r="A84" s="16" t="s">
        <v>33</v>
      </c>
      <c r="B84" s="41">
        <v>4.3940066592674807</v>
      </c>
      <c r="C84" s="41">
        <v>3.8840921640479897</v>
      </c>
      <c r="D84" s="41">
        <v>8.2949308755760374</v>
      </c>
      <c r="E84" s="41">
        <v>6.6609126388471926</v>
      </c>
      <c r="F84" s="41">
        <v>5.778346121057119</v>
      </c>
      <c r="G84" s="41">
        <v>13.155583437892096</v>
      </c>
      <c r="H84" s="41">
        <v>7.0824701864397293</v>
      </c>
      <c r="I84" s="41">
        <v>5.9383607695143903</v>
      </c>
      <c r="J84" s="41">
        <v>14.138576779026218</v>
      </c>
      <c r="K84" s="41">
        <v>8.2854808658700723</v>
      </c>
      <c r="L84" s="41">
        <v>6.8618141577124909</v>
      </c>
      <c r="M84" s="42">
        <v>14.915547280223434</v>
      </c>
      <c r="N84" s="43">
        <v>6.089138177151673</v>
      </c>
      <c r="O84" s="41">
        <v>5.3875633364483573</v>
      </c>
      <c r="P84" s="41">
        <v>9.7974350840621742</v>
      </c>
      <c r="Q84" s="41">
        <v>5.9050483913157201</v>
      </c>
      <c r="R84" s="41">
        <v>5.4029726916243357</v>
      </c>
      <c r="S84" s="41">
        <v>8.4555754323196197</v>
      </c>
      <c r="T84" s="43">
        <v>7.1532177585926808</v>
      </c>
      <c r="U84" s="41">
        <v>5.9940002720640351</v>
      </c>
      <c r="V84" s="41">
        <v>12.107582155314853</v>
      </c>
      <c r="W84" s="43">
        <v>7.4225000000000003</v>
      </c>
      <c r="X84" s="41">
        <v>6.0777000000000001</v>
      </c>
      <c r="Y84" s="41">
        <v>12.892200000000001</v>
      </c>
      <c r="Z84" s="120">
        <v>8.3234999999999992</v>
      </c>
      <c r="AA84" s="121">
        <v>6.8578000000000001</v>
      </c>
      <c r="AB84" s="121">
        <v>13.6396</v>
      </c>
      <c r="AC84" s="43">
        <v>7.4088000000000003</v>
      </c>
      <c r="AD84" s="41">
        <v>6.3217999999999996</v>
      </c>
      <c r="AE84" s="41">
        <v>11.013199999999999</v>
      </c>
      <c r="AF84" s="43">
        <v>7.4972000000000003</v>
      </c>
      <c r="AG84" s="41">
        <v>6.5232000000000001</v>
      </c>
      <c r="AH84" s="41">
        <v>10.649699999999999</v>
      </c>
      <c r="AI84" s="43">
        <v>6.6776</v>
      </c>
      <c r="AJ84" s="41">
        <v>5.6382000000000003</v>
      </c>
      <c r="AK84" s="41">
        <v>9.9559999999999995</v>
      </c>
      <c r="AL84" s="81">
        <v>7.3419999999999996</v>
      </c>
      <c r="AM84" s="82">
        <v>6.0030000000000001</v>
      </c>
      <c r="AN84" s="82">
        <v>11.4428</v>
      </c>
      <c r="AO84" s="82">
        <v>6.4043999999999999</v>
      </c>
      <c r="AP84" s="82">
        <v>5.2708000000000004</v>
      </c>
      <c r="AQ84" s="82">
        <v>9.5775000000000006</v>
      </c>
      <c r="AR84" s="81">
        <v>6.5475000000000003</v>
      </c>
      <c r="AS84" s="82">
        <v>5.3044000000000002</v>
      </c>
      <c r="AT84" s="174">
        <v>9.6789000000000005</v>
      </c>
      <c r="AU84" s="175">
        <v>6.6942000000000004</v>
      </c>
      <c r="AV84" s="174">
        <v>4.8125</v>
      </c>
      <c r="AW84" s="82">
        <v>9.8213000000000008</v>
      </c>
    </row>
    <row r="85" spans="1:52" ht="12.75" customHeight="1" x14ac:dyDescent="0.2">
      <c r="A85" s="16" t="s">
        <v>34</v>
      </c>
      <c r="B85" s="41">
        <v>5.5904550499445058</v>
      </c>
      <c r="C85" s="41">
        <v>6.1103860247979522</v>
      </c>
      <c r="D85" s="41">
        <v>1.6129032258064515</v>
      </c>
      <c r="E85" s="41">
        <v>4.6937856499549691</v>
      </c>
      <c r="F85" s="41">
        <v>5.1415174765558396</v>
      </c>
      <c r="G85" s="41">
        <v>1.3989962358845671</v>
      </c>
      <c r="H85" s="41">
        <v>4.6625484450914154</v>
      </c>
      <c r="I85" s="41">
        <v>5.1944390222742749</v>
      </c>
      <c r="J85" s="41">
        <v>1.3822008204030676</v>
      </c>
      <c r="K85" s="41">
        <v>4.8706660945921323</v>
      </c>
      <c r="L85" s="41">
        <v>5.4681754899510944</v>
      </c>
      <c r="M85" s="42">
        <v>2.0880436228221839</v>
      </c>
      <c r="N85" s="43">
        <v>5.4431675630470204</v>
      </c>
      <c r="O85" s="41">
        <v>6.08115638851499</v>
      </c>
      <c r="P85" s="41">
        <v>2.0709656953822453</v>
      </c>
      <c r="Q85" s="41">
        <v>5.4590635626471355</v>
      </c>
      <c r="R85" s="41">
        <v>6.100357693541949</v>
      </c>
      <c r="S85" s="41">
        <v>2.202345458159412</v>
      </c>
      <c r="T85" s="43">
        <v>5.1231172689085387</v>
      </c>
      <c r="U85" s="41">
        <v>5.8500927165593923</v>
      </c>
      <c r="V85" s="41">
        <v>2.0133406768251634</v>
      </c>
      <c r="W85" s="43">
        <v>5.2329999999999997</v>
      </c>
      <c r="X85" s="41">
        <v>5.9740000000000002</v>
      </c>
      <c r="Y85" s="41">
        <v>2.2189999999999999</v>
      </c>
      <c r="Z85" s="120">
        <v>4.8277999999999999</v>
      </c>
      <c r="AA85" s="121">
        <v>5.577</v>
      </c>
      <c r="AB85" s="121">
        <v>2.1105999999999998</v>
      </c>
      <c r="AC85" s="43">
        <v>4.5069999999999997</v>
      </c>
      <c r="AD85" s="41">
        <v>5.3022</v>
      </c>
      <c r="AE85" s="41">
        <v>1.8703000000000001</v>
      </c>
      <c r="AF85" s="43">
        <v>4.0480999999999998</v>
      </c>
      <c r="AG85" s="41">
        <v>4.7228000000000003</v>
      </c>
      <c r="AH85" s="41">
        <v>1.8644000000000001</v>
      </c>
      <c r="AI85" s="43">
        <v>4.3943000000000003</v>
      </c>
      <c r="AJ85" s="41">
        <v>5.0724999999999998</v>
      </c>
      <c r="AK85" s="41">
        <v>2.2549000000000001</v>
      </c>
      <c r="AL85" s="81">
        <v>4.1032000000000002</v>
      </c>
      <c r="AM85" s="82">
        <v>4.7923</v>
      </c>
      <c r="AN85" s="82">
        <v>1.9931000000000001</v>
      </c>
      <c r="AO85" s="82">
        <v>4.218</v>
      </c>
      <c r="AP85" s="82">
        <v>4.7553000000000001</v>
      </c>
      <c r="AQ85" s="82">
        <v>2.7141000000000002</v>
      </c>
      <c r="AR85" s="81">
        <v>3.9079999999999999</v>
      </c>
      <c r="AS85" s="82">
        <v>4.3617999999999997</v>
      </c>
      <c r="AT85" s="174">
        <v>2.7648999999999999</v>
      </c>
      <c r="AU85" s="175">
        <v>2.7650000000000001</v>
      </c>
      <c r="AV85" s="174">
        <v>3.3397000000000001</v>
      </c>
      <c r="AW85" s="82">
        <v>1.81</v>
      </c>
    </row>
    <row r="86" spans="1:52" ht="12.75" customHeight="1" x14ac:dyDescent="0.2">
      <c r="A86" s="16" t="s">
        <v>35</v>
      </c>
      <c r="B86" s="41">
        <v>2.2297447280799112</v>
      </c>
      <c r="C86" s="41">
        <v>2.2902966718538225</v>
      </c>
      <c r="D86" s="41">
        <v>1.7665130568356373</v>
      </c>
      <c r="E86" s="41">
        <v>2.4669768838186732</v>
      </c>
      <c r="F86" s="41">
        <v>2.5490196078431371</v>
      </c>
      <c r="G86" s="41">
        <v>1.8632371392722711</v>
      </c>
      <c r="H86" s="41">
        <v>2.336561969281302</v>
      </c>
      <c r="I86" s="41">
        <v>2.4493750045184748</v>
      </c>
      <c r="J86" s="41">
        <v>1.6408061351881578</v>
      </c>
      <c r="K86" s="41">
        <v>3.4641855872482239</v>
      </c>
      <c r="L86" s="41">
        <v>3.4384035983293466</v>
      </c>
      <c r="M86" s="42">
        <v>3.5842532251629207</v>
      </c>
      <c r="N86" s="43">
        <v>4.0048736175796291</v>
      </c>
      <c r="O86" s="41">
        <v>4.0406725023362684</v>
      </c>
      <c r="P86" s="41">
        <v>3.8156523315357771</v>
      </c>
      <c r="Q86" s="41">
        <v>4.2074287208998165</v>
      </c>
      <c r="R86" s="41">
        <v>4.128738367132895</v>
      </c>
      <c r="S86" s="41">
        <v>4.6034585569469284</v>
      </c>
      <c r="T86" s="43">
        <v>4.5278377312075007</v>
      </c>
      <c r="U86" s="41">
        <v>4.3752192621336974</v>
      </c>
      <c r="V86" s="41">
        <v>5.1802215286702165</v>
      </c>
      <c r="W86" s="43">
        <v>4.0068000000000001</v>
      </c>
      <c r="X86" s="41">
        <v>4.0800999999999998</v>
      </c>
      <c r="Y86" s="41">
        <v>3.7088000000000001</v>
      </c>
      <c r="Z86" s="120">
        <v>5.1356000000000002</v>
      </c>
      <c r="AA86" s="121">
        <v>5.1456</v>
      </c>
      <c r="AB86" s="121">
        <v>5.0994999999999999</v>
      </c>
      <c r="AC86" s="43">
        <v>5.3285</v>
      </c>
      <c r="AD86" s="41">
        <v>5.4542999999999999</v>
      </c>
      <c r="AE86" s="41">
        <v>4.9114000000000004</v>
      </c>
      <c r="AF86" s="43">
        <v>5.6997</v>
      </c>
      <c r="AG86" s="41">
        <v>5.8846999999999996</v>
      </c>
      <c r="AH86" s="41">
        <v>5.101</v>
      </c>
      <c r="AI86" s="43">
        <v>6.3010999999999999</v>
      </c>
      <c r="AJ86" s="41">
        <v>6.4889999999999999</v>
      </c>
      <c r="AK86" s="41">
        <v>5.7081999999999997</v>
      </c>
      <c r="AL86" s="81">
        <v>6.2884000000000002</v>
      </c>
      <c r="AM86" s="82">
        <v>6.6951999999999998</v>
      </c>
      <c r="AN86" s="82">
        <v>5.0423999999999998</v>
      </c>
      <c r="AO86" s="82">
        <v>6.9059999999999997</v>
      </c>
      <c r="AP86" s="82">
        <v>7.5213999999999999</v>
      </c>
      <c r="AQ86" s="82">
        <v>5.1833</v>
      </c>
      <c r="AR86" s="81">
        <v>6.4480000000000004</v>
      </c>
      <c r="AS86" s="82">
        <v>7.1242000000000001</v>
      </c>
      <c r="AT86" s="174">
        <v>4.7446000000000002</v>
      </c>
      <c r="AU86" s="175">
        <v>5.6467000000000001</v>
      </c>
      <c r="AV86" s="174">
        <v>6.4386000000000001</v>
      </c>
      <c r="AW86" s="82">
        <v>4.3308999999999997</v>
      </c>
    </row>
    <row r="87" spans="1:52" x14ac:dyDescent="0.2">
      <c r="A87" s="16" t="s">
        <v>36</v>
      </c>
      <c r="B87" s="41">
        <v>5.028856825749167</v>
      </c>
      <c r="C87" s="41">
        <v>5.4226695447015718</v>
      </c>
      <c r="D87" s="41">
        <v>2.0161290322580645</v>
      </c>
      <c r="E87" s="41">
        <v>5.1185830081056736</v>
      </c>
      <c r="F87" s="41">
        <v>5.4057971014492754</v>
      </c>
      <c r="G87" s="41">
        <v>3.0050188205771646</v>
      </c>
      <c r="H87" s="41">
        <v>5.5558665994811784</v>
      </c>
      <c r="I87" s="41">
        <v>5.8212418938555972</v>
      </c>
      <c r="J87" s="41">
        <v>3.9192081326912787</v>
      </c>
      <c r="K87" s="41">
        <v>5.8927595347388344</v>
      </c>
      <c r="L87" s="41">
        <v>6.1321529289972512</v>
      </c>
      <c r="M87" s="42">
        <v>4.7778959968080859</v>
      </c>
      <c r="N87" s="43">
        <v>5.9240407768950156</v>
      </c>
      <c r="O87" s="41">
        <v>6.0391464261524881</v>
      </c>
      <c r="P87" s="41">
        <v>5.3156296732677761</v>
      </c>
      <c r="Q87" s="41">
        <v>5.9338216060685323</v>
      </c>
      <c r="R87" s="41">
        <v>6.0862691076446236</v>
      </c>
      <c r="S87" s="41">
        <v>5.1600079507056247</v>
      </c>
      <c r="T87" s="43">
        <v>6.4871544941864503</v>
      </c>
      <c r="U87" s="41">
        <v>6.6390784188783805</v>
      </c>
      <c r="V87" s="41">
        <v>5.8380760051404437</v>
      </c>
      <c r="W87" s="43">
        <v>6.4584999999999999</v>
      </c>
      <c r="X87" s="41">
        <v>6.5210999999999997</v>
      </c>
      <c r="Y87" s="41">
        <v>6.2039999999999997</v>
      </c>
      <c r="Z87" s="120">
        <v>6.2923</v>
      </c>
      <c r="AA87" s="121">
        <v>6.5110000000000001</v>
      </c>
      <c r="AB87" s="121">
        <v>5.4991000000000003</v>
      </c>
      <c r="AC87" s="43">
        <v>7.0872000000000002</v>
      </c>
      <c r="AD87" s="41">
        <v>7.4047000000000001</v>
      </c>
      <c r="AE87" s="41">
        <v>6.0340999999999996</v>
      </c>
      <c r="AF87" s="43">
        <v>7.5393999999999997</v>
      </c>
      <c r="AG87" s="41">
        <v>7.7973999999999997</v>
      </c>
      <c r="AH87" s="41">
        <v>6.7046000000000001</v>
      </c>
      <c r="AI87" s="43">
        <v>7.6101999999999999</v>
      </c>
      <c r="AJ87" s="41">
        <v>7.8266</v>
      </c>
      <c r="AK87" s="41">
        <v>6.9278000000000004</v>
      </c>
      <c r="AL87" s="81">
        <v>7.2759999999999998</v>
      </c>
      <c r="AM87" s="82">
        <v>7.6711999999999998</v>
      </c>
      <c r="AN87" s="82">
        <v>6.0658000000000003</v>
      </c>
      <c r="AO87" s="82">
        <v>6.8228</v>
      </c>
      <c r="AP87" s="82">
        <v>7.2901999999999996</v>
      </c>
      <c r="AQ87" s="82">
        <v>5.5145</v>
      </c>
      <c r="AR87" s="81">
        <v>6.8106999999999998</v>
      </c>
      <c r="AS87" s="82">
        <v>7.4268000000000001</v>
      </c>
      <c r="AT87" s="174">
        <v>5.2588999999999997</v>
      </c>
      <c r="AU87" s="175">
        <v>5.0713999999999997</v>
      </c>
      <c r="AV87" s="174">
        <v>5.6174999999999997</v>
      </c>
      <c r="AW87" s="82">
        <v>4.1638000000000002</v>
      </c>
    </row>
    <row r="88" spans="1:52" x14ac:dyDescent="0.2">
      <c r="A88" s="16" t="s">
        <v>37</v>
      </c>
      <c r="B88" s="41">
        <v>3.655937846836848</v>
      </c>
      <c r="C88" s="41">
        <v>3.8263641383464684</v>
      </c>
      <c r="D88" s="41">
        <v>2.3521505376344085</v>
      </c>
      <c r="E88" s="41">
        <v>3.0621435004503152</v>
      </c>
      <c r="F88" s="41">
        <v>3.2301790281329921</v>
      </c>
      <c r="G88" s="41">
        <v>1.8255959849435381</v>
      </c>
      <c r="H88" s="41">
        <v>3.3480768154078717</v>
      </c>
      <c r="I88" s="41">
        <v>3.5865848280449102</v>
      </c>
      <c r="J88" s="41">
        <v>1.8771178883538433</v>
      </c>
      <c r="K88" s="41">
        <v>2.5843271169206714</v>
      </c>
      <c r="L88" s="41">
        <v>2.8565308963695428</v>
      </c>
      <c r="M88" s="42">
        <v>1.3166644500598483</v>
      </c>
      <c r="N88" s="43">
        <v>2.0575894337663834</v>
      </c>
      <c r="O88" s="41">
        <v>2.2779687754524645</v>
      </c>
      <c r="P88" s="41">
        <v>0.89273575927856075</v>
      </c>
      <c r="Q88" s="41">
        <v>2.1710698404394457</v>
      </c>
      <c r="R88" s="41">
        <v>2.4177578798243622</v>
      </c>
      <c r="S88" s="41">
        <v>0.91830649970184841</v>
      </c>
      <c r="T88" s="43">
        <v>2.1490403583281115</v>
      </c>
      <c r="U88" s="41">
        <v>2.4464284435789305</v>
      </c>
      <c r="V88" s="41">
        <v>0.87815923138118834</v>
      </c>
      <c r="W88" s="43">
        <v>1.8582000000000001</v>
      </c>
      <c r="X88" s="41">
        <v>2.0747</v>
      </c>
      <c r="Y88" s="41">
        <v>0.97760000000000002</v>
      </c>
      <c r="Z88" s="120">
        <v>1.9235</v>
      </c>
      <c r="AA88" s="121">
        <v>2.2090000000000001</v>
      </c>
      <c r="AB88" s="121">
        <v>0.8881</v>
      </c>
      <c r="AC88" s="43">
        <v>1.9657</v>
      </c>
      <c r="AD88" s="41">
        <v>2.3056000000000001</v>
      </c>
      <c r="AE88" s="41">
        <v>0.83860000000000001</v>
      </c>
      <c r="AF88" s="43">
        <v>2.0095999999999998</v>
      </c>
      <c r="AG88" s="41">
        <v>2.3435000000000001</v>
      </c>
      <c r="AH88" s="41">
        <v>0.92849999999999999</v>
      </c>
      <c r="AI88" s="43">
        <v>2.0991</v>
      </c>
      <c r="AJ88" s="41">
        <v>2.4691999999999998</v>
      </c>
      <c r="AK88" s="41">
        <v>0.93159999999999998</v>
      </c>
      <c r="AL88" s="81">
        <v>2.1252</v>
      </c>
      <c r="AM88" s="82">
        <v>2.5427</v>
      </c>
      <c r="AN88" s="82">
        <v>0.84670000000000001</v>
      </c>
      <c r="AO88" s="82">
        <v>2.3210999999999999</v>
      </c>
      <c r="AP88" s="82">
        <v>2.7642000000000002</v>
      </c>
      <c r="AQ88" s="82">
        <v>1.0808</v>
      </c>
      <c r="AR88" s="81">
        <v>2.4983</v>
      </c>
      <c r="AS88" s="82">
        <v>3.0564</v>
      </c>
      <c r="AT88" s="174">
        <v>1.0925</v>
      </c>
      <c r="AU88" s="175">
        <v>1.2067000000000001</v>
      </c>
      <c r="AV88" s="174">
        <v>1.3904000000000001</v>
      </c>
      <c r="AW88" s="82">
        <v>0.90149999999999997</v>
      </c>
    </row>
    <row r="89" spans="1:52" ht="12.75" customHeight="1" x14ac:dyDescent="0.2">
      <c r="A89" s="15" t="s">
        <v>38</v>
      </c>
      <c r="B89" s="41">
        <v>17.083240843507213</v>
      </c>
      <c r="C89" s="41">
        <v>15.231414085638271</v>
      </c>
      <c r="D89" s="41">
        <v>31.25</v>
      </c>
      <c r="E89" s="41">
        <v>16.122035424797357</v>
      </c>
      <c r="F89" s="41">
        <v>14.515771526001705</v>
      </c>
      <c r="G89" s="41">
        <v>27.942283563362608</v>
      </c>
      <c r="H89" s="41">
        <v>16.69061704893965</v>
      </c>
      <c r="I89" s="41">
        <v>14.743965124601472</v>
      </c>
      <c r="J89" s="41">
        <v>28.696272516497235</v>
      </c>
      <c r="K89" s="41">
        <v>18.361829306281262</v>
      </c>
      <c r="L89" s="41">
        <v>16.438796273158889</v>
      </c>
      <c r="M89" s="42">
        <v>27.317462428514428</v>
      </c>
      <c r="N89" s="43">
        <v>16.132683517656048</v>
      </c>
      <c r="O89" s="41">
        <v>14.830374060134261</v>
      </c>
      <c r="P89" s="41">
        <v>23.016268636425433</v>
      </c>
      <c r="Q89" s="41">
        <v>16.842139680878891</v>
      </c>
      <c r="R89" s="41">
        <v>15.309596675093729</v>
      </c>
      <c r="S89" s="41">
        <v>24.627310673822304</v>
      </c>
      <c r="T89" s="43">
        <v>17.587435308315346</v>
      </c>
      <c r="U89" s="41">
        <v>16.086144065066264</v>
      </c>
      <c r="V89" s="41">
        <v>24.004038920506702</v>
      </c>
      <c r="W89" s="43">
        <v>18.177499999999998</v>
      </c>
      <c r="X89" s="41">
        <v>16.662099999999999</v>
      </c>
      <c r="Y89" s="41">
        <v>24.3413</v>
      </c>
      <c r="Z89" s="120">
        <v>17.1447</v>
      </c>
      <c r="AA89" s="121">
        <v>15.758900000000001</v>
      </c>
      <c r="AB89" s="121">
        <v>22.1708</v>
      </c>
      <c r="AC89" s="43">
        <v>18.277999999999999</v>
      </c>
      <c r="AD89" s="41">
        <v>16.2759</v>
      </c>
      <c r="AE89" s="41">
        <v>24.916399999999999</v>
      </c>
      <c r="AF89" s="43">
        <v>18.6553</v>
      </c>
      <c r="AG89" s="41">
        <v>16.844799999999999</v>
      </c>
      <c r="AH89" s="41">
        <v>24.515799999999999</v>
      </c>
      <c r="AI89" s="43">
        <v>19.228400000000001</v>
      </c>
      <c r="AJ89" s="41">
        <v>17.434100000000001</v>
      </c>
      <c r="AK89" s="41">
        <v>24.888300000000001</v>
      </c>
      <c r="AL89" s="81">
        <v>20.197900000000001</v>
      </c>
      <c r="AM89" s="82">
        <v>18.3293</v>
      </c>
      <c r="AN89" s="82">
        <v>25.920500000000001</v>
      </c>
      <c r="AO89" s="82">
        <v>21.928100000000001</v>
      </c>
      <c r="AP89" s="82">
        <v>19.655799999999999</v>
      </c>
      <c r="AQ89" s="82">
        <v>28.288599999999999</v>
      </c>
      <c r="AR89" s="81">
        <v>23.1631</v>
      </c>
      <c r="AS89" s="82">
        <v>20.808</v>
      </c>
      <c r="AT89" s="174">
        <v>29.095700000000001</v>
      </c>
      <c r="AU89" s="175">
        <v>25.218399999999999</v>
      </c>
      <c r="AV89" s="174">
        <v>22.728100000000001</v>
      </c>
      <c r="AW89" s="82">
        <v>29.356999999999999</v>
      </c>
    </row>
    <row r="90" spans="1:52" s="164" customFormat="1" ht="22.5" x14ac:dyDescent="0.2">
      <c r="A90" s="156" t="s">
        <v>40</v>
      </c>
      <c r="B90" s="165">
        <v>6.2586015538290782</v>
      </c>
      <c r="C90" s="165">
        <v>5.5343607248632098</v>
      </c>
      <c r="D90" s="165">
        <v>11.799155145929339</v>
      </c>
      <c r="E90" s="165">
        <v>5.9801861302912043</v>
      </c>
      <c r="F90" s="165">
        <v>5.1176470588235299</v>
      </c>
      <c r="G90" s="165">
        <v>12.327478042659976</v>
      </c>
      <c r="H90" s="165">
        <v>5.3984783731158519</v>
      </c>
      <c r="I90" s="165">
        <v>4.7042748389615463</v>
      </c>
      <c r="J90" s="165">
        <v>9.6798644551453545</v>
      </c>
      <c r="K90" s="165">
        <v>5.5894816652070931</v>
      </c>
      <c r="L90" s="165">
        <v>4.6085745903687574</v>
      </c>
      <c r="M90" s="166">
        <v>10.15760074477989</v>
      </c>
      <c r="N90" s="167">
        <v>6.7488068288322056</v>
      </c>
      <c r="O90" s="165">
        <v>5.2632481417021753</v>
      </c>
      <c r="P90" s="165">
        <v>14.600987900484888</v>
      </c>
      <c r="Q90" s="165">
        <v>5.8965472142296624</v>
      </c>
      <c r="R90" s="165">
        <v>4.6656700296643008</v>
      </c>
      <c r="S90" s="165">
        <v>12.148678195189824</v>
      </c>
      <c r="T90" s="167">
        <v>5.7746756712850154</v>
      </c>
      <c r="U90" s="165">
        <v>4.711003558311198</v>
      </c>
      <c r="V90" s="165">
        <v>10.320665809925954</v>
      </c>
      <c r="W90" s="167">
        <v>5.7173999999999996</v>
      </c>
      <c r="X90" s="165">
        <v>4.6363000000000003</v>
      </c>
      <c r="Y90" s="165">
        <v>10.1145</v>
      </c>
      <c r="Z90" s="168">
        <v>5.7206000000000001</v>
      </c>
      <c r="AA90" s="169">
        <v>4.5948000000000002</v>
      </c>
      <c r="AB90" s="169">
        <v>9.8041</v>
      </c>
      <c r="AC90" s="167">
        <v>5.4897</v>
      </c>
      <c r="AD90" s="165">
        <v>4.4713000000000003</v>
      </c>
      <c r="AE90" s="165">
        <v>8.8667999999999996</v>
      </c>
      <c r="AF90" s="167">
        <v>5.4732000000000003</v>
      </c>
      <c r="AG90" s="165">
        <v>4.5957999999999997</v>
      </c>
      <c r="AH90" s="165">
        <v>8.3132000000000001</v>
      </c>
      <c r="AI90" s="167">
        <v>5.6197999999999997</v>
      </c>
      <c r="AJ90" s="165">
        <v>4.5534999999999997</v>
      </c>
      <c r="AK90" s="165">
        <v>8.9832999999999998</v>
      </c>
      <c r="AL90" s="170">
        <v>5.5587999999999997</v>
      </c>
      <c r="AM90" s="171">
        <v>4.3970000000000002</v>
      </c>
      <c r="AN90" s="171">
        <v>9.1166999999999998</v>
      </c>
      <c r="AO90" s="171">
        <v>6.0430000000000001</v>
      </c>
      <c r="AP90" s="171">
        <v>4.7392000000000003</v>
      </c>
      <c r="AQ90" s="171">
        <v>9.6923999999999992</v>
      </c>
      <c r="AR90" s="170">
        <v>6.6501000000000001</v>
      </c>
      <c r="AS90" s="171">
        <v>5.2781000000000002</v>
      </c>
      <c r="AT90" s="176">
        <v>10.106299999999999</v>
      </c>
      <c r="AU90" s="177">
        <v>9.0541999999999998</v>
      </c>
      <c r="AV90" s="176">
        <v>6.4463999999999997</v>
      </c>
      <c r="AW90" s="171">
        <v>13.3878</v>
      </c>
    </row>
    <row r="91" spans="1:52" x14ac:dyDescent="0.2">
      <c r="A91" s="15" t="s">
        <v>73</v>
      </c>
      <c r="B91" s="41">
        <v>2.6503884572697003</v>
      </c>
      <c r="C91" s="41">
        <v>2.9202851262486824</v>
      </c>
      <c r="D91" s="41">
        <v>0.5856374807987712</v>
      </c>
      <c r="E91" s="41">
        <v>3.8667066946862803</v>
      </c>
      <c r="F91" s="41">
        <v>4.2472293265132137</v>
      </c>
      <c r="G91" s="41">
        <v>1.0664993726474279</v>
      </c>
      <c r="H91" s="41">
        <v>3.2622286919358747</v>
      </c>
      <c r="I91" s="41">
        <v>3.6523738261001579</v>
      </c>
      <c r="J91" s="41">
        <v>0.85607276618512562</v>
      </c>
      <c r="K91" s="41">
        <v>2.4832344937434243</v>
      </c>
      <c r="L91" s="41">
        <v>2.9136472352122227</v>
      </c>
      <c r="M91" s="42">
        <v>0.47878707274903576</v>
      </c>
      <c r="N91" s="43">
        <v>3.6797254624890057</v>
      </c>
      <c r="O91" s="41">
        <v>4.2018535824209735</v>
      </c>
      <c r="P91" s="41">
        <v>0.91992568088095339</v>
      </c>
      <c r="Q91" s="41">
        <v>3.8216060685325659</v>
      </c>
      <c r="R91" s="41">
        <v>4.3643308313048381</v>
      </c>
      <c r="S91" s="41">
        <v>1.0653945537666469</v>
      </c>
      <c r="T91" s="43">
        <v>3.3947179094432456</v>
      </c>
      <c r="U91" s="41">
        <v>3.9556678814087189</v>
      </c>
      <c r="V91" s="41">
        <v>0.99697238447658942</v>
      </c>
      <c r="W91" s="43">
        <v>2.6048</v>
      </c>
      <c r="X91" s="41">
        <v>3.0278</v>
      </c>
      <c r="Y91" s="41">
        <v>0.88449999999999995</v>
      </c>
      <c r="Z91" s="120">
        <v>2.2947000000000002</v>
      </c>
      <c r="AA91" s="121">
        <v>2.7534999999999998</v>
      </c>
      <c r="AB91" s="121">
        <v>0.63060000000000005</v>
      </c>
      <c r="AC91" s="43">
        <v>2.1164000000000001</v>
      </c>
      <c r="AD91" s="41">
        <v>2.5823999999999998</v>
      </c>
      <c r="AE91" s="41">
        <v>0.57110000000000005</v>
      </c>
      <c r="AF91" s="43">
        <v>1.6036999999999999</v>
      </c>
      <c r="AG91" s="41">
        <v>1.9440999999999999</v>
      </c>
      <c r="AH91" s="41">
        <v>0.50190000000000001</v>
      </c>
      <c r="AI91" s="43">
        <v>1.5778000000000001</v>
      </c>
      <c r="AJ91" s="41">
        <v>1.8958999999999999</v>
      </c>
      <c r="AK91" s="41">
        <v>0.57430000000000003</v>
      </c>
      <c r="AL91" s="81">
        <v>1.4589000000000001</v>
      </c>
      <c r="AM91" s="82">
        <v>1.7202</v>
      </c>
      <c r="AN91" s="82">
        <v>0.65880000000000005</v>
      </c>
      <c r="AO91" s="82">
        <v>1.2921</v>
      </c>
      <c r="AP91" s="82">
        <v>1.5187999999999999</v>
      </c>
      <c r="AQ91" s="82">
        <v>0.65769999999999995</v>
      </c>
      <c r="AR91" s="81">
        <v>1.3947000000000001</v>
      </c>
      <c r="AS91" s="82">
        <v>1.5535000000000001</v>
      </c>
      <c r="AT91" s="174">
        <v>0.99480000000000002</v>
      </c>
      <c r="AU91" s="175">
        <v>0.97330000000000005</v>
      </c>
      <c r="AV91" s="174">
        <v>1.0961000000000001</v>
      </c>
      <c r="AW91" s="82">
        <v>0.76929999999999998</v>
      </c>
    </row>
    <row r="92" spans="1:52" x14ac:dyDescent="0.2">
      <c r="A92" s="22" t="s">
        <v>39</v>
      </c>
      <c r="B92" s="44">
        <v>2.0277469478357388</v>
      </c>
      <c r="C92" s="44">
        <v>1.9916168867024746</v>
      </c>
      <c r="D92" s="44">
        <v>2.3041474654377878</v>
      </c>
      <c r="E92" s="44">
        <v>2.017412188531972</v>
      </c>
      <c r="F92" s="44">
        <v>1.9812446717817558</v>
      </c>
      <c r="G92" s="44">
        <v>2.2835633626097867</v>
      </c>
      <c r="H92" s="44">
        <v>1.9987682660545327</v>
      </c>
      <c r="I92" s="44">
        <v>2.0033111385834399</v>
      </c>
      <c r="J92" s="44">
        <v>1.9707508471553412</v>
      </c>
      <c r="K92" s="44">
        <v>2.3498157410618257</v>
      </c>
      <c r="L92" s="44">
        <v>2.2660907435833368</v>
      </c>
      <c r="M92" s="45">
        <v>2.7397260273972601</v>
      </c>
      <c r="N92" s="46">
        <v>3.7193776765244477</v>
      </c>
      <c r="O92" s="44">
        <v>3.100163753118597</v>
      </c>
      <c r="P92" s="44">
        <v>6.9923415054153253</v>
      </c>
      <c r="Q92" s="44">
        <v>3.3226523672508677</v>
      </c>
      <c r="R92" s="44">
        <v>2.9155545815298467</v>
      </c>
      <c r="S92" s="44">
        <v>5.390578413834227</v>
      </c>
      <c r="T92" s="46">
        <v>3.1899092575831673</v>
      </c>
      <c r="U92" s="44">
        <v>2.9433032869631148</v>
      </c>
      <c r="V92" s="44">
        <v>4.2444449094466705</v>
      </c>
      <c r="W92" s="46">
        <v>3.2963</v>
      </c>
      <c r="X92" s="44">
        <v>3.0590999999999999</v>
      </c>
      <c r="Y92" s="44">
        <v>4.2611999999999997</v>
      </c>
      <c r="Z92" s="122">
        <v>3.1959</v>
      </c>
      <c r="AA92" s="123">
        <v>2.9832000000000001</v>
      </c>
      <c r="AB92" s="123">
        <v>3.9674999999999998</v>
      </c>
      <c r="AC92" s="46">
        <v>2.9394999999999998</v>
      </c>
      <c r="AD92" s="44">
        <v>2.7665999999999999</v>
      </c>
      <c r="AE92" s="44">
        <v>3.5129999999999999</v>
      </c>
      <c r="AF92" s="46">
        <v>2.7711999999999999</v>
      </c>
      <c r="AG92" s="44">
        <v>2.5920999999999998</v>
      </c>
      <c r="AH92" s="44">
        <v>3.3509000000000002</v>
      </c>
      <c r="AI92" s="46">
        <v>2.7744</v>
      </c>
      <c r="AJ92" s="44">
        <v>2.6118999999999999</v>
      </c>
      <c r="AK92" s="44">
        <v>3.2871000000000001</v>
      </c>
      <c r="AL92" s="83">
        <v>2.6446000000000001</v>
      </c>
      <c r="AM92" s="84">
        <v>2.5011999999999999</v>
      </c>
      <c r="AN92" s="84">
        <v>3.0840999999999998</v>
      </c>
      <c r="AO92" s="84">
        <v>2.9531000000000001</v>
      </c>
      <c r="AP92" s="84">
        <v>2.7948</v>
      </c>
      <c r="AQ92" s="84">
        <v>3.3963000000000001</v>
      </c>
      <c r="AR92" s="83">
        <v>3.1215999999999999</v>
      </c>
      <c r="AS92" s="84">
        <v>2.9468000000000001</v>
      </c>
      <c r="AT92" s="178">
        <v>3.5617999999999999</v>
      </c>
      <c r="AU92" s="179">
        <v>3.1078000000000001</v>
      </c>
      <c r="AV92" s="178">
        <v>3.0981000000000001</v>
      </c>
      <c r="AW92" s="84">
        <v>3.1240000000000001</v>
      </c>
    </row>
    <row r="93" spans="1:52" x14ac:dyDescent="0.2">
      <c r="A93" s="61" t="s">
        <v>120</v>
      </c>
      <c r="B93" s="41"/>
      <c r="C93" s="41"/>
      <c r="D93" s="41"/>
      <c r="E93" s="41"/>
      <c r="F93" s="41"/>
      <c r="G93" s="41"/>
      <c r="H93" s="41"/>
      <c r="I93" s="41"/>
      <c r="J93" s="41"/>
      <c r="K93" s="41"/>
      <c r="L93" s="41"/>
      <c r="M93" s="42"/>
      <c r="N93" s="43"/>
      <c r="O93" s="41"/>
      <c r="P93" s="41"/>
      <c r="Q93" s="41"/>
      <c r="R93" s="41"/>
      <c r="S93" s="41"/>
      <c r="T93" s="43"/>
      <c r="U93" s="41"/>
      <c r="V93" s="41"/>
      <c r="W93" s="43"/>
      <c r="X93" s="41"/>
      <c r="Y93" s="41"/>
      <c r="Z93" s="120"/>
      <c r="AA93" s="121"/>
      <c r="AB93" s="121"/>
      <c r="AC93" s="43"/>
      <c r="AD93" s="41"/>
      <c r="AE93" s="41"/>
      <c r="AF93" s="43"/>
      <c r="AG93" s="41"/>
      <c r="AH93" s="41"/>
      <c r="AI93" s="43"/>
      <c r="AJ93" s="41"/>
      <c r="AK93" s="41"/>
      <c r="AL93" s="81"/>
      <c r="AM93" s="82"/>
      <c r="AN93" s="82"/>
      <c r="AO93" s="82"/>
      <c r="AP93" s="82"/>
      <c r="AQ93" s="82"/>
      <c r="AR93" s="81"/>
      <c r="AS93" s="82"/>
      <c r="AT93" s="174"/>
      <c r="AU93" s="175"/>
      <c r="AV93" s="174"/>
      <c r="AW93" s="82"/>
    </row>
    <row r="94" spans="1:52" x14ac:dyDescent="0.2">
      <c r="A94" s="23" t="s">
        <v>26</v>
      </c>
      <c r="B94" s="41">
        <v>22.750496895107407</v>
      </c>
      <c r="C94" s="41">
        <v>23.52081347314903</v>
      </c>
      <c r="D94" s="41">
        <v>17.001146788990827</v>
      </c>
      <c r="E94" s="41">
        <v>22.888428214532507</v>
      </c>
      <c r="F94" s="41">
        <v>23.991905844913912</v>
      </c>
      <c r="G94" s="41">
        <v>14.938948417642662</v>
      </c>
      <c r="H94" s="41">
        <v>22.936757013789823</v>
      </c>
      <c r="I94" s="41">
        <v>24.021518847415159</v>
      </c>
      <c r="J94" s="41">
        <v>16.25510667271902</v>
      </c>
      <c r="K94" s="41">
        <v>24.689239304836406</v>
      </c>
      <c r="L94" s="41">
        <v>26.001813366078629</v>
      </c>
      <c r="M94" s="42">
        <v>18.576273440617104</v>
      </c>
      <c r="N94" s="43">
        <v>28.022580133519821</v>
      </c>
      <c r="O94" s="41">
        <v>29.102615763166696</v>
      </c>
      <c r="P94" s="41">
        <v>22.313862328363619</v>
      </c>
      <c r="Q94" s="41">
        <v>28.044729270206641</v>
      </c>
      <c r="R94" s="41">
        <v>29.222857947919195</v>
      </c>
      <c r="S94" s="41">
        <v>22.059232756907178</v>
      </c>
      <c r="T94" s="43">
        <v>25.033071085427832</v>
      </c>
      <c r="U94" s="41">
        <v>26.170412320205049</v>
      </c>
      <c r="V94" s="41">
        <v>20.173184015666116</v>
      </c>
      <c r="W94" s="43">
        <v>25.436699999999998</v>
      </c>
      <c r="X94" s="41">
        <v>26.210899999999999</v>
      </c>
      <c r="Y94" s="41">
        <v>22.2882</v>
      </c>
      <c r="Z94" s="120">
        <v>23.575399999999998</v>
      </c>
      <c r="AA94" s="121">
        <v>24.1097</v>
      </c>
      <c r="AB94" s="121">
        <v>21.633299999999998</v>
      </c>
      <c r="AC94" s="43">
        <v>20.935400000000001</v>
      </c>
      <c r="AD94" s="41">
        <v>21.689699999999998</v>
      </c>
      <c r="AE94" s="41">
        <v>18.425000000000001</v>
      </c>
      <c r="AF94" s="43">
        <v>21.353300000000001</v>
      </c>
      <c r="AG94" s="41">
        <v>21.560300000000002</v>
      </c>
      <c r="AH94" s="41">
        <v>20.686599999999999</v>
      </c>
      <c r="AI94" s="43">
        <v>23.465599999999998</v>
      </c>
      <c r="AJ94" s="41">
        <v>23.655000000000001</v>
      </c>
      <c r="AK94" s="41">
        <v>22.867599999999999</v>
      </c>
      <c r="AL94" s="81">
        <v>24.063700000000001</v>
      </c>
      <c r="AM94" s="82">
        <v>23.897500000000001</v>
      </c>
      <c r="AN94" s="82">
        <v>24.572900000000001</v>
      </c>
      <c r="AO94" s="82">
        <v>29.992000000000001</v>
      </c>
      <c r="AP94" s="82">
        <v>29.157399999999999</v>
      </c>
      <c r="AQ94" s="82">
        <v>32.328400000000002</v>
      </c>
      <c r="AR94" s="81">
        <v>23.1248</v>
      </c>
      <c r="AS94" s="82">
        <v>22.445900000000002</v>
      </c>
      <c r="AT94" s="82">
        <v>24.834800000000001</v>
      </c>
      <c r="AU94" s="81">
        <v>19.293800000000001</v>
      </c>
      <c r="AV94" s="82">
        <v>18.3506</v>
      </c>
      <c r="AW94" s="82">
        <v>20.8611</v>
      </c>
      <c r="AX94" s="108"/>
      <c r="AY94" s="108"/>
      <c r="AZ94" s="108"/>
    </row>
    <row r="95" spans="1:52" x14ac:dyDescent="0.2">
      <c r="A95" s="24" t="s">
        <v>27</v>
      </c>
      <c r="B95" s="41">
        <v>15.623280518343009</v>
      </c>
      <c r="C95" s="41">
        <v>16.202097235462347</v>
      </c>
      <c r="D95" s="41">
        <v>11.257645259938839</v>
      </c>
      <c r="E95" s="41">
        <v>15.468027427842449</v>
      </c>
      <c r="F95" s="41">
        <v>16.321483236624324</v>
      </c>
      <c r="G95" s="41">
        <v>9.3197109394467965</v>
      </c>
      <c r="H95" s="41">
        <v>14.524013314312887</v>
      </c>
      <c r="I95" s="41">
        <v>15.284277239397179</v>
      </c>
      <c r="J95" s="41">
        <v>9.8411257376305041</v>
      </c>
      <c r="K95" s="41">
        <v>13.078690779149793</v>
      </c>
      <c r="L95" s="41">
        <v>13.829415082351094</v>
      </c>
      <c r="M95" s="42">
        <v>9.5823912754355636</v>
      </c>
      <c r="N95" s="43">
        <v>13.932346113362076</v>
      </c>
      <c r="O95" s="41">
        <v>14.756642289457215</v>
      </c>
      <c r="P95" s="41">
        <v>9.5753840576426352</v>
      </c>
      <c r="Q95" s="41">
        <v>13.484174731885954</v>
      </c>
      <c r="R95" s="41">
        <v>14.180161705658131</v>
      </c>
      <c r="S95" s="41">
        <v>9.9503080898429737</v>
      </c>
      <c r="T95" s="43">
        <v>12.721924389055211</v>
      </c>
      <c r="U95" s="41">
        <v>13.62468050374804</v>
      </c>
      <c r="V95" s="41">
        <v>8.8611468086408429</v>
      </c>
      <c r="W95" s="43">
        <v>11.5646</v>
      </c>
      <c r="X95" s="41">
        <v>12.3939</v>
      </c>
      <c r="Y95" s="41">
        <v>8.1917000000000009</v>
      </c>
      <c r="Z95" s="120">
        <v>10.675800000000001</v>
      </c>
      <c r="AA95" s="121">
        <v>11.4458</v>
      </c>
      <c r="AB95" s="121">
        <v>7.8772000000000002</v>
      </c>
      <c r="AC95" s="43">
        <v>10.3125</v>
      </c>
      <c r="AD95" s="41">
        <v>11.251300000000001</v>
      </c>
      <c r="AE95" s="41">
        <v>7.1881000000000004</v>
      </c>
      <c r="AF95" s="43">
        <v>10.2319</v>
      </c>
      <c r="AG95" s="41">
        <v>10.9392</v>
      </c>
      <c r="AH95" s="41">
        <v>7.9535999999999998</v>
      </c>
      <c r="AI95" s="43">
        <v>9.8795000000000002</v>
      </c>
      <c r="AJ95" s="41">
        <v>10.726000000000001</v>
      </c>
      <c r="AK95" s="41">
        <v>7.2077999999999998</v>
      </c>
      <c r="AL95" s="81">
        <v>9.5925999999999991</v>
      </c>
      <c r="AM95" s="82">
        <v>10.4321</v>
      </c>
      <c r="AN95" s="82">
        <v>7.0213999999999999</v>
      </c>
      <c r="AO95" s="82">
        <v>9.0205000000000002</v>
      </c>
      <c r="AP95" s="82">
        <v>9.6930999999999994</v>
      </c>
      <c r="AQ95" s="82">
        <v>7.1375999999999999</v>
      </c>
      <c r="AR95" s="81">
        <v>9.1732999999999993</v>
      </c>
      <c r="AS95" s="82">
        <v>9.8066999999999993</v>
      </c>
      <c r="AT95" s="82">
        <v>7.5777000000000001</v>
      </c>
      <c r="AU95" s="81">
        <v>8.5447000000000006</v>
      </c>
      <c r="AV95" s="82">
        <v>9.0649999999999995</v>
      </c>
      <c r="AW95" s="82">
        <v>7.6801000000000004</v>
      </c>
    </row>
    <row r="96" spans="1:52" x14ac:dyDescent="0.2">
      <c r="A96" s="25" t="s">
        <v>28</v>
      </c>
      <c r="B96" s="41">
        <v>25.639787542250119</v>
      </c>
      <c r="C96" s="41">
        <v>26.122656498252304</v>
      </c>
      <c r="D96" s="41">
        <v>21.999235474006117</v>
      </c>
      <c r="E96" s="41">
        <v>24.898436491483853</v>
      </c>
      <c r="F96" s="41">
        <v>25.260508997829451</v>
      </c>
      <c r="G96" s="41">
        <v>22.290057313730376</v>
      </c>
      <c r="H96" s="41">
        <v>23.9949278808052</v>
      </c>
      <c r="I96" s="41">
        <v>24.527064372305539</v>
      </c>
      <c r="J96" s="41">
        <v>20.717203812982294</v>
      </c>
      <c r="K96" s="41">
        <v>22.523465003790839</v>
      </c>
      <c r="L96" s="41">
        <v>23.153257990590486</v>
      </c>
      <c r="M96" s="42">
        <v>19.590371059981383</v>
      </c>
      <c r="N96" s="43">
        <v>22.637809467506813</v>
      </c>
      <c r="O96" s="41">
        <v>23.118339491936659</v>
      </c>
      <c r="P96" s="41">
        <v>20.097883717768614</v>
      </c>
      <c r="Q96" s="41">
        <v>22.039628563955009</v>
      </c>
      <c r="R96" s="41">
        <v>22.516691060792247</v>
      </c>
      <c r="S96" s="41">
        <v>19.618366129994037</v>
      </c>
      <c r="T96" s="43">
        <v>22.318341107939382</v>
      </c>
      <c r="U96" s="41">
        <v>22.927838594431279</v>
      </c>
      <c r="V96" s="41">
        <v>19.714215776268283</v>
      </c>
      <c r="W96" s="43">
        <v>21.3292</v>
      </c>
      <c r="X96" s="41">
        <v>22.012599999999999</v>
      </c>
      <c r="Y96" s="41">
        <v>18.549800000000001</v>
      </c>
      <c r="Z96" s="120">
        <v>19.701000000000001</v>
      </c>
      <c r="AA96" s="121">
        <v>20.759</v>
      </c>
      <c r="AB96" s="121">
        <v>15.855399999999999</v>
      </c>
      <c r="AC96" s="43">
        <v>19.354900000000001</v>
      </c>
      <c r="AD96" s="41">
        <v>20.488700000000001</v>
      </c>
      <c r="AE96" s="41">
        <v>15.581899999999999</v>
      </c>
      <c r="AF96" s="43">
        <v>19.6599</v>
      </c>
      <c r="AG96" s="41">
        <v>20.956499999999998</v>
      </c>
      <c r="AH96" s="41">
        <v>15.4838</v>
      </c>
      <c r="AI96" s="43">
        <v>18.9559</v>
      </c>
      <c r="AJ96" s="41">
        <v>19.959499999999998</v>
      </c>
      <c r="AK96" s="41">
        <v>15.7882</v>
      </c>
      <c r="AL96" s="81">
        <v>19.394200000000001</v>
      </c>
      <c r="AM96" s="82">
        <v>20.626999999999999</v>
      </c>
      <c r="AN96" s="82">
        <v>15.619</v>
      </c>
      <c r="AO96" s="82">
        <v>18.220099999999999</v>
      </c>
      <c r="AP96" s="82">
        <v>19.4009</v>
      </c>
      <c r="AQ96" s="82">
        <v>14.9148</v>
      </c>
      <c r="AR96" s="81">
        <v>19.836200000000002</v>
      </c>
      <c r="AS96" s="82">
        <v>21.026199999999999</v>
      </c>
      <c r="AT96" s="82">
        <v>16.8385</v>
      </c>
      <c r="AU96" s="81">
        <v>19.250299999999999</v>
      </c>
      <c r="AV96" s="82">
        <v>20.590800000000002</v>
      </c>
      <c r="AW96" s="82">
        <v>17.022500000000001</v>
      </c>
    </row>
    <row r="97" spans="1:52" x14ac:dyDescent="0.2">
      <c r="A97" s="24" t="s">
        <v>29</v>
      </c>
      <c r="B97" s="41">
        <v>14.484632746791238</v>
      </c>
      <c r="C97" s="41">
        <v>13.860819828408008</v>
      </c>
      <c r="D97" s="41">
        <v>19.12270642201835</v>
      </c>
      <c r="E97" s="41">
        <v>14.262933685673282</v>
      </c>
      <c r="F97" s="41">
        <v>13.462586151730818</v>
      </c>
      <c r="G97" s="41">
        <v>20.02865686518814</v>
      </c>
      <c r="H97" s="41">
        <v>14.573466476462196</v>
      </c>
      <c r="I97" s="41">
        <v>13.691735141309556</v>
      </c>
      <c r="J97" s="41">
        <v>20.004539264639128</v>
      </c>
      <c r="K97" s="41">
        <v>14.408717168095823</v>
      </c>
      <c r="L97" s="41">
        <v>13.531708919048196</v>
      </c>
      <c r="M97" s="42">
        <v>18.493150684931507</v>
      </c>
      <c r="N97" s="43">
        <v>13.238792842414892</v>
      </c>
      <c r="O97" s="41">
        <v>12.508680629977967</v>
      </c>
      <c r="P97" s="41">
        <v>17.097929034304617</v>
      </c>
      <c r="Q97" s="41">
        <v>13.680355741564219</v>
      </c>
      <c r="R97" s="41">
        <v>13.057771029171199</v>
      </c>
      <c r="S97" s="41">
        <v>16.843569866825682</v>
      </c>
      <c r="T97" s="43">
        <v>14.597693146742788</v>
      </c>
      <c r="U97" s="41">
        <v>13.964044589863466</v>
      </c>
      <c r="V97" s="41">
        <v>17.306162413560983</v>
      </c>
      <c r="W97" s="43">
        <v>13.8911</v>
      </c>
      <c r="X97" s="41">
        <v>13.3992</v>
      </c>
      <c r="Y97" s="41">
        <v>15.891400000000001</v>
      </c>
      <c r="Z97" s="120">
        <v>12.8522</v>
      </c>
      <c r="AA97" s="121">
        <v>12.335699999999999</v>
      </c>
      <c r="AB97" s="121">
        <v>14.729699999999999</v>
      </c>
      <c r="AC97" s="43">
        <v>12.788500000000001</v>
      </c>
      <c r="AD97" s="41">
        <v>12.585599999999999</v>
      </c>
      <c r="AE97" s="41">
        <v>13.4635</v>
      </c>
      <c r="AF97" s="43">
        <v>13.187099999999999</v>
      </c>
      <c r="AG97" s="41">
        <v>12.9306</v>
      </c>
      <c r="AH97" s="41">
        <v>14.013400000000001</v>
      </c>
      <c r="AI97" s="43">
        <v>13.6083</v>
      </c>
      <c r="AJ97" s="41">
        <v>13.209099999999999</v>
      </c>
      <c r="AK97" s="41">
        <v>14.868499999999999</v>
      </c>
      <c r="AL97" s="81">
        <v>13.2805</v>
      </c>
      <c r="AM97" s="82">
        <v>12.938599999999999</v>
      </c>
      <c r="AN97" s="82">
        <v>14.3277</v>
      </c>
      <c r="AO97" s="82">
        <v>12.137</v>
      </c>
      <c r="AP97" s="82">
        <v>11.862299999999999</v>
      </c>
      <c r="AQ97" s="82">
        <v>12.9057</v>
      </c>
      <c r="AR97" s="81">
        <v>13.2357</v>
      </c>
      <c r="AS97" s="82">
        <v>13.148400000000001</v>
      </c>
      <c r="AT97" s="82">
        <v>13.4556</v>
      </c>
      <c r="AU97" s="81">
        <v>12.7256</v>
      </c>
      <c r="AV97" s="82">
        <v>12.670500000000001</v>
      </c>
      <c r="AW97" s="82">
        <v>12.8172</v>
      </c>
      <c r="AX97" s="108"/>
      <c r="AY97" s="108"/>
      <c r="AZ97" s="108"/>
    </row>
    <row r="98" spans="1:52" x14ac:dyDescent="0.2">
      <c r="A98" s="24" t="s">
        <v>30</v>
      </c>
      <c r="B98" s="41">
        <v>2.2862789574747624</v>
      </c>
      <c r="C98" s="41">
        <v>2.1353670162059104</v>
      </c>
      <c r="D98" s="41">
        <v>3.4308103975535165</v>
      </c>
      <c r="E98" s="41">
        <v>2.6243251247237853</v>
      </c>
      <c r="F98" s="41">
        <v>2.4412179282076116</v>
      </c>
      <c r="G98" s="41">
        <v>3.9434338400199351</v>
      </c>
      <c r="H98" s="41">
        <v>2.6888571881439214</v>
      </c>
      <c r="I98" s="41">
        <v>2.4039205571318027</v>
      </c>
      <c r="J98" s="41">
        <v>4.4439400817067636</v>
      </c>
      <c r="K98" s="41">
        <v>2.6259646070750589</v>
      </c>
      <c r="L98" s="41">
        <v>2.330960727059848</v>
      </c>
      <c r="M98" s="42">
        <v>3.9998670035909032</v>
      </c>
      <c r="N98" s="43">
        <v>2.2262915807535362</v>
      </c>
      <c r="O98" s="41">
        <v>2.1510815421942917</v>
      </c>
      <c r="P98" s="41">
        <v>2.6238274346308965</v>
      </c>
      <c r="Q98" s="41">
        <v>2.3777138373005493</v>
      </c>
      <c r="R98" s="41">
        <v>2.2674796302528901</v>
      </c>
      <c r="S98" s="41">
        <v>2.9377857284834028</v>
      </c>
      <c r="T98" s="43">
        <v>2.6659936410684861</v>
      </c>
      <c r="U98" s="41">
        <v>2.4263816199265427</v>
      </c>
      <c r="V98" s="41">
        <v>3.6901046447585828</v>
      </c>
      <c r="W98" s="43">
        <v>2.5310999999999999</v>
      </c>
      <c r="X98" s="41">
        <v>2.3559999999999999</v>
      </c>
      <c r="Y98" s="41">
        <v>3.2433000000000001</v>
      </c>
      <c r="Z98" s="120">
        <v>2.8126000000000002</v>
      </c>
      <c r="AA98" s="121">
        <v>2.5564</v>
      </c>
      <c r="AB98" s="121">
        <v>3.7441</v>
      </c>
      <c r="AC98" s="43">
        <v>3.5038999999999998</v>
      </c>
      <c r="AD98" s="41">
        <v>3.0223</v>
      </c>
      <c r="AE98" s="41">
        <v>5.1067999999999998</v>
      </c>
      <c r="AF98" s="43">
        <v>2.5802</v>
      </c>
      <c r="AG98" s="41">
        <v>2.5150000000000001</v>
      </c>
      <c r="AH98" s="41">
        <v>2.7902</v>
      </c>
      <c r="AI98" s="43">
        <v>2.6402999999999999</v>
      </c>
      <c r="AJ98" s="41">
        <v>2.5228000000000002</v>
      </c>
      <c r="AK98" s="41">
        <v>3.0110000000000001</v>
      </c>
      <c r="AL98" s="81">
        <v>2.7098</v>
      </c>
      <c r="AM98" s="82">
        <v>2.5821000000000001</v>
      </c>
      <c r="AN98" s="82">
        <v>3.101</v>
      </c>
      <c r="AO98" s="82">
        <v>2.3281000000000001</v>
      </c>
      <c r="AP98" s="82">
        <v>2.2614000000000001</v>
      </c>
      <c r="AQ98" s="82">
        <v>2.5150000000000001</v>
      </c>
      <c r="AR98" s="81">
        <v>2.5712000000000002</v>
      </c>
      <c r="AS98" s="82">
        <v>2.5520999999999998</v>
      </c>
      <c r="AT98" s="82">
        <v>2.6193</v>
      </c>
      <c r="AU98" s="81">
        <v>2.6524999999999999</v>
      </c>
      <c r="AV98" s="82">
        <v>2.7197</v>
      </c>
      <c r="AW98" s="82">
        <v>2.5407999999999999</v>
      </c>
    </row>
    <row r="99" spans="1:52" x14ac:dyDescent="0.2">
      <c r="A99" s="22" t="s">
        <v>31</v>
      </c>
      <c r="B99" s="44">
        <v>19.215523340033464</v>
      </c>
      <c r="C99" s="44">
        <v>18.158245948522403</v>
      </c>
      <c r="D99" s="44">
        <v>27.188455657492355</v>
      </c>
      <c r="E99" s="44">
        <v>19.857849055744129</v>
      </c>
      <c r="F99" s="44">
        <v>18.522297840693884</v>
      </c>
      <c r="G99" s="44">
        <v>29.479192623972089</v>
      </c>
      <c r="H99" s="44">
        <v>21.281978126485974</v>
      </c>
      <c r="I99" s="44">
        <v>20.071483842440767</v>
      </c>
      <c r="J99" s="44">
        <v>28.738084430322285</v>
      </c>
      <c r="K99" s="44">
        <v>22.673923137052078</v>
      </c>
      <c r="L99" s="44">
        <v>21.152843914871745</v>
      </c>
      <c r="M99" s="45">
        <v>29.757946535443541</v>
      </c>
      <c r="N99" s="46">
        <v>19.942179862442867</v>
      </c>
      <c r="O99" s="44">
        <v>18.362640283267176</v>
      </c>
      <c r="P99" s="44">
        <v>28.291113427289616</v>
      </c>
      <c r="Q99" s="44">
        <v>20.373397855087628</v>
      </c>
      <c r="R99" s="44">
        <v>18.755038626206336</v>
      </c>
      <c r="S99" s="44">
        <v>28.590737427946735</v>
      </c>
      <c r="T99" s="46">
        <v>22.662976629766298</v>
      </c>
      <c r="U99" s="44">
        <v>20.886642371825619</v>
      </c>
      <c r="V99" s="44">
        <v>30.255186341105194</v>
      </c>
      <c r="W99" s="46">
        <v>25.247399999999999</v>
      </c>
      <c r="X99" s="44">
        <v>23.627400000000002</v>
      </c>
      <c r="Y99" s="44">
        <v>31.8355</v>
      </c>
      <c r="Z99" s="123">
        <v>30.382899999999999</v>
      </c>
      <c r="AA99" s="123">
        <v>28.793500000000002</v>
      </c>
      <c r="AB99" s="123">
        <v>36.160299999999999</v>
      </c>
      <c r="AC99" s="44">
        <v>33.104799999999997</v>
      </c>
      <c r="AD99" s="44">
        <v>30.962299999999999</v>
      </c>
      <c r="AE99" s="44">
        <v>40.234699999999997</v>
      </c>
      <c r="AF99" s="44">
        <v>32.987499999999997</v>
      </c>
      <c r="AG99" s="44">
        <v>31.098400000000002</v>
      </c>
      <c r="AH99" s="44">
        <v>39.072400000000002</v>
      </c>
      <c r="AI99" s="44">
        <v>31.450399999999998</v>
      </c>
      <c r="AJ99" s="44">
        <v>29.927499999999998</v>
      </c>
      <c r="AK99" s="44">
        <v>36.256999999999998</v>
      </c>
      <c r="AL99" s="84">
        <v>30.959099999999999</v>
      </c>
      <c r="AM99" s="84">
        <v>29.5227</v>
      </c>
      <c r="AN99" s="84">
        <v>35.357999999999997</v>
      </c>
      <c r="AO99" s="84">
        <v>28.302299999999999</v>
      </c>
      <c r="AP99" s="84">
        <v>27.6249</v>
      </c>
      <c r="AQ99" s="84">
        <v>30.198499999999999</v>
      </c>
      <c r="AR99" s="84">
        <v>32.057400000000001</v>
      </c>
      <c r="AS99" s="84">
        <v>31.019500000000001</v>
      </c>
      <c r="AT99" s="84">
        <v>34.671900000000001</v>
      </c>
      <c r="AU99" s="84">
        <v>37.533099999999997</v>
      </c>
      <c r="AV99" s="84">
        <v>36.603299999999997</v>
      </c>
      <c r="AW99" s="84">
        <v>39.078400000000002</v>
      </c>
    </row>
    <row r="100" spans="1:52" ht="14.25" customHeight="1" x14ac:dyDescent="0.2">
      <c r="A100" s="224"/>
      <c r="B100" s="224"/>
      <c r="C100" s="224"/>
      <c r="D100" s="224"/>
      <c r="E100" s="224"/>
      <c r="F100" s="224"/>
      <c r="G100" s="224"/>
      <c r="H100" s="224"/>
      <c r="I100" s="224"/>
      <c r="J100" s="224"/>
      <c r="K100" s="224"/>
      <c r="L100" s="224"/>
      <c r="M100" s="224"/>
      <c r="N100" s="224"/>
      <c r="O100" s="224"/>
      <c r="P100" s="224"/>
      <c r="Q100" s="224"/>
      <c r="R100" s="224"/>
      <c r="S100" s="224"/>
      <c r="T100" s="224"/>
      <c r="U100" s="224"/>
      <c r="V100" s="224"/>
      <c r="W100" s="224"/>
      <c r="X100" s="224"/>
      <c r="Y100" s="224"/>
      <c r="Z100" s="224"/>
      <c r="AA100" s="224"/>
      <c r="AB100" s="224"/>
    </row>
    <row r="101" spans="1:52" x14ac:dyDescent="0.2">
      <c r="Q101" s="85"/>
      <c r="T101" s="85"/>
      <c r="W101" s="85"/>
      <c r="Z101" s="113"/>
      <c r="AC101" s="85"/>
      <c r="AF101" s="85"/>
      <c r="AI101" s="85"/>
      <c r="AJ101" s="85"/>
      <c r="AL101" s="85"/>
      <c r="AO101" s="85"/>
      <c r="AR101" s="85"/>
      <c r="AU101" s="85"/>
    </row>
    <row r="104" spans="1:52" x14ac:dyDescent="0.2">
      <c r="E104" s="73"/>
    </row>
    <row r="105" spans="1:52" x14ac:dyDescent="0.2">
      <c r="B105" s="73"/>
      <c r="E105" s="73"/>
      <c r="H105" s="73"/>
      <c r="K105" s="73"/>
      <c r="Q105" s="73"/>
      <c r="W105" s="73"/>
      <c r="Z105" s="115"/>
      <c r="AC105" s="73"/>
      <c r="AF105" s="73"/>
      <c r="AI105" s="73"/>
      <c r="AL105" s="73"/>
      <c r="AO105" s="73"/>
      <c r="AR105" s="73"/>
      <c r="AU105" s="73"/>
    </row>
    <row r="106" spans="1:52" x14ac:dyDescent="0.2">
      <c r="AI106" s="73"/>
      <c r="AK106" s="71"/>
      <c r="AL106" s="73"/>
      <c r="AO106" s="73"/>
      <c r="AR106" s="73"/>
      <c r="AU106" s="73"/>
    </row>
    <row r="107" spans="1:52" x14ac:dyDescent="0.2">
      <c r="AI107" s="73"/>
      <c r="AL107" s="73"/>
      <c r="AO107" s="73"/>
      <c r="AR107" s="73"/>
      <c r="AU107" s="73"/>
    </row>
  </sheetData>
  <mergeCells count="22">
    <mergeCell ref="A5:A6"/>
    <mergeCell ref="B1:M1"/>
    <mergeCell ref="B2:H2"/>
    <mergeCell ref="B4:H4"/>
    <mergeCell ref="B5:J5"/>
    <mergeCell ref="AR8:AT8"/>
    <mergeCell ref="Q8:S8"/>
    <mergeCell ref="T8:V8"/>
    <mergeCell ref="AU8:AW8"/>
    <mergeCell ref="AI8:AK8"/>
    <mergeCell ref="AO8:AQ8"/>
    <mergeCell ref="B8:D8"/>
    <mergeCell ref="AL8:AN8"/>
    <mergeCell ref="AF8:AH8"/>
    <mergeCell ref="A100:AB100"/>
    <mergeCell ref="N8:P8"/>
    <mergeCell ref="K8:M8"/>
    <mergeCell ref="H8:J8"/>
    <mergeCell ref="E8:G8"/>
    <mergeCell ref="Z8:AB8"/>
    <mergeCell ref="W8:Y8"/>
    <mergeCell ref="AC8:AE8"/>
  </mergeCells>
  <phoneticPr fontId="5" type="noConversion"/>
  <printOptions horizontalCentered="1" verticalCentered="1"/>
  <pageMargins left="0" right="0" top="0" bottom="0" header="0" footer="0"/>
  <pageSetup paperSize="8" scale="60" orientation="landscape" horizontalDpi="300" verticalDpi="300" r:id="rId1"/>
  <headerFooter alignWithMargins="0">
    <oddHeader>&amp;C&amp;F</oddHeader>
    <oddFooter>Page &amp;P</oddFooter>
  </headerFooter>
  <ignoredErrors>
    <ignoredError sqref="AA35 AL70:AW70"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Lisez moi</vt:lpstr>
      <vt:lpstr>Contrat de professionnalisation</vt:lpstr>
      <vt:lpstr>'Contrat de professionnalisation'!Zone_d_impression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Caractéristiques des embauches en contrat de professionnalisation - Données de 2005 à 2020</dc:title>
  <dc:creator>Dares - Service statistique du ministère du Travail</dc:creator>
  <cp:lastModifiedBy>KESAEV, Elda (DARES)</cp:lastModifiedBy>
  <cp:lastPrinted>2016-11-09T12:18:59Z</cp:lastPrinted>
  <dcterms:created xsi:type="dcterms:W3CDTF">2000-04-10T09:59:35Z</dcterms:created>
  <dcterms:modified xsi:type="dcterms:W3CDTF">2021-06-16T07:49:47Z</dcterms:modified>
</cp:coreProperties>
</file>