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20 définitifs\2020-012_DR_ruptures conventionnelles en 2019\"/>
    </mc:Choice>
  </mc:AlternateContent>
  <bookViews>
    <workbookView xWindow="120" yWindow="450" windowWidth="24915" windowHeight="11775" tabRatio="943"/>
  </bookViews>
  <sheets>
    <sheet name="Lisez-moi " sheetId="17" r:id="rId1"/>
    <sheet name="Données complémentaires 1" sheetId="6" r:id="rId2"/>
    <sheet name="Données complémentaires 2" sheetId="8" r:id="rId3"/>
    <sheet name="Données complémentaires 3" sheetId="16" r:id="rId4"/>
    <sheet name="Graphique 1" sheetId="1" r:id="rId5"/>
    <sheet name="Graphique 2" sheetId="5" r:id="rId6"/>
    <sheet name="Graphique 3" sheetId="2" r:id="rId7"/>
    <sheet name="Graphique 4" sheetId="14" r:id="rId8"/>
    <sheet name="Graphique 5" sheetId="3" r:id="rId9"/>
    <sheet name="Tableau 1" sheetId="13" r:id="rId10"/>
    <sheet name="Tableau 2" sheetId="9" r:id="rId11"/>
    <sheet name="Focus-Graphique A" sheetId="11" r:id="rId12"/>
  </sheets>
  <externalReferences>
    <externalReference r:id="rId13"/>
  </externalReferences>
  <calcPr calcId="162913"/>
</workbook>
</file>

<file path=xl/calcChain.xml><?xml version="1.0" encoding="utf-8"?>
<calcChain xmlns="http://schemas.openxmlformats.org/spreadsheetml/2006/main">
  <c r="C17" i="13" l="1"/>
</calcChain>
</file>

<file path=xl/sharedStrings.xml><?xml version="1.0" encoding="utf-8"?>
<sst xmlns="http://schemas.openxmlformats.org/spreadsheetml/2006/main" count="167" uniqueCount="142">
  <si>
    <t>Date</t>
  </si>
  <si>
    <t>Moins de 30 ans</t>
  </si>
  <si>
    <t>30 à 39 ans</t>
  </si>
  <si>
    <t>40 à 49 ans</t>
  </si>
  <si>
    <t>50 à 59 ans</t>
  </si>
  <si>
    <t>60 ans et plus</t>
  </si>
  <si>
    <t>CSP</t>
  </si>
  <si>
    <t>AZ</t>
  </si>
  <si>
    <t>BE</t>
  </si>
  <si>
    <t>FZ</t>
  </si>
  <si>
    <t>GZ</t>
  </si>
  <si>
    <t>HZ</t>
  </si>
  <si>
    <t>IZ</t>
  </si>
  <si>
    <t>JZ</t>
  </si>
  <si>
    <t>KZ</t>
  </si>
  <si>
    <t>LZ</t>
  </si>
  <si>
    <t>MN</t>
  </si>
  <si>
    <t>OQ</t>
  </si>
  <si>
    <t>RU</t>
  </si>
  <si>
    <t>Salariés en CDI</t>
  </si>
  <si>
    <t>Classe d'âge</t>
  </si>
  <si>
    <t>CDI</t>
  </si>
  <si>
    <t>Catégorie socioprofessionnelle</t>
  </si>
  <si>
    <t>Indemnité médiane reçue (en euros)</t>
  </si>
  <si>
    <t>Ensemble des salariés</t>
  </si>
  <si>
    <t>Salariés d'ancienneté inférieure à 3 ans</t>
  </si>
  <si>
    <t>Salariés d'ancienneté comprise entre 3 et 10 ans</t>
  </si>
  <si>
    <t>Salariés d'ancienneté supérieure à 10 ans</t>
  </si>
  <si>
    <t>dont cadres dirigeants</t>
  </si>
  <si>
    <t>Total</t>
  </si>
  <si>
    <t>Indemnité médiane reçue en mois de salaire par année d'ancienneté</t>
  </si>
  <si>
    <t>Cadres</t>
  </si>
  <si>
    <t>Employés</t>
  </si>
  <si>
    <t>Ouvriers qualifiés ou non qualifiés</t>
  </si>
  <si>
    <t>Techniciens, contremaîtres, agents de maîtrise</t>
  </si>
  <si>
    <t>Agriculture, sylviculture et pêche</t>
  </si>
  <si>
    <t>Industrie</t>
  </si>
  <si>
    <t>Construction</t>
  </si>
  <si>
    <t>Transports et entreposage</t>
  </si>
  <si>
    <t>Hébergement et restauration</t>
  </si>
  <si>
    <t>Information et communication</t>
  </si>
  <si>
    <t>Activités financières et d'assurance</t>
  </si>
  <si>
    <t>Activités immobilières</t>
  </si>
  <si>
    <t>Autres activités de services</t>
  </si>
  <si>
    <t>Ouvriers</t>
  </si>
  <si>
    <t>Techniciens</t>
  </si>
  <si>
    <t>Evolution en %</t>
  </si>
  <si>
    <t>Nombre</t>
  </si>
  <si>
    <t>Part en %</t>
  </si>
  <si>
    <t>Part des régions dans l'ensemble des ruptures conventionnelles en 2019</t>
  </si>
  <si>
    <t>Part des classes d'âge dans les ruptures conventionnelles nationales  en 2019</t>
  </si>
  <si>
    <t>Part des PCS dans les ruptures conventionnelles nationales  en 2019</t>
  </si>
  <si>
    <t>Nombre (échelle de gauche)</t>
  </si>
  <si>
    <t xml:space="preserve">Ouvriers </t>
  </si>
  <si>
    <t>Commerce ; réparation d'automobiles et de motocycles</t>
  </si>
  <si>
    <t>Administration publique, enseignement, santé humaine et action sociale</t>
  </si>
  <si>
    <t>Activités spécialisées scientifiques et techniques ; activités de services administratifs et de soutien</t>
  </si>
  <si>
    <t>ILE-DE-FRANCE</t>
  </si>
  <si>
    <t>CENTRE-VAL DE LOIRE</t>
  </si>
  <si>
    <t>BOURGOGNE-FRANCHE-COMTE</t>
  </si>
  <si>
    <t>NORMANDIE</t>
  </si>
  <si>
    <t>HAUTS-DE-FRANCE</t>
  </si>
  <si>
    <t>GRAND-EST</t>
  </si>
  <si>
    <t>PAYS DE LA LOIRE</t>
  </si>
  <si>
    <t>BRETAGNE</t>
  </si>
  <si>
    <t>NOUVELLE-AQUITAINE</t>
  </si>
  <si>
    <t>OCCITANIE</t>
  </si>
  <si>
    <t>AUVERGNE-RHONE-ALPES</t>
  </si>
  <si>
    <t>PROVENCE-ALPES-COTE D'AZUR</t>
  </si>
  <si>
    <t>CORSE</t>
  </si>
  <si>
    <t>Ruptures conventionnelles</t>
  </si>
  <si>
    <t>Nombre de ruptures (Cvs)</t>
  </si>
  <si>
    <t>Evolution (Cvs)</t>
  </si>
  <si>
    <t>Age</t>
  </si>
  <si>
    <t>Régions</t>
  </si>
  <si>
    <t>Tranche d'âge</t>
  </si>
  <si>
    <t>Secteurs</t>
  </si>
  <si>
    <t>PCS</t>
  </si>
  <si>
    <r>
      <t xml:space="preserve">Pour tout renseignement concernant nos statistiques, vous pouvez nous contacter par courriel à l'adresse suivante :  </t>
    </r>
    <r>
      <rPr>
        <u/>
        <sz val="11"/>
        <color indexed="12"/>
        <rFont val="Calibri"/>
        <family val="2"/>
        <scheme val="minor"/>
      </rPr>
      <t>DARES.communication@travail.gouv.fr</t>
    </r>
  </si>
  <si>
    <t xml:space="preserve">Contact </t>
  </si>
  <si>
    <t>Champ</t>
  </si>
  <si>
    <t>Définitions</t>
  </si>
  <si>
    <t>Données</t>
  </si>
  <si>
    <t>France métropolitaine.</t>
  </si>
  <si>
    <t>Graphique 1 – Les ruptures conventionnelles homologuées et leur évolution</t>
  </si>
  <si>
    <t>Graphique 3 – Evolution du nombre de ruptures conventionnelles par classe d'âge</t>
  </si>
  <si>
    <t>Graphique 4 – Les ruptures conventionnelles par âge</t>
  </si>
  <si>
    <t>Tableau 1 – Evolution du nombre de ruptures conventionnelles par secteur</t>
  </si>
  <si>
    <t>Tableau 2 – Indémnité de rupture conventionnelle perçue en 2019 selon l'ancienneté du salarié et sa catégorie socioprofessionnelle</t>
  </si>
  <si>
    <t>Graphique A – Ruptures conventionnelles et taux de ruptures conventionnelles par secteur d'activité en 2019</t>
  </si>
  <si>
    <t>Cette étude exploite les formulaires de demandes d’homologation de rupture conventionnelle saisis par les unités territoriales départementales des Directions régionales des entreprises, de la concurrence, de la consommation, du travail et de l’emploi (Direccte), dont relèvent les établissements concernés (secteur privé exclusivement). Ces formulaires alimentent le système d’information sur les ruptures conventionnelles. Plusieurs informations sont collectées et exploitées : des données portant sur le salarié (âge, sexe, catégorie socioprofessionnelle, rémunération), ainsi que des données portant sur le montant de l'indémnité de la rupture conventionnelle. Par ailleurs, les données portant sur l’établissement employeur (secteur d’activité, tranche d’effectif) proviennent d’un appariement avec le répertoire statistique d’établissements SIRUS géré par l’Insee.</t>
  </si>
  <si>
    <t>Contenu des onglets</t>
  </si>
  <si>
    <r>
      <t xml:space="preserve">La </t>
    </r>
    <r>
      <rPr>
        <b/>
        <sz val="11"/>
        <color indexed="8"/>
        <rFont val="Calibri"/>
        <family val="2"/>
        <scheme val="minor"/>
      </rPr>
      <t>rupture conventionnelle</t>
    </r>
    <r>
      <rPr>
        <sz val="11"/>
        <color indexed="8"/>
        <rFont val="Calibri"/>
        <family val="2"/>
        <scheme val="minor"/>
      </rPr>
      <t xml:space="preserve"> est une procédure qui permet à l’employeur et au salarié de convenir en commun des conditions de la rupture du contrat de travail qui les lie. Cette rupture résulte d’une convention signée par les parties au contrat, c’est-à-dire l’employeur et le salarié. </t>
    </r>
  </si>
  <si>
    <t>Données complémentaires 1 – Les ruptures conventionnelles en 2019 par tranche d'âge</t>
  </si>
  <si>
    <t>Données complémentaires 1 - Les ruptures conventionnelles en 2019 par tranche d'âge</t>
  </si>
  <si>
    <t>Données complémentaires 2 – Les ruptures conventionnelles en 2019 par catégorie socioprofessionnelle</t>
  </si>
  <si>
    <t>Données complémentaires 2 - Les ruptures conventionnelles en 2019 par catégorie socioprofessionnelle</t>
  </si>
  <si>
    <t>Graphique 1 - Les ruptures conventionnelles homologuées et leur évolution</t>
  </si>
  <si>
    <t>Lecture : en 2019, environ 444 000 ruptures conventionnelles ont été homologuées</t>
  </si>
  <si>
    <t>(échelle de gauche), en hausse de 1,5 % par rapport à 2018 (échelle de droite).</t>
  </si>
  <si>
    <t>Champ : France métropolitaine.</t>
  </si>
  <si>
    <t>Source : formulaires Cerfa de demande d’homologation reçus et validés par l’administration</t>
  </si>
  <si>
    <t>; traitement Dares.</t>
  </si>
  <si>
    <t>Lecture : en 2019, en Occitanie, le nombre de ruptures conventionnelles homologuées des salariés baisse de 0,2 %, alors qu’il augmentait de respectivement 5,9 % en 2018 et de 7,3 %</t>
  </si>
  <si>
    <t>en 2017. Ces ruptures représentent 10 % du total des ruptures conventionnelles individuelles en 2019.</t>
  </si>
  <si>
    <t>Source : formulaires Cerfa de demande d’homologation reçus et validés par l’administration ; traitement Dares.</t>
  </si>
  <si>
    <t>Graphique 2 - Évolution du nombre de ruptures conventionnelles par région / Part des régions dans l'ensemble des ruptures convenionnelles en 2019</t>
  </si>
  <si>
    <t>Graphique 3 - Évolution du nombre de ruptures conventionnelles par classe d’âge / Part des classes d’âge dans les ruptures conventionnelles nationales en 2019</t>
  </si>
  <si>
    <t>Lecture : en 2019, le nombre de ruptures conventionnelles homologuées par les salariés de moins de 30 ans diminue de 1,3 %, alors qu’il augmentait de respectivement 1,1 % en 2018</t>
  </si>
  <si>
    <t>et de 5,5 % en 2017. Elles représentent 25 % des ruptures conventionnelles en 2019.</t>
  </si>
  <si>
    <t>Graphique 4 - Les ruptures conventionnelles par âge</t>
  </si>
  <si>
    <t>Lecture : en 2019, 3,0 % des salariés qui ont signé une rupture conventionnelle ont 36 ans.</t>
  </si>
  <si>
    <t>Sources : formulaires Cerfa de demande d’homologation reçus et validés par l’administration ; traitement</t>
  </si>
  <si>
    <t>Dares.</t>
  </si>
  <si>
    <t>Graphique 5 - Évolution du nombre de ruptures conventionnelles par catégorie socioprofessionnelle / Part des PCS dans les ruptures conventionnelles nationales en 2019</t>
  </si>
  <si>
    <t>Lecture : en 2019, le nombre de ruptures conventionnelles homologuées par des employés diminue de 1,2 %, alors qu’il augmentait de respectivement 2,2 % en 2018 et de 8,1 % en</t>
  </si>
  <si>
    <t>2017. Elles représentent 52 % du total des ruptures conventionnelles en 2019.</t>
  </si>
  <si>
    <t>Tableau 1 - Évolution du nombre de ruptures conventionnelles par secteur</t>
  </si>
  <si>
    <t>Lecture : en 2019, environ 18 000 ruptures conventionnelles individuelles ont été homologuées par des salariés du secteur du transport et de l’entreposage, représentant 4 % de</t>
  </si>
  <si>
    <t>l’ensemble des ruptures conventionnelles. Leur nombre a crû de 2,6 % en 2019, après 5,7 % en 2018 et 7,0 % en 2017.</t>
  </si>
  <si>
    <t>Tableau 2 - Indemnité de rupture conventionnelle perçue en 2019 selon l’ancienneté du salarié et sa catégorie socioprofessionnelle</t>
  </si>
  <si>
    <t>Note : l’indemnité médiane est l’indemnité minimale reçue par la moitié de la population.</t>
  </si>
  <si>
    <t>Lecture : en 2019, 50 % des salariés perçoivent une indemnité de rupture conventionnelle supérieure ou égale à 0,25 mois de salaire par année d’ancienneté. En outre, la moitié des</t>
  </si>
  <si>
    <t>employés ayant une ancienneté comprise entre 3 et 10 ans perçoit une indemnité supérieure ou égale à 2 220 €.</t>
  </si>
  <si>
    <t>Graphique A - Ruptures conventionnelles et taux de ruptures conventionnelles par secteur d’activité en 2019</t>
  </si>
  <si>
    <t>spécialisées scientifiques et techniques ; activités de services administratifs</t>
  </si>
  <si>
    <t>OQ : Administration publique, enseignement, santé humaine et action sociale ;</t>
  </si>
  <si>
    <t>RU : Autres activités de services ; JZ : Information et communication ; HZ : Transports</t>
  </si>
  <si>
    <t>et entreposage ; KZ : Activités financières et d’assurance ; LZ : Activités immobilières</t>
  </si>
  <si>
    <t>; AZ : Agriculture, sylviculture et pêche.</t>
  </si>
  <si>
    <t>secteur du commerce, avec un taux de 3,5 ruptures conventionnelles pour 100 CDI.</t>
  </si>
  <si>
    <t>l’administration en 2019 ; enquête Emploi 1er, 2e et 3e trimestres 2019 ; traitement</t>
  </si>
  <si>
    <r>
      <rPr>
        <b/>
        <sz val="11"/>
        <color theme="1"/>
        <rFont val="Calibri"/>
        <family val="2"/>
        <scheme val="minor"/>
      </rPr>
      <t xml:space="preserve">Lexique : </t>
    </r>
    <r>
      <rPr>
        <sz val="11"/>
        <color theme="1"/>
        <rFont val="Calibri"/>
        <family val="2"/>
        <scheme val="minor"/>
      </rPr>
      <t>GZ : Commerce ; réparation d’automobiles et de motocycles ; MN : Activités</t>
    </r>
  </si>
  <si>
    <r>
      <rPr>
        <b/>
        <sz val="11"/>
        <color theme="1"/>
        <rFont val="Calibri"/>
        <family val="2"/>
        <scheme val="minor"/>
      </rPr>
      <t xml:space="preserve">Lecture : </t>
    </r>
    <r>
      <rPr>
        <sz val="11"/>
        <color theme="1"/>
        <rFont val="Calibri"/>
        <family val="2"/>
        <scheme val="minor"/>
      </rPr>
      <t>en 2019, 86 000 ruptures conventionnelles ont été homologuées dans le</t>
    </r>
  </si>
  <si>
    <r>
      <rPr>
        <b/>
        <sz val="11"/>
        <color theme="1"/>
        <rFont val="Calibri"/>
        <family val="2"/>
        <scheme val="minor"/>
      </rPr>
      <t xml:space="preserve">Champ : </t>
    </r>
    <r>
      <rPr>
        <sz val="11"/>
        <color theme="1"/>
        <rFont val="Calibri"/>
        <family val="2"/>
        <scheme val="minor"/>
      </rPr>
      <t>France métropolitaine.</t>
    </r>
  </si>
  <si>
    <r>
      <rPr>
        <b/>
        <sz val="11"/>
        <color theme="1"/>
        <rFont val="Calibri"/>
        <family val="2"/>
        <scheme val="minor"/>
      </rPr>
      <t xml:space="preserve">Sources : </t>
    </r>
    <r>
      <rPr>
        <sz val="11"/>
        <color theme="1"/>
        <rFont val="Calibri"/>
        <family val="2"/>
        <scheme val="minor"/>
      </rPr>
      <t>formulaires Cerfa de demande d’homologation reçus et validés par</t>
    </r>
  </si>
  <si>
    <t>Taux de ruptures conventionnelles 
(échelle de droite)</t>
  </si>
  <si>
    <t>Graphique 2 – Evolution du nombre de ruptures conventionnelles par région</t>
  </si>
  <si>
    <t>Graphique 5 – Evolution du nombre de ruptures conventionnelles par catégorie socioprofessionnelle</t>
  </si>
  <si>
    <t>Données complémentaires 3 - Part des ruptures conventionnelles dans les effectifs en CDI par âge (de 15 à 71 ans) en 2019</t>
  </si>
  <si>
    <t>et de soutien ; IZ : Hébergement et restauration;  BE : Industrie ;  FZ : Construction ;</t>
  </si>
  <si>
    <r>
      <t xml:space="preserve">Les ruptures conventionnelles individuelles en 2019
</t>
    </r>
    <r>
      <rPr>
        <sz val="11"/>
        <rFont val="Calibri"/>
        <family val="2"/>
        <scheme val="minor"/>
      </rPr>
      <t>Fort ralentissement du nombre de ruptures homologuées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</si>
</sst>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
      <i/>
      <sz val="11"/>
      <name val="Calibri"/>
      <family val="2"/>
      <scheme val="minor"/>
    </font>
    <font>
      <sz val="10"/>
      <name val="Arial"/>
      <family val="2"/>
    </font>
    <font>
      <u/>
      <sz val="11"/>
      <color theme="10"/>
      <name val="Calibri"/>
      <family val="2"/>
      <scheme val="minor"/>
    </font>
    <font>
      <b/>
      <sz val="11"/>
      <name val="Calibri"/>
      <family val="2"/>
      <scheme val="minor"/>
    </font>
    <font>
      <sz val="10"/>
      <name val="Cambria"/>
      <family val="1"/>
    </font>
    <font>
      <u/>
      <sz val="10"/>
      <color indexed="30"/>
      <name val="Arial"/>
      <family val="2"/>
    </font>
    <font>
      <u/>
      <sz val="11"/>
      <color indexed="12"/>
      <name val="Calibri"/>
      <family val="2"/>
      <scheme val="minor"/>
    </font>
    <font>
      <b/>
      <sz val="11"/>
      <color indexed="8"/>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3" tint="0.79998168889431442"/>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9" fillId="0" borderId="0"/>
    <xf numFmtId="0" fontId="10" fillId="0" borderId="0" applyNumberFormat="0" applyFill="0" applyBorder="0" applyAlignment="0" applyProtection="0"/>
    <xf numFmtId="0" fontId="13" fillId="0" borderId="0" applyNumberFormat="0" applyFill="0" applyBorder="0" applyAlignment="0" applyProtection="0">
      <alignment vertical="top"/>
      <protection locked="0"/>
    </xf>
    <xf numFmtId="164" fontId="9"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cellStyleXfs>
  <cellXfs count="79">
    <xf numFmtId="0" fontId="0" fillId="0" borderId="0" xfId="0"/>
    <xf numFmtId="0" fontId="0" fillId="0" borderId="0" xfId="0" applyAlignment="1">
      <alignment horizontal="center"/>
    </xf>
    <xf numFmtId="165" fontId="0" fillId="0" borderId="0" xfId="1" applyNumberFormat="1" applyFont="1" applyAlignment="1">
      <alignment horizontal="center"/>
    </xf>
    <xf numFmtId="165" fontId="0" fillId="0" borderId="0" xfId="0" applyNumberFormat="1"/>
    <xf numFmtId="0" fontId="2" fillId="0" borderId="0" xfId="0" applyFont="1" applyAlignment="1">
      <alignment horizontal="center"/>
    </xf>
    <xf numFmtId="165" fontId="0" fillId="0" borderId="0" xfId="1" applyNumberFormat="1" applyFont="1"/>
    <xf numFmtId="9" fontId="0" fillId="0" borderId="0" xfId="1" applyFont="1" applyAlignment="1">
      <alignment horizontal="center"/>
    </xf>
    <xf numFmtId="0" fontId="2" fillId="0" borderId="1" xfId="0" applyFont="1" applyBorder="1" applyAlignment="1">
      <alignment horizontal="center" vertical="center" wrapText="1"/>
    </xf>
    <xf numFmtId="0" fontId="2" fillId="0" borderId="1" xfId="0" applyFont="1" applyBorder="1"/>
    <xf numFmtId="2" fontId="2" fillId="0" borderId="1" xfId="0" applyNumberFormat="1" applyFont="1" applyBorder="1" applyAlignment="1">
      <alignment horizontal="center"/>
    </xf>
    <xf numFmtId="0" fontId="0" fillId="0" borderId="0" xfId="0" applyAlignment="1">
      <alignment wrapText="1"/>
    </xf>
    <xf numFmtId="3" fontId="0" fillId="0" borderId="1" xfId="0" applyNumberFormat="1" applyBorder="1" applyAlignment="1">
      <alignment horizontal="center"/>
    </xf>
    <xf numFmtId="3" fontId="2" fillId="0" borderId="1" xfId="0" applyNumberFormat="1" applyFont="1" applyBorder="1" applyAlignment="1">
      <alignment horizontal="center"/>
    </xf>
    <xf numFmtId="0" fontId="0" fillId="0" borderId="1" xfId="0" applyBorder="1" applyAlignment="1">
      <alignment horizontal="center" vertical="center" wrapText="1"/>
    </xf>
    <xf numFmtId="165" fontId="0" fillId="0" borderId="1" xfId="1" applyNumberFormat="1" applyFont="1" applyBorder="1" applyAlignment="1">
      <alignment horizontal="center"/>
    </xf>
    <xf numFmtId="9" fontId="0" fillId="0" borderId="0" xfId="0" applyNumberFormat="1"/>
    <xf numFmtId="0" fontId="4" fillId="0" borderId="0" xfId="0" applyFont="1"/>
    <xf numFmtId="166" fontId="0" fillId="0" borderId="0" xfId="2" applyNumberFormat="1" applyFont="1"/>
    <xf numFmtId="0" fontId="6" fillId="0" borderId="0" xfId="0" applyFont="1"/>
    <xf numFmtId="0" fontId="7" fillId="0" borderId="1" xfId="0" applyFont="1" applyBorder="1"/>
    <xf numFmtId="2" fontId="7" fillId="0" borderId="1" xfId="0" applyNumberFormat="1" applyFont="1" applyBorder="1" applyAlignment="1">
      <alignment horizontal="center"/>
    </xf>
    <xf numFmtId="3" fontId="7" fillId="0" borderId="1" xfId="0" applyNumberFormat="1" applyFont="1" applyBorder="1" applyAlignment="1">
      <alignment horizontal="center"/>
    </xf>
    <xf numFmtId="0" fontId="7" fillId="0" borderId="1" xfId="0" applyFont="1" applyBorder="1" applyAlignment="1">
      <alignment wrapText="1"/>
    </xf>
    <xf numFmtId="2" fontId="8" fillId="0" borderId="1" xfId="0" applyNumberFormat="1" applyFont="1" applyBorder="1" applyAlignment="1">
      <alignment horizontal="center"/>
    </xf>
    <xf numFmtId="3" fontId="8" fillId="0" borderId="1" xfId="0" applyNumberFormat="1"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alignment wrapText="1"/>
    </xf>
    <xf numFmtId="0" fontId="9" fillId="0" borderId="0" xfId="3"/>
    <xf numFmtId="0" fontId="9" fillId="0" borderId="0" xfId="3"/>
    <xf numFmtId="9" fontId="0" fillId="0" borderId="1" xfId="1" applyNumberFormat="1" applyFont="1" applyBorder="1" applyAlignment="1">
      <alignment horizontal="center"/>
    </xf>
    <xf numFmtId="9" fontId="2" fillId="0" borderId="1" xfId="1" applyNumberFormat="1" applyFont="1" applyBorder="1" applyAlignment="1">
      <alignment horizontal="center"/>
    </xf>
    <xf numFmtId="0" fontId="2" fillId="0" borderId="0" xfId="0" applyFont="1"/>
    <xf numFmtId="3" fontId="11" fillId="0" borderId="1" xfId="0" applyNumberFormat="1" applyFont="1" applyBorder="1" applyAlignment="1">
      <alignment horizontal="center"/>
    </xf>
    <xf numFmtId="165" fontId="11" fillId="0" borderId="1" xfId="1" applyNumberFormat="1" applyFont="1" applyBorder="1" applyAlignment="1">
      <alignment horizontal="center"/>
    </xf>
    <xf numFmtId="0" fontId="0" fillId="0" borderId="0" xfId="1" applyNumberFormat="1" applyFont="1" applyAlignment="1">
      <alignment horizontal="center"/>
    </xf>
    <xf numFmtId="0" fontId="12" fillId="2" borderId="0" xfId="3" applyFont="1" applyFill="1"/>
    <xf numFmtId="0" fontId="7" fillId="3" borderId="0" xfId="5" applyFont="1" applyFill="1" applyBorder="1" applyAlignment="1" applyProtection="1"/>
    <xf numFmtId="0" fontId="7" fillId="4" borderId="0" xfId="3" applyFont="1" applyFill="1"/>
    <xf numFmtId="0" fontId="7" fillId="4" borderId="0" xfId="3" applyFont="1" applyFill="1" applyBorder="1"/>
    <xf numFmtId="0" fontId="10" fillId="2" borderId="0" xfId="4" applyFill="1" applyAlignment="1" applyProtection="1">
      <alignment vertical="center" wrapText="1"/>
    </xf>
    <xf numFmtId="0" fontId="0" fillId="2" borderId="0" xfId="0" applyFill="1"/>
    <xf numFmtId="0" fontId="11" fillId="2" borderId="0" xfId="3" applyFont="1" applyFill="1" applyAlignment="1">
      <alignment horizontal="left" vertical="center" wrapText="1"/>
    </xf>
    <xf numFmtId="0" fontId="2" fillId="0" borderId="1" xfId="0" applyFont="1" applyBorder="1" applyAlignment="1">
      <alignment horizontal="center"/>
    </xf>
    <xf numFmtId="0" fontId="11" fillId="0" borderId="1" xfId="0" applyFont="1" applyBorder="1" applyAlignment="1">
      <alignment horizontal="center" wrapText="1"/>
    </xf>
    <xf numFmtId="0" fontId="0" fillId="0" borderId="1" xfId="0" applyBorder="1"/>
    <xf numFmtId="9" fontId="0" fillId="0" borderId="1" xfId="1"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10" fontId="0" fillId="0" borderId="1" xfId="1" applyNumberFormat="1" applyFont="1" applyBorder="1" applyAlignment="1">
      <alignment horizontal="center"/>
    </xf>
    <xf numFmtId="0" fontId="0" fillId="0" borderId="1" xfId="0" applyBorder="1" applyAlignment="1">
      <alignment horizontal="left"/>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xf>
    <xf numFmtId="166" fontId="0" fillId="0" borderId="1" xfId="2" applyNumberFormat="1" applyFont="1" applyBorder="1" applyAlignment="1">
      <alignment horizontal="center"/>
    </xf>
    <xf numFmtId="165" fontId="1" fillId="0" borderId="1" xfId="1" applyNumberFormat="1" applyFont="1" applyBorder="1" applyAlignment="1">
      <alignment horizontal="center"/>
    </xf>
    <xf numFmtId="0" fontId="5" fillId="0" borderId="1" xfId="0" applyFont="1" applyBorder="1"/>
    <xf numFmtId="9" fontId="0" fillId="0" borderId="0" xfId="1" applyFont="1"/>
    <xf numFmtId="0" fontId="11" fillId="5" borderId="0" xfId="3" applyFont="1" applyFill="1" applyAlignment="1">
      <alignment horizontal="left" vertical="center" wrapText="1"/>
    </xf>
    <xf numFmtId="0" fontId="11" fillId="4" borderId="0" xfId="3" applyFont="1" applyFill="1" applyAlignment="1">
      <alignment vertical="center" wrapText="1"/>
    </xf>
    <xf numFmtId="0" fontId="7" fillId="2" borderId="0" xfId="3" applyFont="1" applyFill="1" applyAlignment="1">
      <alignment vertical="center" wrapText="1"/>
    </xf>
    <xf numFmtId="0" fontId="10" fillId="6" borderId="0" xfId="4" applyFill="1" applyAlignment="1" applyProtection="1">
      <alignment vertical="center" wrapText="1"/>
    </xf>
    <xf numFmtId="0" fontId="10" fillId="6" borderId="0" xfId="4" applyFill="1" applyAlignment="1" applyProtection="1">
      <alignment horizontal="left" vertical="center" wrapText="1"/>
    </xf>
    <xf numFmtId="0" fontId="7" fillId="4" borderId="0" xfId="3" applyFont="1" applyFill="1" applyAlignment="1">
      <alignment vertical="center" wrapText="1"/>
    </xf>
    <xf numFmtId="0" fontId="7" fillId="0" borderId="0" xfId="3" applyFont="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7" fillId="0" borderId="0" xfId="3" applyNumberFormat="1" applyFont="1" applyAlignment="1">
      <alignment horizontal="justify" vertical="center"/>
    </xf>
    <xf numFmtId="15" fontId="16" fillId="4" borderId="0" xfId="3" applyNumberFormat="1" applyFont="1" applyFill="1" applyAlignment="1">
      <alignment horizontal="left" vertical="center" wrapText="1"/>
    </xf>
    <xf numFmtId="0" fontId="16" fillId="4" borderId="0" xfId="3" applyFont="1" applyFill="1" applyAlignment="1">
      <alignment horizontal="left" vertical="center" wrapText="1"/>
    </xf>
    <xf numFmtId="0" fontId="7" fillId="0" borderId="0" xfId="3" applyFont="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5" xfId="0" applyFont="1" applyBorder="1" applyAlignment="1">
      <alignment horizontal="center" vertical="center"/>
    </xf>
    <xf numFmtId="0" fontId="2" fillId="0" borderId="0" xfId="0" applyFont="1" applyAlignment="1">
      <alignment horizontal="left" vertical="center" wrapText="1"/>
    </xf>
  </cellXfs>
  <cellStyles count="11">
    <cellStyle name="Lien hypertexte" xfId="4" builtinId="8"/>
    <cellStyle name="Lien hypertexte 2" xfId="5"/>
    <cellStyle name="Milliers" xfId="2" builtinId="3"/>
    <cellStyle name="Milliers 2" xfId="6"/>
    <cellStyle name="Milliers 3" xfId="7"/>
    <cellStyle name="Normal" xfId="0" builtinId="0"/>
    <cellStyle name="Normal 2" xfId="3"/>
    <cellStyle name="Normal 2 2" xfId="8"/>
    <cellStyle name="Normal 3" xfId="9"/>
    <cellStyle name="Normal 4" xfId="1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'Données complémentaires 1'!$B$3</c:f>
              <c:strCache>
                <c:ptCount val="1"/>
                <c:pt idx="0">
                  <c:v>Ruptures conventionnelles</c:v>
                </c:pt>
              </c:strCache>
            </c:strRef>
          </c:tx>
          <c:invertIfNegative val="0"/>
          <c:cat>
            <c:strRef>
              <c:f>'Données complémentaires 1'!$A$4:$A$8</c:f>
              <c:strCache>
                <c:ptCount val="5"/>
                <c:pt idx="0">
                  <c:v>60 ans et plus</c:v>
                </c:pt>
                <c:pt idx="1">
                  <c:v>50 à 59 ans</c:v>
                </c:pt>
                <c:pt idx="2">
                  <c:v>40 à 49 ans</c:v>
                </c:pt>
                <c:pt idx="3">
                  <c:v>30 à 39 ans</c:v>
                </c:pt>
                <c:pt idx="4">
                  <c:v>Moins de 30 ans</c:v>
                </c:pt>
              </c:strCache>
            </c:strRef>
          </c:cat>
          <c:val>
            <c:numRef>
              <c:f>'Données complémentaires 1'!$B$4:$B$8</c:f>
              <c:numCache>
                <c:formatCode>0%</c:formatCode>
                <c:ptCount val="5"/>
                <c:pt idx="0">
                  <c:v>3.841187043713408E-2</c:v>
                </c:pt>
                <c:pt idx="1">
                  <c:v>0.15109137531289349</c:v>
                </c:pt>
                <c:pt idx="2">
                  <c:v>0.22086595695183783</c:v>
                </c:pt>
                <c:pt idx="3">
                  <c:v>0.33878669477990009</c:v>
                </c:pt>
                <c:pt idx="4">
                  <c:v>0.25084410251823458</c:v>
                </c:pt>
              </c:numCache>
            </c:numRef>
          </c:val>
          <c:extLst>
            <c:ext xmlns:c16="http://schemas.microsoft.com/office/drawing/2014/chart" uri="{C3380CC4-5D6E-409C-BE32-E72D297353CC}">
              <c16:uniqueId val="{00000000-1C98-4545-8400-683F8E5D6CF6}"/>
            </c:ext>
          </c:extLst>
        </c:ser>
        <c:ser>
          <c:idx val="1"/>
          <c:order val="1"/>
          <c:tx>
            <c:strRef>
              <c:f>'Données complémentaires 1'!$C$3</c:f>
              <c:strCache>
                <c:ptCount val="1"/>
                <c:pt idx="0">
                  <c:v>Salariés en CDI</c:v>
                </c:pt>
              </c:strCache>
            </c:strRef>
          </c:tx>
          <c:invertIfNegative val="0"/>
          <c:cat>
            <c:strRef>
              <c:f>'Données complémentaires 1'!$A$4:$A$8</c:f>
              <c:strCache>
                <c:ptCount val="5"/>
                <c:pt idx="0">
                  <c:v>60 ans et plus</c:v>
                </c:pt>
                <c:pt idx="1">
                  <c:v>50 à 59 ans</c:v>
                </c:pt>
                <c:pt idx="2">
                  <c:v>40 à 49 ans</c:v>
                </c:pt>
                <c:pt idx="3">
                  <c:v>30 à 39 ans</c:v>
                </c:pt>
                <c:pt idx="4">
                  <c:v>Moins de 30 ans</c:v>
                </c:pt>
              </c:strCache>
            </c:strRef>
          </c:cat>
          <c:val>
            <c:numRef>
              <c:f>'Données complémentaires 1'!$C$4:$C$8</c:f>
              <c:numCache>
                <c:formatCode>0%</c:formatCode>
                <c:ptCount val="5"/>
                <c:pt idx="0">
                  <c:v>4.9007480387000604E-2</c:v>
                </c:pt>
                <c:pt idx="1">
                  <c:v>0.24826386317511501</c:v>
                </c:pt>
                <c:pt idx="2">
                  <c:v>0.27302344998290101</c:v>
                </c:pt>
                <c:pt idx="3">
                  <c:v>0.26397265651407603</c:v>
                </c:pt>
                <c:pt idx="4">
                  <c:v>0.165732549940908</c:v>
                </c:pt>
              </c:numCache>
            </c:numRef>
          </c:val>
          <c:extLst>
            <c:ext xmlns:c16="http://schemas.microsoft.com/office/drawing/2014/chart" uri="{C3380CC4-5D6E-409C-BE32-E72D297353CC}">
              <c16:uniqueId val="{00000001-1C98-4545-8400-683F8E5D6CF6}"/>
            </c:ext>
          </c:extLst>
        </c:ser>
        <c:dLbls>
          <c:showLegendKey val="0"/>
          <c:showVal val="0"/>
          <c:showCatName val="0"/>
          <c:showSerName val="0"/>
          <c:showPercent val="0"/>
          <c:showBubbleSize val="0"/>
        </c:dLbls>
        <c:gapWidth val="150"/>
        <c:axId val="86529536"/>
        <c:axId val="86531072"/>
      </c:barChart>
      <c:catAx>
        <c:axId val="86529536"/>
        <c:scaling>
          <c:orientation val="minMax"/>
        </c:scaling>
        <c:delete val="0"/>
        <c:axPos val="l"/>
        <c:numFmt formatCode="General" sourceLinked="0"/>
        <c:majorTickMark val="out"/>
        <c:minorTickMark val="none"/>
        <c:tickLblPos val="nextTo"/>
        <c:crossAx val="86531072"/>
        <c:crosses val="autoZero"/>
        <c:auto val="1"/>
        <c:lblAlgn val="ctr"/>
        <c:lblOffset val="100"/>
        <c:noMultiLvlLbl val="0"/>
      </c:catAx>
      <c:valAx>
        <c:axId val="86531072"/>
        <c:scaling>
          <c:orientation val="minMax"/>
        </c:scaling>
        <c:delete val="0"/>
        <c:axPos val="b"/>
        <c:majorGridlines/>
        <c:numFmt formatCode="0%" sourceLinked="1"/>
        <c:majorTickMark val="out"/>
        <c:minorTickMark val="none"/>
        <c:tickLblPos val="nextTo"/>
        <c:crossAx val="865295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v>2019</c:v>
          </c:tx>
          <c:invertIfNegative val="0"/>
          <c:cat>
            <c:strRef>
              <c:f>'Graphique 5'!$A$4:$A$7</c:f>
              <c:strCache>
                <c:ptCount val="4"/>
                <c:pt idx="0">
                  <c:v>Cadres</c:v>
                </c:pt>
                <c:pt idx="1">
                  <c:v>Employés</c:v>
                </c:pt>
                <c:pt idx="2">
                  <c:v>Ouvriers qualifiés ou non qualifiés</c:v>
                </c:pt>
                <c:pt idx="3">
                  <c:v>Techniciens, contremaîtres, agents de maîtrise</c:v>
                </c:pt>
              </c:strCache>
            </c:strRef>
          </c:cat>
          <c:val>
            <c:numRef>
              <c:f>'Graphique 5'!$D$4:$D$7</c:f>
              <c:numCache>
                <c:formatCode>0.0%</c:formatCode>
                <c:ptCount val="4"/>
                <c:pt idx="0">
                  <c:v>9.2678948606684797E-2</c:v>
                </c:pt>
                <c:pt idx="1">
                  <c:v>-1.2185933830404228E-2</c:v>
                </c:pt>
                <c:pt idx="2">
                  <c:v>-7.3606273757277352E-3</c:v>
                </c:pt>
                <c:pt idx="3">
                  <c:v>6.1498158563497718E-2</c:v>
                </c:pt>
              </c:numCache>
            </c:numRef>
          </c:val>
          <c:extLst>
            <c:ext xmlns:c16="http://schemas.microsoft.com/office/drawing/2014/chart" uri="{C3380CC4-5D6E-409C-BE32-E72D297353CC}">
              <c16:uniqueId val="{00000000-3406-4B78-B3F6-FD5F76B6C9DE}"/>
            </c:ext>
          </c:extLst>
        </c:ser>
        <c:ser>
          <c:idx val="1"/>
          <c:order val="1"/>
          <c:tx>
            <c:v>2018</c:v>
          </c:tx>
          <c:invertIfNegative val="0"/>
          <c:cat>
            <c:strRef>
              <c:f>'Graphique 5'!$A$4:$A$7</c:f>
              <c:strCache>
                <c:ptCount val="4"/>
                <c:pt idx="0">
                  <c:v>Cadres</c:v>
                </c:pt>
                <c:pt idx="1">
                  <c:v>Employés</c:v>
                </c:pt>
                <c:pt idx="2">
                  <c:v>Ouvriers qualifiés ou non qualifiés</c:v>
                </c:pt>
                <c:pt idx="3">
                  <c:v>Techniciens, contremaîtres, agents de maîtrise</c:v>
                </c:pt>
              </c:strCache>
            </c:strRef>
          </c:cat>
          <c:val>
            <c:numRef>
              <c:f>'Graphique 5'!$C$4:$C$7</c:f>
              <c:numCache>
                <c:formatCode>0.0%</c:formatCode>
                <c:ptCount val="4"/>
                <c:pt idx="0">
                  <c:v>0.10803667499526459</c:v>
                </c:pt>
                <c:pt idx="1">
                  <c:v>2.2253063206552515E-2</c:v>
                </c:pt>
                <c:pt idx="2">
                  <c:v>6.6811723579884852E-3</c:v>
                </c:pt>
                <c:pt idx="3">
                  <c:v>6.5127163431926371E-2</c:v>
                </c:pt>
              </c:numCache>
            </c:numRef>
          </c:val>
          <c:extLst>
            <c:ext xmlns:c16="http://schemas.microsoft.com/office/drawing/2014/chart" uri="{C3380CC4-5D6E-409C-BE32-E72D297353CC}">
              <c16:uniqueId val="{00000001-3406-4B78-B3F6-FD5F76B6C9DE}"/>
            </c:ext>
          </c:extLst>
        </c:ser>
        <c:ser>
          <c:idx val="0"/>
          <c:order val="2"/>
          <c:tx>
            <c:v>2017</c:v>
          </c:tx>
          <c:invertIfNegative val="0"/>
          <c:cat>
            <c:strRef>
              <c:f>'Graphique 5'!$A$4:$A$7</c:f>
              <c:strCache>
                <c:ptCount val="4"/>
                <c:pt idx="0">
                  <c:v>Cadres</c:v>
                </c:pt>
                <c:pt idx="1">
                  <c:v>Employés</c:v>
                </c:pt>
                <c:pt idx="2">
                  <c:v>Ouvriers qualifiés ou non qualifiés</c:v>
                </c:pt>
                <c:pt idx="3">
                  <c:v>Techniciens, contremaîtres, agents de maîtrise</c:v>
                </c:pt>
              </c:strCache>
            </c:strRef>
          </c:cat>
          <c:val>
            <c:numRef>
              <c:f>'Graphique 5'!$B$4:$B$7</c:f>
              <c:numCache>
                <c:formatCode>0.0%</c:formatCode>
                <c:ptCount val="4"/>
                <c:pt idx="0">
                  <c:v>0.11542828030707142</c:v>
                </c:pt>
                <c:pt idx="1">
                  <c:v>8.1337137376541468E-2</c:v>
                </c:pt>
                <c:pt idx="2">
                  <c:v>3.0520781564038479E-2</c:v>
                </c:pt>
                <c:pt idx="3">
                  <c:v>0.10482221216246446</c:v>
                </c:pt>
              </c:numCache>
            </c:numRef>
          </c:val>
          <c:extLst>
            <c:ext xmlns:c16="http://schemas.microsoft.com/office/drawing/2014/chart" uri="{C3380CC4-5D6E-409C-BE32-E72D297353CC}">
              <c16:uniqueId val="{00000002-3406-4B78-B3F6-FD5F76B6C9DE}"/>
            </c:ext>
          </c:extLst>
        </c:ser>
        <c:dLbls>
          <c:showLegendKey val="0"/>
          <c:showVal val="0"/>
          <c:showCatName val="0"/>
          <c:showSerName val="0"/>
          <c:showPercent val="0"/>
          <c:showBubbleSize val="0"/>
        </c:dLbls>
        <c:gapWidth val="150"/>
        <c:axId val="89349120"/>
        <c:axId val="89355008"/>
      </c:barChart>
      <c:catAx>
        <c:axId val="89349120"/>
        <c:scaling>
          <c:orientation val="minMax"/>
        </c:scaling>
        <c:delete val="0"/>
        <c:axPos val="l"/>
        <c:majorGridlines/>
        <c:numFmt formatCode="General" sourceLinked="0"/>
        <c:majorTickMark val="out"/>
        <c:minorTickMark val="none"/>
        <c:tickLblPos val="nextTo"/>
        <c:crossAx val="89355008"/>
        <c:crosses val="autoZero"/>
        <c:auto val="1"/>
        <c:lblAlgn val="ctr"/>
        <c:lblOffset val="100"/>
        <c:noMultiLvlLbl val="0"/>
      </c:catAx>
      <c:valAx>
        <c:axId val="89355008"/>
        <c:scaling>
          <c:orientation val="minMax"/>
        </c:scaling>
        <c:delete val="0"/>
        <c:axPos val="b"/>
        <c:numFmt formatCode="0.0%" sourceLinked="1"/>
        <c:majorTickMark val="out"/>
        <c:minorTickMark val="none"/>
        <c:tickLblPos val="nextTo"/>
        <c:crossAx val="893491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strRef>
              <c:f>'Graphique 5'!$E$3</c:f>
              <c:strCache>
                <c:ptCount val="1"/>
                <c:pt idx="0">
                  <c:v>Part des PCS dans les ruptures conventionnelles nationales  en 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5'!$A$4:$A$7</c:f>
              <c:strCache>
                <c:ptCount val="4"/>
                <c:pt idx="0">
                  <c:v>Cadres</c:v>
                </c:pt>
                <c:pt idx="1">
                  <c:v>Employés</c:v>
                </c:pt>
                <c:pt idx="2">
                  <c:v>Ouvriers qualifiés ou non qualifiés</c:v>
                </c:pt>
                <c:pt idx="3">
                  <c:v>Techniciens, contremaîtres, agents de maîtrise</c:v>
                </c:pt>
              </c:strCache>
            </c:strRef>
          </c:cat>
          <c:val>
            <c:numRef>
              <c:f>'Graphique 5'!$E$4:$E$7</c:f>
              <c:numCache>
                <c:formatCode>0%</c:formatCode>
                <c:ptCount val="4"/>
                <c:pt idx="0">
                  <c:v>0.19828879197726854</c:v>
                </c:pt>
                <c:pt idx="1">
                  <c:v>0.51648670364171068</c:v>
                </c:pt>
                <c:pt idx="2">
                  <c:v>0.17382294194370748</c:v>
                </c:pt>
                <c:pt idx="3">
                  <c:v>0.11140156243731335</c:v>
                </c:pt>
              </c:numCache>
            </c:numRef>
          </c:val>
          <c:extLst>
            <c:ext xmlns:c16="http://schemas.microsoft.com/office/drawing/2014/chart" uri="{C3380CC4-5D6E-409C-BE32-E72D297353CC}">
              <c16:uniqueId val="{00000000-F773-44E3-A9E7-05BB7BB0F790}"/>
            </c:ext>
          </c:extLst>
        </c:ser>
        <c:dLbls>
          <c:showLegendKey val="0"/>
          <c:showVal val="1"/>
          <c:showCatName val="0"/>
          <c:showSerName val="0"/>
          <c:showPercent val="0"/>
          <c:showBubbleSize val="0"/>
        </c:dLbls>
        <c:gapWidth val="75"/>
        <c:axId val="89379200"/>
        <c:axId val="89381888"/>
      </c:barChart>
      <c:catAx>
        <c:axId val="89379200"/>
        <c:scaling>
          <c:orientation val="minMax"/>
        </c:scaling>
        <c:delete val="0"/>
        <c:axPos val="l"/>
        <c:majorGridlines/>
        <c:numFmt formatCode="General" sourceLinked="0"/>
        <c:majorTickMark val="none"/>
        <c:minorTickMark val="none"/>
        <c:tickLblPos val="nextTo"/>
        <c:crossAx val="89381888"/>
        <c:crosses val="autoZero"/>
        <c:auto val="1"/>
        <c:lblAlgn val="ctr"/>
        <c:lblOffset val="100"/>
        <c:noMultiLvlLbl val="0"/>
      </c:catAx>
      <c:valAx>
        <c:axId val="89381888"/>
        <c:scaling>
          <c:orientation val="minMax"/>
        </c:scaling>
        <c:delete val="0"/>
        <c:axPos val="b"/>
        <c:numFmt formatCode="0%" sourceLinked="1"/>
        <c:majorTickMark val="none"/>
        <c:minorTickMark val="none"/>
        <c:tickLblPos val="nextTo"/>
        <c:crossAx val="893792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83715121842745E-2"/>
          <c:y val="3.4913583915218142E-2"/>
          <c:w val="0.84471678559090857"/>
          <c:h val="0.88630763135740109"/>
        </c:manualLayout>
      </c:layout>
      <c:barChart>
        <c:barDir val="col"/>
        <c:grouping val="clustered"/>
        <c:varyColors val="0"/>
        <c:ser>
          <c:idx val="0"/>
          <c:order val="0"/>
          <c:tx>
            <c:strRef>
              <c:f>'[1]Graphique A'!$E$1</c:f>
              <c:strCache>
                <c:ptCount val="1"/>
                <c:pt idx="0">
                  <c:v>Nombre (échelle de gauche)</c:v>
                </c:pt>
              </c:strCache>
            </c:strRef>
          </c:tx>
          <c:spPr>
            <a:solidFill>
              <a:schemeClr val="accent2"/>
            </a:solidFill>
          </c:spPr>
          <c:invertIfNegative val="0"/>
          <c:cat>
            <c:strRef>
              <c:f>'[1]Graphique A'!$A$2:$A$13</c:f>
              <c:strCache>
                <c:ptCount val="12"/>
                <c:pt idx="0">
                  <c:v>GZ</c:v>
                </c:pt>
                <c:pt idx="1">
                  <c:v>MN</c:v>
                </c:pt>
                <c:pt idx="2">
                  <c:v>IZ</c:v>
                </c:pt>
                <c:pt idx="3">
                  <c:v>BE</c:v>
                </c:pt>
                <c:pt idx="4">
                  <c:v>FZ</c:v>
                </c:pt>
                <c:pt idx="5">
                  <c:v>OQ</c:v>
                </c:pt>
                <c:pt idx="6">
                  <c:v>RU</c:v>
                </c:pt>
                <c:pt idx="7">
                  <c:v>JZ</c:v>
                </c:pt>
                <c:pt idx="8">
                  <c:v>HZ</c:v>
                </c:pt>
                <c:pt idx="9">
                  <c:v>KZ</c:v>
                </c:pt>
                <c:pt idx="10">
                  <c:v>LZ</c:v>
                </c:pt>
                <c:pt idx="11">
                  <c:v>AZ</c:v>
                </c:pt>
              </c:strCache>
            </c:strRef>
          </c:cat>
          <c:val>
            <c:numRef>
              <c:f>'[1]Graphique A'!$E$2:$E$13</c:f>
              <c:numCache>
                <c:formatCode>General</c:formatCode>
                <c:ptCount val="12"/>
                <c:pt idx="0">
                  <c:v>86000</c:v>
                </c:pt>
                <c:pt idx="1">
                  <c:v>77000</c:v>
                </c:pt>
                <c:pt idx="2">
                  <c:v>48000</c:v>
                </c:pt>
                <c:pt idx="3">
                  <c:v>47000</c:v>
                </c:pt>
                <c:pt idx="4">
                  <c:v>41000</c:v>
                </c:pt>
                <c:pt idx="5">
                  <c:v>39000</c:v>
                </c:pt>
                <c:pt idx="6">
                  <c:v>38000</c:v>
                </c:pt>
                <c:pt idx="7">
                  <c:v>21000</c:v>
                </c:pt>
                <c:pt idx="8">
                  <c:v>18000</c:v>
                </c:pt>
                <c:pt idx="9">
                  <c:v>13000</c:v>
                </c:pt>
                <c:pt idx="10">
                  <c:v>9000</c:v>
                </c:pt>
                <c:pt idx="11">
                  <c:v>6000</c:v>
                </c:pt>
              </c:numCache>
            </c:numRef>
          </c:val>
          <c:extLst>
            <c:ext xmlns:c16="http://schemas.microsoft.com/office/drawing/2014/chart" uri="{C3380CC4-5D6E-409C-BE32-E72D297353CC}">
              <c16:uniqueId val="{00000000-7C46-4CF5-9FAA-DA5189142261}"/>
            </c:ext>
          </c:extLst>
        </c:ser>
        <c:dLbls>
          <c:showLegendKey val="0"/>
          <c:showVal val="0"/>
          <c:showCatName val="0"/>
          <c:showSerName val="0"/>
          <c:showPercent val="0"/>
          <c:showBubbleSize val="0"/>
        </c:dLbls>
        <c:gapWidth val="150"/>
        <c:axId val="90500480"/>
        <c:axId val="90502656"/>
      </c:barChart>
      <c:lineChart>
        <c:grouping val="standard"/>
        <c:varyColors val="0"/>
        <c:ser>
          <c:idx val="1"/>
          <c:order val="1"/>
          <c:tx>
            <c:strRef>
              <c:f>'[1]Graphique A'!$G$1</c:f>
              <c:strCache>
                <c:ptCount val="1"/>
                <c:pt idx="0">
                  <c:v>Taux d'usage (échelle de droite)</c:v>
                </c:pt>
              </c:strCache>
            </c:strRef>
          </c:tx>
          <c:spPr>
            <a:ln>
              <a:noFill/>
            </a:ln>
          </c:spPr>
          <c:marker>
            <c:spPr>
              <a:solidFill>
                <a:schemeClr val="tx2"/>
              </a:solidFill>
              <a:ln>
                <a:solidFill>
                  <a:schemeClr val="tx2"/>
                </a:solidFill>
              </a:ln>
            </c:spPr>
          </c:marker>
          <c:dPt>
            <c:idx val="3"/>
            <c:marker>
              <c:symbol val="square"/>
              <c:size val="7"/>
            </c:marker>
            <c:bubble3D val="0"/>
            <c:extLst>
              <c:ext xmlns:c16="http://schemas.microsoft.com/office/drawing/2014/chart" uri="{C3380CC4-5D6E-409C-BE32-E72D297353CC}">
                <c16:uniqueId val="{00000001-7C46-4CF5-9FAA-DA5189142261}"/>
              </c:ext>
            </c:extLst>
          </c:dPt>
          <c:val>
            <c:numRef>
              <c:f>'[1]Graphique A'!$G$2:$G$13</c:f>
              <c:numCache>
                <c:formatCode>General</c:formatCode>
                <c:ptCount val="12"/>
                <c:pt idx="0">
                  <c:v>3.5438148341189114E-2</c:v>
                </c:pt>
                <c:pt idx="1">
                  <c:v>4.2818423164676274E-2</c:v>
                </c:pt>
                <c:pt idx="2">
                  <c:v>7.4152992079399696E-2</c:v>
                </c:pt>
                <c:pt idx="3">
                  <c:v>1.6816291910551756E-2</c:v>
                </c:pt>
                <c:pt idx="4">
                  <c:v>3.6602034948653106E-2</c:v>
                </c:pt>
                <c:pt idx="5">
                  <c:v>1.6293809070109966E-2</c:v>
                </c:pt>
                <c:pt idx="6">
                  <c:v>4.8061951973573012E-2</c:v>
                </c:pt>
                <c:pt idx="7">
                  <c:v>3.0724015199294661E-2</c:v>
                </c:pt>
                <c:pt idx="8">
                  <c:v>1.6285202741346559E-2</c:v>
                </c:pt>
                <c:pt idx="9">
                  <c:v>1.6833913092454324E-2</c:v>
                </c:pt>
                <c:pt idx="10">
                  <c:v>3.8580191235204307E-2</c:v>
                </c:pt>
                <c:pt idx="11">
                  <c:v>3.4827859844918277E-2</c:v>
                </c:pt>
              </c:numCache>
            </c:numRef>
          </c:val>
          <c:smooth val="0"/>
          <c:extLst>
            <c:ext xmlns:c16="http://schemas.microsoft.com/office/drawing/2014/chart" uri="{C3380CC4-5D6E-409C-BE32-E72D297353CC}">
              <c16:uniqueId val="{00000002-7C46-4CF5-9FAA-DA5189142261}"/>
            </c:ext>
          </c:extLst>
        </c:ser>
        <c:dLbls>
          <c:showLegendKey val="0"/>
          <c:showVal val="0"/>
          <c:showCatName val="0"/>
          <c:showSerName val="0"/>
          <c:showPercent val="0"/>
          <c:showBubbleSize val="0"/>
        </c:dLbls>
        <c:marker val="1"/>
        <c:smooth val="0"/>
        <c:axId val="90186496"/>
        <c:axId val="90504192"/>
      </c:lineChart>
      <c:catAx>
        <c:axId val="90500480"/>
        <c:scaling>
          <c:orientation val="minMax"/>
        </c:scaling>
        <c:delete val="0"/>
        <c:axPos val="b"/>
        <c:numFmt formatCode="General" sourceLinked="0"/>
        <c:majorTickMark val="out"/>
        <c:minorTickMark val="none"/>
        <c:tickLblPos val="nextTo"/>
        <c:txPr>
          <a:bodyPr/>
          <a:lstStyle/>
          <a:p>
            <a:pPr>
              <a:defRPr b="1"/>
            </a:pPr>
            <a:endParaRPr lang="fr-FR"/>
          </a:p>
        </c:txPr>
        <c:crossAx val="90502656"/>
        <c:crosses val="autoZero"/>
        <c:auto val="1"/>
        <c:lblAlgn val="ctr"/>
        <c:lblOffset val="100"/>
        <c:noMultiLvlLbl val="0"/>
      </c:catAx>
      <c:valAx>
        <c:axId val="90502656"/>
        <c:scaling>
          <c:orientation val="minMax"/>
        </c:scaling>
        <c:delete val="0"/>
        <c:axPos val="l"/>
        <c:majorGridlines/>
        <c:numFmt formatCode="General" sourceLinked="1"/>
        <c:majorTickMark val="out"/>
        <c:minorTickMark val="none"/>
        <c:tickLblPos val="nextTo"/>
        <c:txPr>
          <a:bodyPr/>
          <a:lstStyle/>
          <a:p>
            <a:pPr>
              <a:defRPr b="1"/>
            </a:pPr>
            <a:endParaRPr lang="fr-FR"/>
          </a:p>
        </c:txPr>
        <c:crossAx val="90500480"/>
        <c:crosses val="autoZero"/>
        <c:crossBetween val="between"/>
      </c:valAx>
      <c:valAx>
        <c:axId val="90504192"/>
        <c:scaling>
          <c:orientation val="minMax"/>
        </c:scaling>
        <c:delete val="0"/>
        <c:axPos val="r"/>
        <c:numFmt formatCode="General" sourceLinked="1"/>
        <c:majorTickMark val="out"/>
        <c:minorTickMark val="none"/>
        <c:tickLblPos val="nextTo"/>
        <c:txPr>
          <a:bodyPr/>
          <a:lstStyle/>
          <a:p>
            <a:pPr>
              <a:defRPr b="1"/>
            </a:pPr>
            <a:endParaRPr lang="fr-FR"/>
          </a:p>
        </c:txPr>
        <c:crossAx val="90186496"/>
        <c:crosses val="max"/>
        <c:crossBetween val="between"/>
      </c:valAx>
      <c:catAx>
        <c:axId val="90186496"/>
        <c:scaling>
          <c:orientation val="minMax"/>
        </c:scaling>
        <c:delete val="1"/>
        <c:axPos val="b"/>
        <c:majorTickMark val="out"/>
        <c:minorTickMark val="none"/>
        <c:tickLblPos val="nextTo"/>
        <c:crossAx val="90504192"/>
        <c:crosses val="autoZero"/>
        <c:auto val="1"/>
        <c:lblAlgn val="ctr"/>
        <c:lblOffset val="100"/>
        <c:noMultiLvlLbl val="0"/>
      </c:catAx>
    </c:plotArea>
    <c:legend>
      <c:legendPos val="r"/>
      <c:layout>
        <c:manualLayout>
          <c:xMode val="edge"/>
          <c:yMode val="edge"/>
          <c:x val="0.55046985995131847"/>
          <c:y val="0.21672039815777744"/>
          <c:w val="0.33051854146068355"/>
          <c:h val="0.15146486406180359"/>
        </c:manualLayout>
      </c:layout>
      <c:overlay val="0"/>
      <c:txPr>
        <a:bodyPr/>
        <a:lstStyle/>
        <a:p>
          <a:pPr>
            <a:defRPr b="1"/>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'Données complémentaires 2'!$B$3</c:f>
              <c:strCache>
                <c:ptCount val="1"/>
                <c:pt idx="0">
                  <c:v>Ruptures conventionnelles</c:v>
                </c:pt>
              </c:strCache>
            </c:strRef>
          </c:tx>
          <c:invertIfNegative val="0"/>
          <c:cat>
            <c:strRef>
              <c:f>'Données complémentaires 2'!$A$4:$A$7</c:f>
              <c:strCache>
                <c:ptCount val="4"/>
                <c:pt idx="0">
                  <c:v>Employés</c:v>
                </c:pt>
                <c:pt idx="1">
                  <c:v>Cadres</c:v>
                </c:pt>
                <c:pt idx="2">
                  <c:v>Ouvriers</c:v>
                </c:pt>
                <c:pt idx="3">
                  <c:v>Techniciens</c:v>
                </c:pt>
              </c:strCache>
            </c:strRef>
          </c:cat>
          <c:val>
            <c:numRef>
              <c:f>'Données complémentaires 2'!$B$4:$B$7</c:f>
              <c:numCache>
                <c:formatCode>0%</c:formatCode>
                <c:ptCount val="4"/>
                <c:pt idx="0">
                  <c:v>0.51648670364171068</c:v>
                </c:pt>
                <c:pt idx="1">
                  <c:v>0.19828879197726854</c:v>
                </c:pt>
                <c:pt idx="2">
                  <c:v>0.17382294194370748</c:v>
                </c:pt>
                <c:pt idx="3">
                  <c:v>0.11140156243731335</c:v>
                </c:pt>
              </c:numCache>
            </c:numRef>
          </c:val>
          <c:extLst>
            <c:ext xmlns:c16="http://schemas.microsoft.com/office/drawing/2014/chart" uri="{C3380CC4-5D6E-409C-BE32-E72D297353CC}">
              <c16:uniqueId val="{00000000-41D7-41FF-8B9C-FB87B77C705B}"/>
            </c:ext>
          </c:extLst>
        </c:ser>
        <c:ser>
          <c:idx val="1"/>
          <c:order val="1"/>
          <c:tx>
            <c:strRef>
              <c:f>'Données complémentaires 2'!$C$3</c:f>
              <c:strCache>
                <c:ptCount val="1"/>
                <c:pt idx="0">
                  <c:v>CDI</c:v>
                </c:pt>
              </c:strCache>
            </c:strRef>
          </c:tx>
          <c:invertIfNegative val="0"/>
          <c:cat>
            <c:strRef>
              <c:f>'Données complémentaires 2'!$A$4:$A$7</c:f>
              <c:strCache>
                <c:ptCount val="4"/>
                <c:pt idx="0">
                  <c:v>Employés</c:v>
                </c:pt>
                <c:pt idx="1">
                  <c:v>Cadres</c:v>
                </c:pt>
                <c:pt idx="2">
                  <c:v>Ouvriers</c:v>
                </c:pt>
                <c:pt idx="3">
                  <c:v>Techniciens</c:v>
                </c:pt>
              </c:strCache>
            </c:strRef>
          </c:cat>
          <c:val>
            <c:numRef>
              <c:f>'Données complémentaires 2'!$C$4:$C$7</c:f>
              <c:numCache>
                <c:formatCode>0%</c:formatCode>
                <c:ptCount val="4"/>
                <c:pt idx="0">
                  <c:v>0.33878747298915796</c:v>
                </c:pt>
                <c:pt idx="1">
                  <c:v>0.246823175320079</c:v>
                </c:pt>
                <c:pt idx="2">
                  <c:v>0.29677598149474899</c:v>
                </c:pt>
                <c:pt idx="3">
                  <c:v>0.11761337019601401</c:v>
                </c:pt>
              </c:numCache>
            </c:numRef>
          </c:val>
          <c:extLst>
            <c:ext xmlns:c16="http://schemas.microsoft.com/office/drawing/2014/chart" uri="{C3380CC4-5D6E-409C-BE32-E72D297353CC}">
              <c16:uniqueId val="{00000001-41D7-41FF-8B9C-FB87B77C705B}"/>
            </c:ext>
          </c:extLst>
        </c:ser>
        <c:dLbls>
          <c:showLegendKey val="0"/>
          <c:showVal val="0"/>
          <c:showCatName val="0"/>
          <c:showSerName val="0"/>
          <c:showPercent val="0"/>
          <c:showBubbleSize val="0"/>
        </c:dLbls>
        <c:gapWidth val="150"/>
        <c:axId val="87442176"/>
        <c:axId val="87443712"/>
      </c:barChart>
      <c:catAx>
        <c:axId val="87442176"/>
        <c:scaling>
          <c:orientation val="minMax"/>
        </c:scaling>
        <c:delete val="0"/>
        <c:axPos val="l"/>
        <c:numFmt formatCode="General" sourceLinked="0"/>
        <c:majorTickMark val="out"/>
        <c:minorTickMark val="none"/>
        <c:tickLblPos val="nextTo"/>
        <c:crossAx val="87443712"/>
        <c:crosses val="autoZero"/>
        <c:auto val="1"/>
        <c:lblAlgn val="ctr"/>
        <c:lblOffset val="100"/>
        <c:noMultiLvlLbl val="0"/>
      </c:catAx>
      <c:valAx>
        <c:axId val="87443712"/>
        <c:scaling>
          <c:orientation val="minMax"/>
        </c:scaling>
        <c:delete val="0"/>
        <c:axPos val="b"/>
        <c:majorGridlines/>
        <c:numFmt formatCode="0%" sourceLinked="1"/>
        <c:majorTickMark val="out"/>
        <c:minorTickMark val="none"/>
        <c:tickLblPos val="nextTo"/>
        <c:crossAx val="874421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marker>
            <c:symbol val="none"/>
          </c:marker>
          <c:cat>
            <c:numRef>
              <c:f>'Données complémentaires 3'!$A$4:$A$60</c:f>
              <c:numCache>
                <c:formatCode>General</c:formatCode>
                <c:ptCount val="5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numCache>
            </c:numRef>
          </c:cat>
          <c:val>
            <c:numRef>
              <c:f>'Données complémentaires 3'!$B$4:$B$60</c:f>
              <c:numCache>
                <c:formatCode>0.0%</c:formatCode>
                <c:ptCount val="57"/>
                <c:pt idx="0" formatCode="General">
                  <c:v>0</c:v>
                </c:pt>
                <c:pt idx="1">
                  <c:v>9.2876409382730857E-3</c:v>
                </c:pt>
                <c:pt idx="2">
                  <c:v>1.4103892256953797E-2</c:v>
                </c:pt>
                <c:pt idx="3">
                  <c:v>1.0754881854359506E-2</c:v>
                </c:pt>
                <c:pt idx="4">
                  <c:v>2.4040185552151431E-2</c:v>
                </c:pt>
                <c:pt idx="5">
                  <c:v>3.1255390887283192E-2</c:v>
                </c:pt>
                <c:pt idx="6">
                  <c:v>3.6924694272638094E-2</c:v>
                </c:pt>
                <c:pt idx="7">
                  <c:v>3.8647398519860363E-2</c:v>
                </c:pt>
                <c:pt idx="8">
                  <c:v>4.1189006260389321E-2</c:v>
                </c:pt>
                <c:pt idx="9">
                  <c:v>4.2257626732395075E-2</c:v>
                </c:pt>
                <c:pt idx="10">
                  <c:v>4.0240076630021916E-2</c:v>
                </c:pt>
                <c:pt idx="11">
                  <c:v>4.2244645441930496E-2</c:v>
                </c:pt>
                <c:pt idx="12">
                  <c:v>4.0452172463570982E-2</c:v>
                </c:pt>
                <c:pt idx="13">
                  <c:v>3.9029028970903427E-2</c:v>
                </c:pt>
                <c:pt idx="14">
                  <c:v>4.376297840997477E-2</c:v>
                </c:pt>
                <c:pt idx="15">
                  <c:v>4.3860083908663583E-2</c:v>
                </c:pt>
                <c:pt idx="16">
                  <c:v>3.994124047741842E-2</c:v>
                </c:pt>
                <c:pt idx="17">
                  <c:v>3.6692197393761318E-2</c:v>
                </c:pt>
                <c:pt idx="18">
                  <c:v>3.318531063333259E-2</c:v>
                </c:pt>
                <c:pt idx="19">
                  <c:v>3.4238998353406144E-2</c:v>
                </c:pt>
                <c:pt idx="20">
                  <c:v>3.1732719996769389E-2</c:v>
                </c:pt>
                <c:pt idx="21">
                  <c:v>3.0218077965700862E-2</c:v>
                </c:pt>
                <c:pt idx="22">
                  <c:v>2.9715736455641947E-2</c:v>
                </c:pt>
                <c:pt idx="23">
                  <c:v>2.80162325185794E-2</c:v>
                </c:pt>
                <c:pt idx="24">
                  <c:v>2.8308925636484111E-2</c:v>
                </c:pt>
                <c:pt idx="25">
                  <c:v>2.6205493706777584E-2</c:v>
                </c:pt>
                <c:pt idx="26">
                  <c:v>2.4013211593926914E-2</c:v>
                </c:pt>
                <c:pt idx="27">
                  <c:v>2.4255023132354472E-2</c:v>
                </c:pt>
                <c:pt idx="28">
                  <c:v>2.3312212646215611E-2</c:v>
                </c:pt>
                <c:pt idx="29">
                  <c:v>2.0660179311449652E-2</c:v>
                </c:pt>
                <c:pt idx="30">
                  <c:v>1.88597352112512E-2</c:v>
                </c:pt>
                <c:pt idx="31">
                  <c:v>1.8551349665080055E-2</c:v>
                </c:pt>
                <c:pt idx="32">
                  <c:v>2.0137566943465374E-2</c:v>
                </c:pt>
                <c:pt idx="33">
                  <c:v>2.0614909681438282E-2</c:v>
                </c:pt>
                <c:pt idx="34">
                  <c:v>1.8447165142012459E-2</c:v>
                </c:pt>
                <c:pt idx="35">
                  <c:v>1.9089337736011843E-2</c:v>
                </c:pt>
                <c:pt idx="36">
                  <c:v>1.7787846393083021E-2</c:v>
                </c:pt>
                <c:pt idx="37">
                  <c:v>1.5738483274263654E-2</c:v>
                </c:pt>
                <c:pt idx="38">
                  <c:v>1.5225367933560234E-2</c:v>
                </c:pt>
                <c:pt idx="39">
                  <c:v>1.5187243405364486E-2</c:v>
                </c:pt>
                <c:pt idx="40">
                  <c:v>1.5200969981278312E-2</c:v>
                </c:pt>
                <c:pt idx="41">
                  <c:v>1.5168593898758511E-2</c:v>
                </c:pt>
                <c:pt idx="42">
                  <c:v>1.4675583030093297E-2</c:v>
                </c:pt>
                <c:pt idx="43">
                  <c:v>1.8305183060583947E-2</c:v>
                </c:pt>
                <c:pt idx="44">
                  <c:v>2.1084576387933245E-2</c:v>
                </c:pt>
                <c:pt idx="45">
                  <c:v>2.548547333130079E-2</c:v>
                </c:pt>
                <c:pt idx="46">
                  <c:v>2.3584402036822567E-2</c:v>
                </c:pt>
                <c:pt idx="47">
                  <c:v>2.3431340785859612E-2</c:v>
                </c:pt>
                <c:pt idx="48">
                  <c:v>1.5533791687274348E-2</c:v>
                </c:pt>
                <c:pt idx="49">
                  <c:v>1.7029201386765457E-2</c:v>
                </c:pt>
                <c:pt idx="50">
                  <c:v>1.8723676358493244E-2</c:v>
                </c:pt>
                <c:pt idx="51">
                  <c:v>1.831729598435065E-2</c:v>
                </c:pt>
                <c:pt idx="52">
                  <c:v>1.3213367162689412E-2</c:v>
                </c:pt>
                <c:pt idx="53">
                  <c:v>1.0555958301227681E-2</c:v>
                </c:pt>
                <c:pt idx="54">
                  <c:v>1.2092948991758209E-2</c:v>
                </c:pt>
                <c:pt idx="55">
                  <c:v>1.6054209036260085E-2</c:v>
                </c:pt>
                <c:pt idx="56">
                  <c:v>1.5238777727266388E-2</c:v>
                </c:pt>
              </c:numCache>
            </c:numRef>
          </c:val>
          <c:smooth val="0"/>
          <c:extLst>
            <c:ext xmlns:c16="http://schemas.microsoft.com/office/drawing/2014/chart" uri="{C3380CC4-5D6E-409C-BE32-E72D297353CC}">
              <c16:uniqueId val="{00000000-EBA0-4578-9E3E-80888811715B}"/>
            </c:ext>
          </c:extLst>
        </c:ser>
        <c:dLbls>
          <c:showLegendKey val="0"/>
          <c:showVal val="0"/>
          <c:showCatName val="0"/>
          <c:showSerName val="0"/>
          <c:showPercent val="0"/>
          <c:showBubbleSize val="0"/>
        </c:dLbls>
        <c:smooth val="0"/>
        <c:axId val="87513728"/>
        <c:axId val="87515520"/>
      </c:lineChart>
      <c:catAx>
        <c:axId val="87513728"/>
        <c:scaling>
          <c:orientation val="minMax"/>
        </c:scaling>
        <c:delete val="0"/>
        <c:axPos val="b"/>
        <c:numFmt formatCode="General" sourceLinked="1"/>
        <c:majorTickMark val="out"/>
        <c:minorTickMark val="none"/>
        <c:tickLblPos val="nextTo"/>
        <c:crossAx val="87515520"/>
        <c:crosses val="autoZero"/>
        <c:auto val="1"/>
        <c:lblAlgn val="ctr"/>
        <c:lblOffset val="100"/>
        <c:noMultiLvlLbl val="0"/>
      </c:catAx>
      <c:valAx>
        <c:axId val="87515520"/>
        <c:scaling>
          <c:orientation val="minMax"/>
        </c:scaling>
        <c:delete val="0"/>
        <c:axPos val="l"/>
        <c:majorGridlines/>
        <c:numFmt formatCode="0.00%" sourceLinked="0"/>
        <c:majorTickMark val="out"/>
        <c:minorTickMark val="none"/>
        <c:tickLblPos val="nextTo"/>
        <c:crossAx val="875137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Evolution</c:v>
          </c:tx>
          <c:invertIfNegative val="0"/>
          <c:cat>
            <c:numRef>
              <c:f>'Graphique 1'!$A$4:$A$9</c:f>
              <c:numCache>
                <c:formatCode>General</c:formatCode>
                <c:ptCount val="6"/>
                <c:pt idx="0">
                  <c:v>2014</c:v>
                </c:pt>
                <c:pt idx="1">
                  <c:v>2015</c:v>
                </c:pt>
                <c:pt idx="2">
                  <c:v>2016</c:v>
                </c:pt>
                <c:pt idx="3">
                  <c:v>2017</c:v>
                </c:pt>
                <c:pt idx="4">
                  <c:v>2018</c:v>
                </c:pt>
                <c:pt idx="5">
                  <c:v>2019</c:v>
                </c:pt>
              </c:numCache>
            </c:numRef>
          </c:cat>
          <c:val>
            <c:numRef>
              <c:f>'Graphique 1'!$C$4:$C$9</c:f>
              <c:numCache>
                <c:formatCode>0.00%</c:formatCode>
                <c:ptCount val="6"/>
                <c:pt idx="0">
                  <c:v>5.8435898134850728E-2</c:v>
                </c:pt>
                <c:pt idx="1">
                  <c:v>7.0775018612656559E-2</c:v>
                </c:pt>
                <c:pt idx="2">
                  <c:v>8.0541526301311395E-2</c:v>
                </c:pt>
                <c:pt idx="3">
                  <c:v>8.1632685962127027E-2</c:v>
                </c:pt>
                <c:pt idx="4">
                  <c:v>3.8941928922738178E-2</c:v>
                </c:pt>
                <c:pt idx="5" formatCode="0.0%">
                  <c:v>1.4785583232106436E-2</c:v>
                </c:pt>
              </c:numCache>
            </c:numRef>
          </c:val>
          <c:extLst>
            <c:ext xmlns:c16="http://schemas.microsoft.com/office/drawing/2014/chart" uri="{C3380CC4-5D6E-409C-BE32-E72D297353CC}">
              <c16:uniqueId val="{00000000-2391-4FC7-B6B8-6F34424433D7}"/>
            </c:ext>
          </c:extLst>
        </c:ser>
        <c:dLbls>
          <c:showLegendKey val="0"/>
          <c:showVal val="0"/>
          <c:showCatName val="0"/>
          <c:showSerName val="0"/>
          <c:showPercent val="0"/>
          <c:showBubbleSize val="0"/>
        </c:dLbls>
        <c:gapWidth val="150"/>
        <c:axId val="87564288"/>
        <c:axId val="87558400"/>
      </c:barChart>
      <c:lineChart>
        <c:grouping val="standard"/>
        <c:varyColors val="0"/>
        <c:ser>
          <c:idx val="1"/>
          <c:order val="1"/>
          <c:tx>
            <c:v>Nombre de ruptures</c:v>
          </c:tx>
          <c:cat>
            <c:numRef>
              <c:f>'Graphique 1'!$A$4:$A$9</c:f>
              <c:numCache>
                <c:formatCode>General</c:formatCode>
                <c:ptCount val="6"/>
                <c:pt idx="0">
                  <c:v>2014</c:v>
                </c:pt>
                <c:pt idx="1">
                  <c:v>2015</c:v>
                </c:pt>
                <c:pt idx="2">
                  <c:v>2016</c:v>
                </c:pt>
                <c:pt idx="3">
                  <c:v>2017</c:v>
                </c:pt>
                <c:pt idx="4">
                  <c:v>2018</c:v>
                </c:pt>
                <c:pt idx="5">
                  <c:v>2019</c:v>
                </c:pt>
              </c:numCache>
            </c:numRef>
          </c:cat>
          <c:val>
            <c:numRef>
              <c:f>'Graphique 1'!$B$4:$B$9</c:f>
              <c:numCache>
                <c:formatCode>#,##0</c:formatCode>
                <c:ptCount val="6"/>
                <c:pt idx="0">
                  <c:v>336969.22341616976</c:v>
                </c:pt>
                <c:pt idx="1">
                  <c:v>360818.22647534159</c:v>
                </c:pt>
                <c:pt idx="2">
                  <c:v>389879.07715299784</c:v>
                </c:pt>
                <c:pt idx="3">
                  <c:v>421705.95342143241</c:v>
                </c:pt>
                <c:pt idx="4">
                  <c:v>438127.99668586534</c:v>
                </c:pt>
                <c:pt idx="5">
                  <c:v>444605.97464718024</c:v>
                </c:pt>
              </c:numCache>
            </c:numRef>
          </c:val>
          <c:smooth val="0"/>
          <c:extLst>
            <c:ext xmlns:c16="http://schemas.microsoft.com/office/drawing/2014/chart" uri="{C3380CC4-5D6E-409C-BE32-E72D297353CC}">
              <c16:uniqueId val="{00000001-2391-4FC7-B6B8-6F34424433D7}"/>
            </c:ext>
          </c:extLst>
        </c:ser>
        <c:dLbls>
          <c:showLegendKey val="0"/>
          <c:showVal val="0"/>
          <c:showCatName val="0"/>
          <c:showSerName val="0"/>
          <c:showPercent val="0"/>
          <c:showBubbleSize val="0"/>
        </c:dLbls>
        <c:marker val="1"/>
        <c:smooth val="0"/>
        <c:axId val="87555072"/>
        <c:axId val="87556864"/>
      </c:lineChart>
      <c:catAx>
        <c:axId val="87555072"/>
        <c:scaling>
          <c:orientation val="minMax"/>
        </c:scaling>
        <c:delete val="0"/>
        <c:axPos val="b"/>
        <c:numFmt formatCode="General" sourceLinked="1"/>
        <c:majorTickMark val="out"/>
        <c:minorTickMark val="none"/>
        <c:tickLblPos val="nextTo"/>
        <c:crossAx val="87556864"/>
        <c:crosses val="autoZero"/>
        <c:auto val="1"/>
        <c:lblAlgn val="ctr"/>
        <c:lblOffset val="100"/>
        <c:noMultiLvlLbl val="0"/>
      </c:catAx>
      <c:valAx>
        <c:axId val="87556864"/>
        <c:scaling>
          <c:orientation val="minMax"/>
        </c:scaling>
        <c:delete val="0"/>
        <c:axPos val="l"/>
        <c:majorGridlines/>
        <c:numFmt formatCode="#,##0" sourceLinked="1"/>
        <c:majorTickMark val="out"/>
        <c:minorTickMark val="none"/>
        <c:tickLblPos val="nextTo"/>
        <c:crossAx val="87555072"/>
        <c:crosses val="autoZero"/>
        <c:crossBetween val="between"/>
      </c:valAx>
      <c:valAx>
        <c:axId val="87558400"/>
        <c:scaling>
          <c:orientation val="minMax"/>
        </c:scaling>
        <c:delete val="0"/>
        <c:axPos val="r"/>
        <c:numFmt formatCode="0.00%" sourceLinked="1"/>
        <c:majorTickMark val="out"/>
        <c:minorTickMark val="none"/>
        <c:tickLblPos val="nextTo"/>
        <c:crossAx val="87564288"/>
        <c:crosses val="max"/>
        <c:crossBetween val="between"/>
      </c:valAx>
      <c:catAx>
        <c:axId val="87564288"/>
        <c:scaling>
          <c:orientation val="minMax"/>
        </c:scaling>
        <c:delete val="1"/>
        <c:axPos val="b"/>
        <c:numFmt formatCode="General" sourceLinked="1"/>
        <c:majorTickMark val="out"/>
        <c:minorTickMark val="none"/>
        <c:tickLblPos val="nextTo"/>
        <c:crossAx val="87558400"/>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v>2019</c:v>
          </c:tx>
          <c:invertIfNegative val="0"/>
          <c:cat>
            <c:strRef>
              <c:f>'Graphique 2'!$A$4:$A$16</c:f>
              <c:strCache>
                <c:ptCount val="13"/>
                <c:pt idx="0">
                  <c:v>CORSE</c:v>
                </c:pt>
                <c:pt idx="1">
                  <c:v>PAYS DE LA LOIRE</c:v>
                </c:pt>
                <c:pt idx="2">
                  <c:v>ILE-DE-FRANCE</c:v>
                </c:pt>
                <c:pt idx="3">
                  <c:v>NOUVELLE-AQUITAINE</c:v>
                </c:pt>
                <c:pt idx="4">
                  <c:v>HAUTS-DE-FRANCE</c:v>
                </c:pt>
                <c:pt idx="5">
                  <c:v>PROVENCE-ALPES-COTE D'AZUR</c:v>
                </c:pt>
                <c:pt idx="6">
                  <c:v>CENTRE-VAL DE LOIRE</c:v>
                </c:pt>
                <c:pt idx="7">
                  <c:v>OCCITANIE</c:v>
                </c:pt>
                <c:pt idx="8">
                  <c:v>AUVERGNE-RHONE-ALPES</c:v>
                </c:pt>
                <c:pt idx="9">
                  <c:v>NORMANDIE</c:v>
                </c:pt>
                <c:pt idx="10">
                  <c:v>GRAND-EST</c:v>
                </c:pt>
                <c:pt idx="11">
                  <c:v>BRETAGNE</c:v>
                </c:pt>
                <c:pt idx="12">
                  <c:v>BOURGOGNE-FRANCHE-COMTE</c:v>
                </c:pt>
              </c:strCache>
            </c:strRef>
          </c:cat>
          <c:val>
            <c:numRef>
              <c:f>'Graphique 2'!$D$4:$D$16</c:f>
              <c:numCache>
                <c:formatCode>0.0%</c:formatCode>
                <c:ptCount val="13"/>
                <c:pt idx="0">
                  <c:v>1.5019758900229701E-2</c:v>
                </c:pt>
                <c:pt idx="1">
                  <c:v>1.2443077629902299E-2</c:v>
                </c:pt>
                <c:pt idx="2">
                  <c:v>2.0944566459099499E-2</c:v>
                </c:pt>
                <c:pt idx="3">
                  <c:v>4.8202253304126001E-3</c:v>
                </c:pt>
                <c:pt idx="4">
                  <c:v>5.2169808064886497E-2</c:v>
                </c:pt>
                <c:pt idx="5">
                  <c:v>1.0724353106067902E-2</c:v>
                </c:pt>
                <c:pt idx="6">
                  <c:v>1.6750877082680301E-2</c:v>
                </c:pt>
                <c:pt idx="7">
                  <c:v>-2.47472580822894E-3</c:v>
                </c:pt>
                <c:pt idx="8">
                  <c:v>3.0988436151349701E-2</c:v>
                </c:pt>
                <c:pt idx="9">
                  <c:v>1.7075100185176099E-2</c:v>
                </c:pt>
                <c:pt idx="10">
                  <c:v>-1.5269919639842899E-2</c:v>
                </c:pt>
                <c:pt idx="11">
                  <c:v>1.8969471000388899E-2</c:v>
                </c:pt>
                <c:pt idx="12">
                  <c:v>1.2256381580040101E-2</c:v>
                </c:pt>
              </c:numCache>
            </c:numRef>
          </c:val>
          <c:extLst>
            <c:ext xmlns:c16="http://schemas.microsoft.com/office/drawing/2014/chart" uri="{C3380CC4-5D6E-409C-BE32-E72D297353CC}">
              <c16:uniqueId val="{00000000-2DFA-4CD5-BF4D-2076D4F5B2E5}"/>
            </c:ext>
          </c:extLst>
        </c:ser>
        <c:ser>
          <c:idx val="1"/>
          <c:order val="1"/>
          <c:tx>
            <c:v>2018</c:v>
          </c:tx>
          <c:invertIfNegative val="0"/>
          <c:cat>
            <c:strRef>
              <c:f>'Graphique 2'!$A$4:$A$16</c:f>
              <c:strCache>
                <c:ptCount val="13"/>
                <c:pt idx="0">
                  <c:v>CORSE</c:v>
                </c:pt>
                <c:pt idx="1">
                  <c:v>PAYS DE LA LOIRE</c:v>
                </c:pt>
                <c:pt idx="2">
                  <c:v>ILE-DE-FRANCE</c:v>
                </c:pt>
                <c:pt idx="3">
                  <c:v>NOUVELLE-AQUITAINE</c:v>
                </c:pt>
                <c:pt idx="4">
                  <c:v>HAUTS-DE-FRANCE</c:v>
                </c:pt>
                <c:pt idx="5">
                  <c:v>PROVENCE-ALPES-COTE D'AZUR</c:v>
                </c:pt>
                <c:pt idx="6">
                  <c:v>CENTRE-VAL DE LOIRE</c:v>
                </c:pt>
                <c:pt idx="7">
                  <c:v>OCCITANIE</c:v>
                </c:pt>
                <c:pt idx="8">
                  <c:v>AUVERGNE-RHONE-ALPES</c:v>
                </c:pt>
                <c:pt idx="9">
                  <c:v>NORMANDIE</c:v>
                </c:pt>
                <c:pt idx="10">
                  <c:v>GRAND-EST</c:v>
                </c:pt>
                <c:pt idx="11">
                  <c:v>BRETAGNE</c:v>
                </c:pt>
                <c:pt idx="12">
                  <c:v>BOURGOGNE-FRANCHE-COMTE</c:v>
                </c:pt>
              </c:strCache>
            </c:strRef>
          </c:cat>
          <c:val>
            <c:numRef>
              <c:f>'Graphique 2'!$C$4:$C$16</c:f>
              <c:numCache>
                <c:formatCode>0.0%</c:formatCode>
                <c:ptCount val="13"/>
                <c:pt idx="0">
                  <c:v>6.3930702090783803E-2</c:v>
                </c:pt>
                <c:pt idx="1">
                  <c:v>5.4007106044861294E-2</c:v>
                </c:pt>
                <c:pt idx="2">
                  <c:v>3.8137288548722802E-2</c:v>
                </c:pt>
                <c:pt idx="3">
                  <c:v>4.00172236145497E-2</c:v>
                </c:pt>
                <c:pt idx="4">
                  <c:v>1.1659451659445501E-2</c:v>
                </c:pt>
                <c:pt idx="5">
                  <c:v>4.2370456625215699E-2</c:v>
                </c:pt>
                <c:pt idx="6">
                  <c:v>2.5970181687859202E-2</c:v>
                </c:pt>
                <c:pt idx="7">
                  <c:v>5.8907910059641001E-2</c:v>
                </c:pt>
                <c:pt idx="8">
                  <c:v>3.5188250688859404E-2</c:v>
                </c:pt>
                <c:pt idx="9">
                  <c:v>-2.4723587206210901E-2</c:v>
                </c:pt>
                <c:pt idx="10">
                  <c:v>4.7300750991403906E-2</c:v>
                </c:pt>
                <c:pt idx="11">
                  <c:v>3.69937264611611E-2</c:v>
                </c:pt>
                <c:pt idx="12">
                  <c:v>7.4151034632657903E-2</c:v>
                </c:pt>
              </c:numCache>
            </c:numRef>
          </c:val>
          <c:extLst>
            <c:ext xmlns:c16="http://schemas.microsoft.com/office/drawing/2014/chart" uri="{C3380CC4-5D6E-409C-BE32-E72D297353CC}">
              <c16:uniqueId val="{00000001-2DFA-4CD5-BF4D-2076D4F5B2E5}"/>
            </c:ext>
          </c:extLst>
        </c:ser>
        <c:ser>
          <c:idx val="0"/>
          <c:order val="2"/>
          <c:tx>
            <c:v>2017</c:v>
          </c:tx>
          <c:invertIfNegative val="0"/>
          <c:cat>
            <c:strRef>
              <c:f>'Graphique 2'!$A$4:$A$16</c:f>
              <c:strCache>
                <c:ptCount val="13"/>
                <c:pt idx="0">
                  <c:v>CORSE</c:v>
                </c:pt>
                <c:pt idx="1">
                  <c:v>PAYS DE LA LOIRE</c:v>
                </c:pt>
                <c:pt idx="2">
                  <c:v>ILE-DE-FRANCE</c:v>
                </c:pt>
                <c:pt idx="3">
                  <c:v>NOUVELLE-AQUITAINE</c:v>
                </c:pt>
                <c:pt idx="4">
                  <c:v>HAUTS-DE-FRANCE</c:v>
                </c:pt>
                <c:pt idx="5">
                  <c:v>PROVENCE-ALPES-COTE D'AZUR</c:v>
                </c:pt>
                <c:pt idx="6">
                  <c:v>CENTRE-VAL DE LOIRE</c:v>
                </c:pt>
                <c:pt idx="7">
                  <c:v>OCCITANIE</c:v>
                </c:pt>
                <c:pt idx="8">
                  <c:v>AUVERGNE-RHONE-ALPES</c:v>
                </c:pt>
                <c:pt idx="9">
                  <c:v>NORMANDIE</c:v>
                </c:pt>
                <c:pt idx="10">
                  <c:v>GRAND-EST</c:v>
                </c:pt>
                <c:pt idx="11">
                  <c:v>BRETAGNE</c:v>
                </c:pt>
                <c:pt idx="12">
                  <c:v>BOURGOGNE-FRANCHE-COMTE</c:v>
                </c:pt>
              </c:strCache>
            </c:strRef>
          </c:cat>
          <c:val>
            <c:numRef>
              <c:f>'Graphique 2'!$B$4:$B$16</c:f>
              <c:numCache>
                <c:formatCode>0.0%</c:formatCode>
                <c:ptCount val="13"/>
                <c:pt idx="0">
                  <c:v>0.155334634265752</c:v>
                </c:pt>
                <c:pt idx="1">
                  <c:v>9.5201652379771601E-2</c:v>
                </c:pt>
                <c:pt idx="2">
                  <c:v>9.4983405303392207E-2</c:v>
                </c:pt>
                <c:pt idx="3">
                  <c:v>8.8373867139447407E-2</c:v>
                </c:pt>
                <c:pt idx="4">
                  <c:v>8.6383603831389003E-2</c:v>
                </c:pt>
                <c:pt idx="5">
                  <c:v>8.1024558222756712E-2</c:v>
                </c:pt>
                <c:pt idx="6">
                  <c:v>7.3009682941874307E-2</c:v>
                </c:pt>
                <c:pt idx="7">
                  <c:v>7.2723765699635304E-2</c:v>
                </c:pt>
                <c:pt idx="8">
                  <c:v>7.0183260783524007E-2</c:v>
                </c:pt>
                <c:pt idx="9">
                  <c:v>6.3878119418142407E-2</c:v>
                </c:pt>
                <c:pt idx="10">
                  <c:v>6.2266879706809594E-2</c:v>
                </c:pt>
                <c:pt idx="11">
                  <c:v>6.1006045161190202E-2</c:v>
                </c:pt>
                <c:pt idx="12">
                  <c:v>2.7153836483094801E-2</c:v>
                </c:pt>
              </c:numCache>
            </c:numRef>
          </c:val>
          <c:extLst>
            <c:ext xmlns:c16="http://schemas.microsoft.com/office/drawing/2014/chart" uri="{C3380CC4-5D6E-409C-BE32-E72D297353CC}">
              <c16:uniqueId val="{00000002-2DFA-4CD5-BF4D-2076D4F5B2E5}"/>
            </c:ext>
          </c:extLst>
        </c:ser>
        <c:dLbls>
          <c:showLegendKey val="0"/>
          <c:showVal val="0"/>
          <c:showCatName val="0"/>
          <c:showSerName val="0"/>
          <c:showPercent val="0"/>
          <c:showBubbleSize val="0"/>
        </c:dLbls>
        <c:gapWidth val="150"/>
        <c:axId val="88292352"/>
        <c:axId val="88302336"/>
      </c:barChart>
      <c:catAx>
        <c:axId val="88292352"/>
        <c:scaling>
          <c:orientation val="minMax"/>
        </c:scaling>
        <c:delete val="0"/>
        <c:axPos val="l"/>
        <c:majorGridlines/>
        <c:numFmt formatCode="General" sourceLinked="0"/>
        <c:majorTickMark val="out"/>
        <c:minorTickMark val="none"/>
        <c:tickLblPos val="nextTo"/>
        <c:crossAx val="88302336"/>
        <c:crosses val="autoZero"/>
        <c:auto val="1"/>
        <c:lblAlgn val="ctr"/>
        <c:lblOffset val="100"/>
        <c:noMultiLvlLbl val="0"/>
      </c:catAx>
      <c:valAx>
        <c:axId val="88302336"/>
        <c:scaling>
          <c:orientation val="minMax"/>
        </c:scaling>
        <c:delete val="0"/>
        <c:axPos val="b"/>
        <c:numFmt formatCode="0.0%" sourceLinked="1"/>
        <c:majorTickMark val="out"/>
        <c:minorTickMark val="none"/>
        <c:tickLblPos val="nextTo"/>
        <c:crossAx val="882923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2'!$E$3</c:f>
              <c:strCache>
                <c:ptCount val="1"/>
                <c:pt idx="0">
                  <c:v>Part des régions dans l'ensemble des ruptures conventionnelles en 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2'!$A$4:$A$16</c:f>
              <c:strCache>
                <c:ptCount val="13"/>
                <c:pt idx="0">
                  <c:v>CORSE</c:v>
                </c:pt>
                <c:pt idx="1">
                  <c:v>PAYS DE LA LOIRE</c:v>
                </c:pt>
                <c:pt idx="2">
                  <c:v>ILE-DE-FRANCE</c:v>
                </c:pt>
                <c:pt idx="3">
                  <c:v>NOUVELLE-AQUITAINE</c:v>
                </c:pt>
                <c:pt idx="4">
                  <c:v>HAUTS-DE-FRANCE</c:v>
                </c:pt>
                <c:pt idx="5">
                  <c:v>PROVENCE-ALPES-COTE D'AZUR</c:v>
                </c:pt>
                <c:pt idx="6">
                  <c:v>CENTRE-VAL DE LOIRE</c:v>
                </c:pt>
                <c:pt idx="7">
                  <c:v>OCCITANIE</c:v>
                </c:pt>
                <c:pt idx="8">
                  <c:v>AUVERGNE-RHONE-ALPES</c:v>
                </c:pt>
                <c:pt idx="9">
                  <c:v>NORMANDIE</c:v>
                </c:pt>
                <c:pt idx="10">
                  <c:v>GRAND-EST</c:v>
                </c:pt>
                <c:pt idx="11">
                  <c:v>BRETAGNE</c:v>
                </c:pt>
                <c:pt idx="12">
                  <c:v>BOURGOGNE-FRANCHE-COMTE</c:v>
                </c:pt>
              </c:strCache>
            </c:strRef>
          </c:cat>
          <c:val>
            <c:numRef>
              <c:f>'Graphique 2'!$E$4:$E$16</c:f>
              <c:numCache>
                <c:formatCode>0%</c:formatCode>
                <c:ptCount val="13"/>
                <c:pt idx="0">
                  <c:v>6.7925810778048327E-3</c:v>
                </c:pt>
                <c:pt idx="1">
                  <c:v>5.2851918907478625E-2</c:v>
                </c:pt>
                <c:pt idx="2">
                  <c:v>0.25850187675794883</c:v>
                </c:pt>
                <c:pt idx="3">
                  <c:v>8.5497896523165556E-2</c:v>
                </c:pt>
                <c:pt idx="4">
                  <c:v>6.2706699215934678E-2</c:v>
                </c:pt>
                <c:pt idx="5">
                  <c:v>0.10431032846674766</c:v>
                </c:pt>
                <c:pt idx="6">
                  <c:v>2.9619044931081622E-2</c:v>
                </c:pt>
                <c:pt idx="7">
                  <c:v>9.7267818671601738E-2</c:v>
                </c:pt>
                <c:pt idx="8">
                  <c:v>0.12833214035908228</c:v>
                </c:pt>
                <c:pt idx="9">
                  <c:v>3.6373819789871309E-2</c:v>
                </c:pt>
                <c:pt idx="10">
                  <c:v>6.50076666930966E-2</c:v>
                </c:pt>
                <c:pt idx="11">
                  <c:v>4.1277873331293041E-2</c:v>
                </c:pt>
                <c:pt idx="12">
                  <c:v>3.1460335274893281E-2</c:v>
                </c:pt>
              </c:numCache>
            </c:numRef>
          </c:val>
          <c:extLst>
            <c:ext xmlns:c16="http://schemas.microsoft.com/office/drawing/2014/chart" uri="{C3380CC4-5D6E-409C-BE32-E72D297353CC}">
              <c16:uniqueId val="{00000000-C0D7-4FEB-9666-D26F1065D071}"/>
            </c:ext>
          </c:extLst>
        </c:ser>
        <c:dLbls>
          <c:showLegendKey val="0"/>
          <c:showVal val="1"/>
          <c:showCatName val="0"/>
          <c:showSerName val="0"/>
          <c:showPercent val="0"/>
          <c:showBubbleSize val="0"/>
        </c:dLbls>
        <c:gapWidth val="75"/>
        <c:axId val="88327680"/>
        <c:axId val="88334720"/>
      </c:barChart>
      <c:catAx>
        <c:axId val="88327680"/>
        <c:scaling>
          <c:orientation val="minMax"/>
        </c:scaling>
        <c:delete val="0"/>
        <c:axPos val="l"/>
        <c:majorGridlines/>
        <c:numFmt formatCode="General" sourceLinked="0"/>
        <c:majorTickMark val="none"/>
        <c:minorTickMark val="none"/>
        <c:tickLblPos val="nextTo"/>
        <c:crossAx val="88334720"/>
        <c:crosses val="autoZero"/>
        <c:auto val="1"/>
        <c:lblAlgn val="ctr"/>
        <c:lblOffset val="100"/>
        <c:noMultiLvlLbl val="0"/>
      </c:catAx>
      <c:valAx>
        <c:axId val="88334720"/>
        <c:scaling>
          <c:orientation val="minMax"/>
        </c:scaling>
        <c:delete val="0"/>
        <c:axPos val="b"/>
        <c:numFmt formatCode="0%" sourceLinked="1"/>
        <c:majorTickMark val="none"/>
        <c:minorTickMark val="none"/>
        <c:tickLblPos val="nextTo"/>
        <c:crossAx val="883276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v>2019</c:v>
          </c:tx>
          <c:invertIfNegative val="0"/>
          <c:cat>
            <c:strRef>
              <c:f>'Graphique 3'!$A$4:$A$8</c:f>
              <c:strCache>
                <c:ptCount val="5"/>
                <c:pt idx="0">
                  <c:v>Moins de 30 ans</c:v>
                </c:pt>
                <c:pt idx="1">
                  <c:v>30 à 39 ans</c:v>
                </c:pt>
                <c:pt idx="2">
                  <c:v>40 à 49 ans</c:v>
                </c:pt>
                <c:pt idx="3">
                  <c:v>50 à 59 ans</c:v>
                </c:pt>
                <c:pt idx="4">
                  <c:v>60 ans et plus</c:v>
                </c:pt>
              </c:strCache>
            </c:strRef>
          </c:cat>
          <c:val>
            <c:numRef>
              <c:f>'Graphique 3'!$D$4:$D$8</c:f>
              <c:numCache>
                <c:formatCode>0.0%</c:formatCode>
                <c:ptCount val="5"/>
                <c:pt idx="0">
                  <c:v>-1.255584989211711E-2</c:v>
                </c:pt>
                <c:pt idx="1">
                  <c:v>2.4466868515518714E-2</c:v>
                </c:pt>
                <c:pt idx="2">
                  <c:v>1.6419789631847426E-2</c:v>
                </c:pt>
                <c:pt idx="3">
                  <c:v>3.4107722932857243E-2</c:v>
                </c:pt>
                <c:pt idx="4">
                  <c:v>5.9346369256999543E-2</c:v>
                </c:pt>
              </c:numCache>
            </c:numRef>
          </c:val>
          <c:extLst>
            <c:ext xmlns:c16="http://schemas.microsoft.com/office/drawing/2014/chart" uri="{C3380CC4-5D6E-409C-BE32-E72D297353CC}">
              <c16:uniqueId val="{00000000-ACC9-4989-AB4F-996EFCCF9BA0}"/>
            </c:ext>
          </c:extLst>
        </c:ser>
        <c:ser>
          <c:idx val="1"/>
          <c:order val="1"/>
          <c:tx>
            <c:v>2018</c:v>
          </c:tx>
          <c:invertIfNegative val="0"/>
          <c:cat>
            <c:strRef>
              <c:f>'Graphique 3'!$A$4:$A$8</c:f>
              <c:strCache>
                <c:ptCount val="5"/>
                <c:pt idx="0">
                  <c:v>Moins de 30 ans</c:v>
                </c:pt>
                <c:pt idx="1">
                  <c:v>30 à 39 ans</c:v>
                </c:pt>
                <c:pt idx="2">
                  <c:v>40 à 49 ans</c:v>
                </c:pt>
                <c:pt idx="3">
                  <c:v>50 à 59 ans</c:v>
                </c:pt>
                <c:pt idx="4">
                  <c:v>60 ans et plus</c:v>
                </c:pt>
              </c:strCache>
            </c:strRef>
          </c:cat>
          <c:val>
            <c:numRef>
              <c:f>'Graphique 3'!$C$4:$C$8</c:f>
              <c:numCache>
                <c:formatCode>0.0%</c:formatCode>
                <c:ptCount val="5"/>
                <c:pt idx="0">
                  <c:v>1.1373348053560051E-2</c:v>
                </c:pt>
                <c:pt idx="1">
                  <c:v>3.6554231127572612E-2</c:v>
                </c:pt>
                <c:pt idx="2">
                  <c:v>6.0183465860953911E-2</c:v>
                </c:pt>
                <c:pt idx="3">
                  <c:v>5.5684451292637327E-2</c:v>
                </c:pt>
                <c:pt idx="4">
                  <c:v>6.1150078369562211E-2</c:v>
                </c:pt>
              </c:numCache>
            </c:numRef>
          </c:val>
          <c:extLst>
            <c:ext xmlns:c16="http://schemas.microsoft.com/office/drawing/2014/chart" uri="{C3380CC4-5D6E-409C-BE32-E72D297353CC}">
              <c16:uniqueId val="{00000001-ACC9-4989-AB4F-996EFCCF9BA0}"/>
            </c:ext>
          </c:extLst>
        </c:ser>
        <c:ser>
          <c:idx val="0"/>
          <c:order val="2"/>
          <c:tx>
            <c:v>2017</c:v>
          </c:tx>
          <c:invertIfNegative val="0"/>
          <c:cat>
            <c:strRef>
              <c:f>'Graphique 3'!$A$4:$A$8</c:f>
              <c:strCache>
                <c:ptCount val="5"/>
                <c:pt idx="0">
                  <c:v>Moins de 30 ans</c:v>
                </c:pt>
                <c:pt idx="1">
                  <c:v>30 à 39 ans</c:v>
                </c:pt>
                <c:pt idx="2">
                  <c:v>40 à 49 ans</c:v>
                </c:pt>
                <c:pt idx="3">
                  <c:v>50 à 59 ans</c:v>
                </c:pt>
                <c:pt idx="4">
                  <c:v>60 ans et plus</c:v>
                </c:pt>
              </c:strCache>
            </c:strRef>
          </c:cat>
          <c:val>
            <c:numRef>
              <c:f>'Graphique 3'!$B$4:$B$8</c:f>
              <c:numCache>
                <c:formatCode>0.0%</c:formatCode>
                <c:ptCount val="5"/>
                <c:pt idx="0">
                  <c:v>5.5020682467954662E-2</c:v>
                </c:pt>
                <c:pt idx="1">
                  <c:v>9.8681474466381536E-2</c:v>
                </c:pt>
                <c:pt idx="2">
                  <c:v>7.681659229573401E-2</c:v>
                </c:pt>
                <c:pt idx="3">
                  <c:v>7.801612453213691E-2</c:v>
                </c:pt>
                <c:pt idx="4">
                  <c:v>0.11515903813147887</c:v>
                </c:pt>
              </c:numCache>
            </c:numRef>
          </c:val>
          <c:extLst>
            <c:ext xmlns:c16="http://schemas.microsoft.com/office/drawing/2014/chart" uri="{C3380CC4-5D6E-409C-BE32-E72D297353CC}">
              <c16:uniqueId val="{00000002-ACC9-4989-AB4F-996EFCCF9BA0}"/>
            </c:ext>
          </c:extLst>
        </c:ser>
        <c:dLbls>
          <c:showLegendKey val="0"/>
          <c:showVal val="0"/>
          <c:showCatName val="0"/>
          <c:showSerName val="0"/>
          <c:showPercent val="0"/>
          <c:showBubbleSize val="0"/>
        </c:dLbls>
        <c:gapWidth val="150"/>
        <c:axId val="89418752"/>
        <c:axId val="89420544"/>
      </c:barChart>
      <c:catAx>
        <c:axId val="89418752"/>
        <c:scaling>
          <c:orientation val="minMax"/>
        </c:scaling>
        <c:delete val="0"/>
        <c:axPos val="l"/>
        <c:majorGridlines/>
        <c:numFmt formatCode="General" sourceLinked="0"/>
        <c:majorTickMark val="out"/>
        <c:minorTickMark val="none"/>
        <c:tickLblPos val="nextTo"/>
        <c:txPr>
          <a:bodyPr/>
          <a:lstStyle/>
          <a:p>
            <a:pPr>
              <a:defRPr b="1" i="0" baseline="0"/>
            </a:pPr>
            <a:endParaRPr lang="fr-FR"/>
          </a:p>
        </c:txPr>
        <c:crossAx val="89420544"/>
        <c:crosses val="autoZero"/>
        <c:auto val="1"/>
        <c:lblAlgn val="ctr"/>
        <c:lblOffset val="100"/>
        <c:noMultiLvlLbl val="0"/>
      </c:catAx>
      <c:valAx>
        <c:axId val="89420544"/>
        <c:scaling>
          <c:orientation val="minMax"/>
        </c:scaling>
        <c:delete val="0"/>
        <c:axPos val="b"/>
        <c:numFmt formatCode="0.0%" sourceLinked="1"/>
        <c:majorTickMark val="out"/>
        <c:minorTickMark val="none"/>
        <c:tickLblPos val="nextTo"/>
        <c:crossAx val="894187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strRef>
              <c:f>'Graphique 3'!$E$3</c:f>
              <c:strCache>
                <c:ptCount val="1"/>
                <c:pt idx="0">
                  <c:v>Part des classes d'âge dans les ruptures conventionnelles nationales  en 2019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3'!$A$4:$A$8</c:f>
              <c:strCache>
                <c:ptCount val="5"/>
                <c:pt idx="0">
                  <c:v>Moins de 30 ans</c:v>
                </c:pt>
                <c:pt idx="1">
                  <c:v>30 à 39 ans</c:v>
                </c:pt>
                <c:pt idx="2">
                  <c:v>40 à 49 ans</c:v>
                </c:pt>
                <c:pt idx="3">
                  <c:v>50 à 59 ans</c:v>
                </c:pt>
                <c:pt idx="4">
                  <c:v>60 ans et plus</c:v>
                </c:pt>
              </c:strCache>
            </c:strRef>
          </c:cat>
          <c:val>
            <c:numRef>
              <c:f>'Graphique 3'!$E$4:$E$8</c:f>
              <c:numCache>
                <c:formatCode>0%</c:formatCode>
                <c:ptCount val="5"/>
                <c:pt idx="0">
                  <c:v>0.25084410251823458</c:v>
                </c:pt>
                <c:pt idx="1">
                  <c:v>0.33878669477990009</c:v>
                </c:pt>
                <c:pt idx="2">
                  <c:v>0.22086595695183783</c:v>
                </c:pt>
                <c:pt idx="3">
                  <c:v>0.15109137531289349</c:v>
                </c:pt>
                <c:pt idx="4">
                  <c:v>3.841187043713408E-2</c:v>
                </c:pt>
              </c:numCache>
            </c:numRef>
          </c:val>
          <c:extLst>
            <c:ext xmlns:c16="http://schemas.microsoft.com/office/drawing/2014/chart" uri="{C3380CC4-5D6E-409C-BE32-E72D297353CC}">
              <c16:uniqueId val="{00000000-47EF-465B-9BB4-15EB293A06C1}"/>
            </c:ext>
          </c:extLst>
        </c:ser>
        <c:dLbls>
          <c:showLegendKey val="0"/>
          <c:showVal val="1"/>
          <c:showCatName val="0"/>
          <c:showSerName val="0"/>
          <c:showPercent val="0"/>
          <c:showBubbleSize val="0"/>
        </c:dLbls>
        <c:gapWidth val="75"/>
        <c:axId val="89194880"/>
        <c:axId val="89197568"/>
      </c:barChart>
      <c:catAx>
        <c:axId val="89194880"/>
        <c:scaling>
          <c:orientation val="minMax"/>
        </c:scaling>
        <c:delete val="0"/>
        <c:axPos val="l"/>
        <c:majorGridlines/>
        <c:numFmt formatCode="General" sourceLinked="0"/>
        <c:majorTickMark val="none"/>
        <c:minorTickMark val="none"/>
        <c:tickLblPos val="nextTo"/>
        <c:crossAx val="89197568"/>
        <c:crosses val="autoZero"/>
        <c:auto val="1"/>
        <c:lblAlgn val="ctr"/>
        <c:lblOffset val="100"/>
        <c:noMultiLvlLbl val="0"/>
      </c:catAx>
      <c:valAx>
        <c:axId val="89197568"/>
        <c:scaling>
          <c:orientation val="minMax"/>
        </c:scaling>
        <c:delete val="0"/>
        <c:axPos val="b"/>
        <c:numFmt formatCode="0%" sourceLinked="1"/>
        <c:majorTickMark val="none"/>
        <c:minorTickMark val="none"/>
        <c:tickLblPos val="nextTo"/>
        <c:crossAx val="891948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2009</c:v>
          </c:tx>
          <c:marker>
            <c:symbol val="none"/>
          </c:marker>
          <c:cat>
            <c:numRef>
              <c:f>'Graphique 4'!$A$4:$A$60</c:f>
              <c:numCache>
                <c:formatCode>General</c:formatCode>
                <c:ptCount val="5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numCache>
            </c:numRef>
          </c:cat>
          <c:val>
            <c:numRef>
              <c:f>'Graphique 4'!$B$4:$B$60</c:f>
              <c:numCache>
                <c:formatCode>0.0%</c:formatCode>
                <c:ptCount val="57"/>
                <c:pt idx="0">
                  <c:v>0</c:v>
                </c:pt>
                <c:pt idx="1">
                  <c:v>2.8975785897158331E-3</c:v>
                </c:pt>
                <c:pt idx="2">
                  <c:v>8.0181117376463065E-3</c:v>
                </c:pt>
                <c:pt idx="3">
                  <c:v>9.7614488103888036E-3</c:v>
                </c:pt>
                <c:pt idx="4">
                  <c:v>6.1494822012816263E-3</c:v>
                </c:pt>
                <c:pt idx="5">
                  <c:v>1.595088133426564E-2</c:v>
                </c:pt>
                <c:pt idx="6">
                  <c:v>1.470548218198678E-2</c:v>
                </c:pt>
                <c:pt idx="7">
                  <c:v>2.0170670482057906E-2</c:v>
                </c:pt>
                <c:pt idx="8">
                  <c:v>2.3380407707876999E-2</c:v>
                </c:pt>
                <c:pt idx="9">
                  <c:v>2.3055810095497158E-2</c:v>
                </c:pt>
                <c:pt idx="10">
                  <c:v>2.7237944056764666E-2</c:v>
                </c:pt>
                <c:pt idx="11">
                  <c:v>3.08278087405249E-2</c:v>
                </c:pt>
                <c:pt idx="12">
                  <c:v>3.4550951880552391E-2</c:v>
                </c:pt>
                <c:pt idx="13">
                  <c:v>3.8796347526218765E-2</c:v>
                </c:pt>
                <c:pt idx="14">
                  <c:v>3.8040612989373453E-2</c:v>
                </c:pt>
                <c:pt idx="15">
                  <c:v>3.4976227705664449E-2</c:v>
                </c:pt>
                <c:pt idx="16">
                  <c:v>3.2099645286500278E-2</c:v>
                </c:pt>
                <c:pt idx="17">
                  <c:v>2.2740659483419034E-2</c:v>
                </c:pt>
                <c:pt idx="18">
                  <c:v>3.3596920685335936E-2</c:v>
                </c:pt>
                <c:pt idx="19">
                  <c:v>2.8106010570858445E-2</c:v>
                </c:pt>
                <c:pt idx="20">
                  <c:v>2.7712419391739327E-2</c:v>
                </c:pt>
                <c:pt idx="21">
                  <c:v>3.1818591357333184E-2</c:v>
                </c:pt>
                <c:pt idx="22">
                  <c:v>2.7618357869094595E-2</c:v>
                </c:pt>
                <c:pt idx="23">
                  <c:v>3.5983073483756976E-2</c:v>
                </c:pt>
                <c:pt idx="24">
                  <c:v>3.0634592130098084E-2</c:v>
                </c:pt>
                <c:pt idx="25">
                  <c:v>2.2419639516422118E-2</c:v>
                </c:pt>
                <c:pt idx="26">
                  <c:v>2.0168642426984421E-2</c:v>
                </c:pt>
                <c:pt idx="27">
                  <c:v>2.6197976314239785E-2</c:v>
                </c:pt>
                <c:pt idx="28">
                  <c:v>2.5633100186435557E-2</c:v>
                </c:pt>
                <c:pt idx="29">
                  <c:v>2.1613735221234855E-2</c:v>
                </c:pt>
                <c:pt idx="30">
                  <c:v>2.0396704571367153E-2</c:v>
                </c:pt>
                <c:pt idx="31">
                  <c:v>1.6846299213427413E-2</c:v>
                </c:pt>
                <c:pt idx="32">
                  <c:v>1.581039444135857E-2</c:v>
                </c:pt>
                <c:pt idx="33">
                  <c:v>1.7857581679469593E-2</c:v>
                </c:pt>
                <c:pt idx="34">
                  <c:v>1.5325785661053228E-2</c:v>
                </c:pt>
                <c:pt idx="35">
                  <c:v>1.5074343945537593E-2</c:v>
                </c:pt>
                <c:pt idx="36">
                  <c:v>1.5414210251354428E-2</c:v>
                </c:pt>
                <c:pt idx="37">
                  <c:v>1.1496095621318425E-2</c:v>
                </c:pt>
                <c:pt idx="38">
                  <c:v>1.2872974639084172E-2</c:v>
                </c:pt>
                <c:pt idx="39">
                  <c:v>1.4653784455119835E-2</c:v>
                </c:pt>
                <c:pt idx="40">
                  <c:v>1.5219678078034163E-2</c:v>
                </c:pt>
                <c:pt idx="41">
                  <c:v>1.3360174036133701E-2</c:v>
                </c:pt>
                <c:pt idx="42">
                  <c:v>2.2662702483033731E-2</c:v>
                </c:pt>
                <c:pt idx="43">
                  <c:v>3.1646090224450349E-2</c:v>
                </c:pt>
                <c:pt idx="44">
                  <c:v>2.4815709571109772E-2</c:v>
                </c:pt>
                <c:pt idx="45">
                  <c:v>1.1454722608399867E-2</c:v>
                </c:pt>
                <c:pt idx="46">
                  <c:v>3.7294731541877234E-3</c:v>
                </c:pt>
                <c:pt idx="47">
                  <c:v>3.1657414199608245E-3</c:v>
                </c:pt>
                <c:pt idx="48">
                  <c:v>1.6653198162419186E-3</c:v>
                </c:pt>
                <c:pt idx="49">
                  <c:v>9.5879589290238324E-4</c:v>
                </c:pt>
                <c:pt idx="50">
                  <c:v>1.6766562611092629E-4</c:v>
                </c:pt>
                <c:pt idx="51">
                  <c:v>4.5042882944621728E-4</c:v>
                </c:pt>
                <c:pt idx="52">
                  <c:v>3.8698097840185289E-5</c:v>
                </c:pt>
                <c:pt idx="53">
                  <c:v>7.4477884909678949E-6</c:v>
                </c:pt>
                <c:pt idx="54">
                  <c:v>4.6047931298583737E-5</c:v>
                </c:pt>
                <c:pt idx="55">
                  <c:v>0</c:v>
                </c:pt>
                <c:pt idx="56">
                  <c:v>0</c:v>
                </c:pt>
              </c:numCache>
            </c:numRef>
          </c:val>
          <c:smooth val="0"/>
          <c:extLst>
            <c:ext xmlns:c16="http://schemas.microsoft.com/office/drawing/2014/chart" uri="{C3380CC4-5D6E-409C-BE32-E72D297353CC}">
              <c16:uniqueId val="{00000000-5E0B-4306-B6DF-DC8F9422842D}"/>
            </c:ext>
          </c:extLst>
        </c:ser>
        <c:ser>
          <c:idx val="1"/>
          <c:order val="1"/>
          <c:tx>
            <c:v>2012</c:v>
          </c:tx>
          <c:marker>
            <c:symbol val="none"/>
          </c:marker>
          <c:cat>
            <c:numRef>
              <c:f>'Graphique 4'!$A$4:$A$60</c:f>
              <c:numCache>
                <c:formatCode>General</c:formatCode>
                <c:ptCount val="5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numCache>
            </c:numRef>
          </c:cat>
          <c:val>
            <c:numRef>
              <c:f>'Graphique 4'!$C$4:$C$60</c:f>
              <c:numCache>
                <c:formatCode>0.0%</c:formatCode>
                <c:ptCount val="57"/>
                <c:pt idx="0">
                  <c:v>5.758428246849511E-4</c:v>
                </c:pt>
                <c:pt idx="1">
                  <c:v>1.6883619806481571E-3</c:v>
                </c:pt>
                <c:pt idx="2">
                  <c:v>2.6854517568521831E-3</c:v>
                </c:pt>
                <c:pt idx="3">
                  <c:v>4.6167274143841565E-3</c:v>
                </c:pt>
                <c:pt idx="4">
                  <c:v>5.8847797730249207E-3</c:v>
                </c:pt>
                <c:pt idx="5">
                  <c:v>7.7625790967833716E-3</c:v>
                </c:pt>
                <c:pt idx="6">
                  <c:v>1.2976261602170682E-2</c:v>
                </c:pt>
                <c:pt idx="7">
                  <c:v>2.1597652421003678E-2</c:v>
                </c:pt>
                <c:pt idx="8">
                  <c:v>1.9975832289518845E-2</c:v>
                </c:pt>
                <c:pt idx="9">
                  <c:v>2.6664997210973394E-2</c:v>
                </c:pt>
                <c:pt idx="10">
                  <c:v>3.2567182644022995E-2</c:v>
                </c:pt>
                <c:pt idx="11">
                  <c:v>3.4468412819432144E-2</c:v>
                </c:pt>
                <c:pt idx="12">
                  <c:v>3.8659699294768E-2</c:v>
                </c:pt>
                <c:pt idx="13">
                  <c:v>3.8758584750714205E-2</c:v>
                </c:pt>
                <c:pt idx="14">
                  <c:v>4.0694392196586271E-2</c:v>
                </c:pt>
                <c:pt idx="15">
                  <c:v>3.8026142402990473E-2</c:v>
                </c:pt>
                <c:pt idx="16">
                  <c:v>3.86524339144136E-2</c:v>
                </c:pt>
                <c:pt idx="17">
                  <c:v>3.1200095039728128E-2</c:v>
                </c:pt>
                <c:pt idx="18">
                  <c:v>3.3979829521249394E-2</c:v>
                </c:pt>
                <c:pt idx="19">
                  <c:v>2.6233360471060851E-2</c:v>
                </c:pt>
                <c:pt idx="20">
                  <c:v>3.1042095677979883E-2</c:v>
                </c:pt>
                <c:pt idx="21">
                  <c:v>2.8961554967983631E-2</c:v>
                </c:pt>
                <c:pt idx="22">
                  <c:v>2.7726352515185581E-2</c:v>
                </c:pt>
                <c:pt idx="23">
                  <c:v>2.7711382542525125E-2</c:v>
                </c:pt>
                <c:pt idx="24">
                  <c:v>3.2274766959953981E-2</c:v>
                </c:pt>
                <c:pt idx="25">
                  <c:v>2.4111274649549638E-2</c:v>
                </c:pt>
                <c:pt idx="26">
                  <c:v>2.8539293002292517E-2</c:v>
                </c:pt>
                <c:pt idx="27">
                  <c:v>2.3579435388416045E-2</c:v>
                </c:pt>
                <c:pt idx="28">
                  <c:v>2.5425196775563666E-2</c:v>
                </c:pt>
                <c:pt idx="29">
                  <c:v>2.4300505726897122E-2</c:v>
                </c:pt>
                <c:pt idx="30">
                  <c:v>2.1533939832322425E-2</c:v>
                </c:pt>
                <c:pt idx="31">
                  <c:v>1.9771617536550361E-2</c:v>
                </c:pt>
                <c:pt idx="32">
                  <c:v>1.9056443492958215E-2</c:v>
                </c:pt>
                <c:pt idx="33">
                  <c:v>1.9426349547976382E-2</c:v>
                </c:pt>
                <c:pt idx="34">
                  <c:v>1.7909856231432045E-2</c:v>
                </c:pt>
                <c:pt idx="35">
                  <c:v>1.4491996310857482E-2</c:v>
                </c:pt>
                <c:pt idx="36">
                  <c:v>1.4158613137587584E-2</c:v>
                </c:pt>
                <c:pt idx="37">
                  <c:v>1.2711814565168624E-2</c:v>
                </c:pt>
                <c:pt idx="38">
                  <c:v>1.0845193568434011E-2</c:v>
                </c:pt>
                <c:pt idx="39">
                  <c:v>1.2737052104424641E-2</c:v>
                </c:pt>
                <c:pt idx="40">
                  <c:v>1.1584070293179604E-2</c:v>
                </c:pt>
                <c:pt idx="41">
                  <c:v>1.0038391761093415E-2</c:v>
                </c:pt>
                <c:pt idx="42">
                  <c:v>1.0271558284041587E-2</c:v>
                </c:pt>
                <c:pt idx="43">
                  <c:v>2.1915830574802203E-2</c:v>
                </c:pt>
                <c:pt idx="44">
                  <c:v>2.110676381518907E-2</c:v>
                </c:pt>
                <c:pt idx="45">
                  <c:v>1.4716189737407591E-2</c:v>
                </c:pt>
                <c:pt idx="46">
                  <c:v>4.7963291961532328E-3</c:v>
                </c:pt>
                <c:pt idx="47">
                  <c:v>3.77312330352571E-3</c:v>
                </c:pt>
                <c:pt idx="48">
                  <c:v>1.7869541681484005E-3</c:v>
                </c:pt>
                <c:pt idx="49">
                  <c:v>2.0192114959929051E-3</c:v>
                </c:pt>
                <c:pt idx="50">
                  <c:v>1.9855799631262909E-3</c:v>
                </c:pt>
                <c:pt idx="51">
                  <c:v>3.4322344639356857E-4</c:v>
                </c:pt>
                <c:pt idx="52">
                  <c:v>5.507416532117844E-5</c:v>
                </c:pt>
                <c:pt idx="53">
                  <c:v>8.9924624662850302E-4</c:v>
                </c:pt>
                <c:pt idx="54">
                  <c:v>1.245448151851868E-5</c:v>
                </c:pt>
                <c:pt idx="55">
                  <c:v>6.9678960643369499E-4</c:v>
                </c:pt>
                <c:pt idx="56">
                  <c:v>1.5855501975171645E-5</c:v>
                </c:pt>
              </c:numCache>
            </c:numRef>
          </c:val>
          <c:smooth val="0"/>
          <c:extLst>
            <c:ext xmlns:c16="http://schemas.microsoft.com/office/drawing/2014/chart" uri="{C3380CC4-5D6E-409C-BE32-E72D297353CC}">
              <c16:uniqueId val="{00000001-5E0B-4306-B6DF-DC8F9422842D}"/>
            </c:ext>
          </c:extLst>
        </c:ser>
        <c:ser>
          <c:idx val="2"/>
          <c:order val="2"/>
          <c:tx>
            <c:v>2017</c:v>
          </c:tx>
          <c:marker>
            <c:symbol val="none"/>
          </c:marker>
          <c:cat>
            <c:numRef>
              <c:f>'Graphique 4'!$A$4:$A$60</c:f>
              <c:numCache>
                <c:formatCode>General</c:formatCode>
                <c:ptCount val="5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numCache>
            </c:numRef>
          </c:cat>
          <c:val>
            <c:numRef>
              <c:f>'Graphique 4'!$D$4:$D$60</c:f>
              <c:numCache>
                <c:formatCode>0.0%</c:formatCode>
                <c:ptCount val="57"/>
                <c:pt idx="0">
                  <c:v>0</c:v>
                </c:pt>
                <c:pt idx="1">
                  <c:v>1.6309400194625508E-5</c:v>
                </c:pt>
                <c:pt idx="2">
                  <c:v>1.0057463453352397E-4</c:v>
                </c:pt>
                <c:pt idx="3">
                  <c:v>6.5509424115079123E-4</c:v>
                </c:pt>
                <c:pt idx="4">
                  <c:v>2.8622997341567766E-3</c:v>
                </c:pt>
                <c:pt idx="5">
                  <c:v>6.752091680574961E-3</c:v>
                </c:pt>
                <c:pt idx="6">
                  <c:v>1.1625884105402218E-2</c:v>
                </c:pt>
                <c:pt idx="7">
                  <c:v>1.7059632603578283E-2</c:v>
                </c:pt>
                <c:pt idx="8">
                  <c:v>2.1218529653207786E-2</c:v>
                </c:pt>
                <c:pt idx="9">
                  <c:v>2.5116476299723283E-2</c:v>
                </c:pt>
                <c:pt idx="10">
                  <c:v>3.0272964994590715E-2</c:v>
                </c:pt>
                <c:pt idx="11">
                  <c:v>3.4287795675834364E-2</c:v>
                </c:pt>
                <c:pt idx="12">
                  <c:v>3.6919045573900612E-2</c:v>
                </c:pt>
                <c:pt idx="13">
                  <c:v>3.8740261928967124E-2</c:v>
                </c:pt>
                <c:pt idx="14">
                  <c:v>3.9177897500856242E-2</c:v>
                </c:pt>
                <c:pt idx="15">
                  <c:v>3.8503775626145056E-2</c:v>
                </c:pt>
                <c:pt idx="16">
                  <c:v>3.822379758947065E-2</c:v>
                </c:pt>
                <c:pt idx="17">
                  <c:v>3.6416172401232988E-2</c:v>
                </c:pt>
                <c:pt idx="18">
                  <c:v>3.5600702391501718E-2</c:v>
                </c:pt>
                <c:pt idx="19">
                  <c:v>3.3521253866686966E-2</c:v>
                </c:pt>
                <c:pt idx="20">
                  <c:v>3.2833540825146917E-2</c:v>
                </c:pt>
                <c:pt idx="21">
                  <c:v>3.1950114981271371E-2</c:v>
                </c:pt>
                <c:pt idx="22">
                  <c:v>3.0735064666771773E-2</c:v>
                </c:pt>
                <c:pt idx="23">
                  <c:v>2.7745007964423762E-2</c:v>
                </c:pt>
                <c:pt idx="24">
                  <c:v>2.5755261140679449E-2</c:v>
                </c:pt>
                <c:pt idx="25">
                  <c:v>2.4284696889797383E-2</c:v>
                </c:pt>
                <c:pt idx="26">
                  <c:v>2.3061491875200471E-2</c:v>
                </c:pt>
                <c:pt idx="27">
                  <c:v>2.2341160033271176E-2</c:v>
                </c:pt>
                <c:pt idx="28">
                  <c:v>2.2765204438331441E-2</c:v>
                </c:pt>
                <c:pt idx="29">
                  <c:v>2.3363215778801041E-2</c:v>
                </c:pt>
                <c:pt idx="30">
                  <c:v>2.2498817568485891E-2</c:v>
                </c:pt>
                <c:pt idx="31">
                  <c:v>2.199594439581827E-2</c:v>
                </c:pt>
                <c:pt idx="32">
                  <c:v>2.031335794240607E-2</c:v>
                </c:pt>
                <c:pt idx="33">
                  <c:v>1.9166263462050744E-2</c:v>
                </c:pt>
                <c:pt idx="34">
                  <c:v>1.8081688349108147E-2</c:v>
                </c:pt>
                <c:pt idx="35">
                  <c:v>1.7181953105037975E-2</c:v>
                </c:pt>
                <c:pt idx="36">
                  <c:v>1.6798682200464276E-2</c:v>
                </c:pt>
                <c:pt idx="37">
                  <c:v>1.6116405625655774E-2</c:v>
                </c:pt>
                <c:pt idx="38">
                  <c:v>1.5504803118357318E-2</c:v>
                </c:pt>
                <c:pt idx="39">
                  <c:v>1.4567012607166351E-2</c:v>
                </c:pt>
                <c:pt idx="40">
                  <c:v>1.314537655686816E-2</c:v>
                </c:pt>
                <c:pt idx="41">
                  <c:v>1.2963254921361508E-2</c:v>
                </c:pt>
                <c:pt idx="42">
                  <c:v>1.2800160919415254E-2</c:v>
                </c:pt>
                <c:pt idx="43">
                  <c:v>1.4664869008334103E-2</c:v>
                </c:pt>
                <c:pt idx="44">
                  <c:v>1.6216980260189296E-2</c:v>
                </c:pt>
                <c:pt idx="45">
                  <c:v>1.3251387658133227E-2</c:v>
                </c:pt>
                <c:pt idx="46">
                  <c:v>9.4078056789331475E-3</c:v>
                </c:pt>
                <c:pt idx="47">
                  <c:v>5.0695052271627628E-3</c:v>
                </c:pt>
                <c:pt idx="48">
                  <c:v>2.8867638344487151E-3</c:v>
                </c:pt>
                <c:pt idx="49">
                  <c:v>2.0712938247174398E-3</c:v>
                </c:pt>
                <c:pt idx="50">
                  <c:v>1.3862990165431682E-3</c:v>
                </c:pt>
                <c:pt idx="51">
                  <c:v>5.7626547354343468E-4</c:v>
                </c:pt>
                <c:pt idx="52">
                  <c:v>4.3219910515757598E-4</c:v>
                </c:pt>
                <c:pt idx="53">
                  <c:v>3.3162447062405203E-4</c:v>
                </c:pt>
                <c:pt idx="54">
                  <c:v>2.9356920350325915E-4</c:v>
                </c:pt>
                <c:pt idx="55">
                  <c:v>1.957128023355061E-4</c:v>
                </c:pt>
                <c:pt idx="56">
                  <c:v>1.7668516877510969E-4</c:v>
                </c:pt>
              </c:numCache>
            </c:numRef>
          </c:val>
          <c:smooth val="0"/>
          <c:extLst>
            <c:ext xmlns:c16="http://schemas.microsoft.com/office/drawing/2014/chart" uri="{C3380CC4-5D6E-409C-BE32-E72D297353CC}">
              <c16:uniqueId val="{00000002-5E0B-4306-B6DF-DC8F9422842D}"/>
            </c:ext>
          </c:extLst>
        </c:ser>
        <c:ser>
          <c:idx val="3"/>
          <c:order val="3"/>
          <c:tx>
            <c:v>2018</c:v>
          </c:tx>
          <c:marker>
            <c:symbol val="none"/>
          </c:marker>
          <c:cat>
            <c:numRef>
              <c:f>'Graphique 4'!$A$4:$A$60</c:f>
              <c:numCache>
                <c:formatCode>General</c:formatCode>
                <c:ptCount val="5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numCache>
            </c:numRef>
          </c:cat>
          <c:val>
            <c:numRef>
              <c:f>'Graphique 4'!$E$4:$E$60</c:f>
              <c:numCache>
                <c:formatCode>0.0%</c:formatCode>
                <c:ptCount val="57"/>
                <c:pt idx="0">
                  <c:v>5.0932445750578721E-6</c:v>
                </c:pt>
                <c:pt idx="1">
                  <c:v>0</c:v>
                </c:pt>
                <c:pt idx="2">
                  <c:v>5.8572312613165525E-5</c:v>
                </c:pt>
                <c:pt idx="3">
                  <c:v>5.0423121293072931E-4</c:v>
                </c:pt>
                <c:pt idx="4">
                  <c:v>2.8598568288949952E-3</c:v>
                </c:pt>
                <c:pt idx="5">
                  <c:v>6.7205362167888621E-3</c:v>
                </c:pt>
                <c:pt idx="6">
                  <c:v>1.1184765086827086E-2</c:v>
                </c:pt>
                <c:pt idx="7">
                  <c:v>1.6206704237834147E-2</c:v>
                </c:pt>
                <c:pt idx="8">
                  <c:v>2.1009633872113721E-2</c:v>
                </c:pt>
                <c:pt idx="9">
                  <c:v>2.4381361780802035E-2</c:v>
                </c:pt>
                <c:pt idx="10">
                  <c:v>2.898310825436682E-2</c:v>
                </c:pt>
                <c:pt idx="11">
                  <c:v>3.3001678224087484E-2</c:v>
                </c:pt>
                <c:pt idx="12">
                  <c:v>3.6516016980877412E-2</c:v>
                </c:pt>
                <c:pt idx="13">
                  <c:v>3.8178961334633811E-2</c:v>
                </c:pt>
                <c:pt idx="14">
                  <c:v>3.7901379505293153E-2</c:v>
                </c:pt>
                <c:pt idx="15">
                  <c:v>3.8464183030837047E-2</c:v>
                </c:pt>
                <c:pt idx="16">
                  <c:v>3.8191694446071456E-2</c:v>
                </c:pt>
                <c:pt idx="17">
                  <c:v>3.6612788627803511E-2</c:v>
                </c:pt>
                <c:pt idx="18">
                  <c:v>3.4557664441767659E-2</c:v>
                </c:pt>
                <c:pt idx="19">
                  <c:v>3.3602681083944312E-2</c:v>
                </c:pt>
                <c:pt idx="20">
                  <c:v>3.1758926547773361E-2</c:v>
                </c:pt>
                <c:pt idx="21">
                  <c:v>3.2543286212332274E-2</c:v>
                </c:pt>
                <c:pt idx="22">
                  <c:v>3.0781023589362251E-2</c:v>
                </c:pt>
                <c:pt idx="23">
                  <c:v>2.898310825436682E-2</c:v>
                </c:pt>
                <c:pt idx="24">
                  <c:v>2.6517977880038811E-2</c:v>
                </c:pt>
                <c:pt idx="25">
                  <c:v>2.4768448368506432E-2</c:v>
                </c:pt>
                <c:pt idx="26">
                  <c:v>2.3945889369634585E-2</c:v>
                </c:pt>
                <c:pt idx="27">
                  <c:v>2.2443382219992512E-2</c:v>
                </c:pt>
                <c:pt idx="28">
                  <c:v>2.15622509085075E-2</c:v>
                </c:pt>
                <c:pt idx="29">
                  <c:v>2.2570713334368959E-2</c:v>
                </c:pt>
                <c:pt idx="30">
                  <c:v>2.2690404581882821E-2</c:v>
                </c:pt>
                <c:pt idx="31">
                  <c:v>2.2142880790064098E-2</c:v>
                </c:pt>
                <c:pt idx="32">
                  <c:v>2.180418002582275E-2</c:v>
                </c:pt>
                <c:pt idx="33">
                  <c:v>2.0288939764743032E-2</c:v>
                </c:pt>
                <c:pt idx="34">
                  <c:v>1.8771152881375788E-2</c:v>
                </c:pt>
                <c:pt idx="35">
                  <c:v>1.8032632417992397E-2</c:v>
                </c:pt>
                <c:pt idx="36">
                  <c:v>1.7070009193306458E-2</c:v>
                </c:pt>
                <c:pt idx="37">
                  <c:v>1.6876465899454258E-2</c:v>
                </c:pt>
                <c:pt idx="38">
                  <c:v>1.6005521077119361E-2</c:v>
                </c:pt>
                <c:pt idx="39">
                  <c:v>1.5032711363283309E-2</c:v>
                </c:pt>
                <c:pt idx="40">
                  <c:v>1.3542937325078882E-2</c:v>
                </c:pt>
                <c:pt idx="41">
                  <c:v>1.278149726110773E-2</c:v>
                </c:pt>
                <c:pt idx="42">
                  <c:v>1.2975040554959929E-2</c:v>
                </c:pt>
                <c:pt idx="43">
                  <c:v>1.3963130002521156E-2</c:v>
                </c:pt>
                <c:pt idx="44">
                  <c:v>1.6041173789144769E-2</c:v>
                </c:pt>
                <c:pt idx="45">
                  <c:v>1.3290821718613517E-2</c:v>
                </c:pt>
                <c:pt idx="46">
                  <c:v>9.534553844508336E-3</c:v>
                </c:pt>
                <c:pt idx="47">
                  <c:v>5.0448587515948221E-3</c:v>
                </c:pt>
                <c:pt idx="48">
                  <c:v>2.9082426523580449E-3</c:v>
                </c:pt>
                <c:pt idx="49">
                  <c:v>2.3734519719769685E-3</c:v>
                </c:pt>
                <c:pt idx="50">
                  <c:v>1.5203335056547748E-3</c:v>
                </c:pt>
                <c:pt idx="51">
                  <c:v>7.9454615370902807E-4</c:v>
                </c:pt>
                <c:pt idx="52">
                  <c:v>5.8317650384412639E-4</c:v>
                </c:pt>
                <c:pt idx="53">
                  <c:v>4.3292578887991915E-4</c:v>
                </c:pt>
                <c:pt idx="54">
                  <c:v>2.6230209561548039E-4</c:v>
                </c:pt>
                <c:pt idx="55">
                  <c:v>2.5211560646536466E-4</c:v>
                </c:pt>
                <c:pt idx="56">
                  <c:v>1.6807707097690977E-4</c:v>
                </c:pt>
              </c:numCache>
            </c:numRef>
          </c:val>
          <c:smooth val="0"/>
          <c:extLst>
            <c:ext xmlns:c16="http://schemas.microsoft.com/office/drawing/2014/chart" uri="{C3380CC4-5D6E-409C-BE32-E72D297353CC}">
              <c16:uniqueId val="{00000003-5E0B-4306-B6DF-DC8F9422842D}"/>
            </c:ext>
          </c:extLst>
        </c:ser>
        <c:ser>
          <c:idx val="4"/>
          <c:order val="4"/>
          <c:tx>
            <c:v>2019</c:v>
          </c:tx>
          <c:marker>
            <c:symbol val="none"/>
          </c:marker>
          <c:cat>
            <c:numRef>
              <c:f>'Graphique 4'!$A$4:$A$60</c:f>
              <c:numCache>
                <c:formatCode>General</c:formatCode>
                <c:ptCount val="57"/>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numCache>
            </c:numRef>
          </c:cat>
          <c:val>
            <c:numRef>
              <c:f>'Graphique 4'!$F$4:$F$60</c:f>
              <c:numCache>
                <c:formatCode>0.0%</c:formatCode>
                <c:ptCount val="57"/>
                <c:pt idx="0">
                  <c:v>0</c:v>
                </c:pt>
                <c:pt idx="1">
                  <c:v>7.440900646614266E-6</c:v>
                </c:pt>
                <c:pt idx="2">
                  <c:v>4.4645403879685599E-5</c:v>
                </c:pt>
                <c:pt idx="3">
                  <c:v>4.8861914246100353E-4</c:v>
                </c:pt>
                <c:pt idx="4">
                  <c:v>2.8771482500241827E-3</c:v>
                </c:pt>
                <c:pt idx="5">
                  <c:v>6.5430319685894781E-3</c:v>
                </c:pt>
                <c:pt idx="6">
                  <c:v>1.1210956974232161E-2</c:v>
                </c:pt>
                <c:pt idx="7">
                  <c:v>1.5799512372977626E-2</c:v>
                </c:pt>
                <c:pt idx="8">
                  <c:v>2.0643538693923512E-2</c:v>
                </c:pt>
                <c:pt idx="9">
                  <c:v>2.4430957123050174E-2</c:v>
                </c:pt>
                <c:pt idx="10">
                  <c:v>2.8166289247650536E-2</c:v>
                </c:pt>
                <c:pt idx="11">
                  <c:v>3.1566780843153258E-2</c:v>
                </c:pt>
                <c:pt idx="12">
                  <c:v>3.5503017285212199E-2</c:v>
                </c:pt>
                <c:pt idx="13">
                  <c:v>3.7283872839968549E-2</c:v>
                </c:pt>
                <c:pt idx="14">
                  <c:v>3.7812176785878164E-2</c:v>
                </c:pt>
                <c:pt idx="15">
                  <c:v>3.8548825949892972E-2</c:v>
                </c:pt>
                <c:pt idx="16">
                  <c:v>3.7378124248158999E-2</c:v>
                </c:pt>
                <c:pt idx="17">
                  <c:v>3.6834938500956156E-2</c:v>
                </c:pt>
                <c:pt idx="18">
                  <c:v>3.5361640172926534E-2</c:v>
                </c:pt>
                <c:pt idx="19">
                  <c:v>3.3975152352440738E-2</c:v>
                </c:pt>
                <c:pt idx="20">
                  <c:v>3.2100045389493945E-2</c:v>
                </c:pt>
                <c:pt idx="21">
                  <c:v>3.0274544430857912E-2</c:v>
                </c:pt>
                <c:pt idx="22">
                  <c:v>3.087477708301813E-2</c:v>
                </c:pt>
                <c:pt idx="23">
                  <c:v>2.9639587575680162E-2</c:v>
                </c:pt>
                <c:pt idx="24">
                  <c:v>2.8689632593129073E-2</c:v>
                </c:pt>
                <c:pt idx="25">
                  <c:v>2.5623981526723995E-2</c:v>
                </c:pt>
                <c:pt idx="26">
                  <c:v>2.4039069688995156E-2</c:v>
                </c:pt>
                <c:pt idx="27">
                  <c:v>2.315112221183252E-2</c:v>
                </c:pt>
                <c:pt idx="28">
                  <c:v>2.1777035892424419E-2</c:v>
                </c:pt>
                <c:pt idx="29">
                  <c:v>2.1032945827762991E-2</c:v>
                </c:pt>
                <c:pt idx="30">
                  <c:v>2.1117276035091288E-2</c:v>
                </c:pt>
                <c:pt idx="31">
                  <c:v>2.1814240395657492E-2</c:v>
                </c:pt>
                <c:pt idx="32">
                  <c:v>2.1868807000399327E-2</c:v>
                </c:pt>
                <c:pt idx="33">
                  <c:v>2.1067670030780524E-2</c:v>
                </c:pt>
                <c:pt idx="34">
                  <c:v>1.934882198141263E-2</c:v>
                </c:pt>
                <c:pt idx="35">
                  <c:v>1.8607212216966741E-2</c:v>
                </c:pt>
                <c:pt idx="36">
                  <c:v>1.7992097763513296E-2</c:v>
                </c:pt>
                <c:pt idx="37">
                  <c:v>1.6010337891298364E-2</c:v>
                </c:pt>
                <c:pt idx="38">
                  <c:v>1.6015298491729439E-2</c:v>
                </c:pt>
                <c:pt idx="39">
                  <c:v>1.4971092100987904E-2</c:v>
                </c:pt>
                <c:pt idx="40">
                  <c:v>1.4869399792150842E-2</c:v>
                </c:pt>
                <c:pt idx="41">
                  <c:v>1.3867358505073453E-2</c:v>
                </c:pt>
                <c:pt idx="42">
                  <c:v>1.2823152114331918E-2</c:v>
                </c:pt>
                <c:pt idx="43">
                  <c:v>1.373094199321886E-2</c:v>
                </c:pt>
                <c:pt idx="44">
                  <c:v>1.593592888483222E-2</c:v>
                </c:pt>
                <c:pt idx="45">
                  <c:v>1.3864878204857916E-2</c:v>
                </c:pt>
                <c:pt idx="46">
                  <c:v>9.7078950436160789E-3</c:v>
                </c:pt>
                <c:pt idx="47">
                  <c:v>5.2706379580184388E-3</c:v>
                </c:pt>
                <c:pt idx="48">
                  <c:v>2.8275422457134211E-3</c:v>
                </c:pt>
                <c:pt idx="49">
                  <c:v>2.2496322954930464E-3</c:v>
                </c:pt>
                <c:pt idx="50">
                  <c:v>1.6593208441949814E-3</c:v>
                </c:pt>
                <c:pt idx="51">
                  <c:v>9.2019137996463094E-4</c:v>
                </c:pt>
                <c:pt idx="52">
                  <c:v>5.8039025043591275E-4</c:v>
                </c:pt>
                <c:pt idx="53">
                  <c:v>3.4228142974425624E-4</c:v>
                </c:pt>
                <c:pt idx="54">
                  <c:v>4.1669043621039891E-4</c:v>
                </c:pt>
                <c:pt idx="55">
                  <c:v>2.3314822026058033E-4</c:v>
                </c:pt>
                <c:pt idx="56">
                  <c:v>2.0834521810519945E-4</c:v>
                </c:pt>
              </c:numCache>
            </c:numRef>
          </c:val>
          <c:smooth val="0"/>
          <c:extLst>
            <c:ext xmlns:c16="http://schemas.microsoft.com/office/drawing/2014/chart" uri="{C3380CC4-5D6E-409C-BE32-E72D297353CC}">
              <c16:uniqueId val="{00000004-5E0B-4306-B6DF-DC8F9422842D}"/>
            </c:ext>
          </c:extLst>
        </c:ser>
        <c:dLbls>
          <c:showLegendKey val="0"/>
          <c:showVal val="0"/>
          <c:showCatName val="0"/>
          <c:showSerName val="0"/>
          <c:showPercent val="0"/>
          <c:showBubbleSize val="0"/>
        </c:dLbls>
        <c:smooth val="0"/>
        <c:axId val="89303680"/>
        <c:axId val="89325952"/>
      </c:lineChart>
      <c:catAx>
        <c:axId val="89303680"/>
        <c:scaling>
          <c:orientation val="minMax"/>
        </c:scaling>
        <c:delete val="0"/>
        <c:axPos val="b"/>
        <c:numFmt formatCode="General" sourceLinked="1"/>
        <c:majorTickMark val="out"/>
        <c:minorTickMark val="none"/>
        <c:tickLblPos val="nextTo"/>
        <c:crossAx val="89325952"/>
        <c:crosses val="autoZero"/>
        <c:auto val="1"/>
        <c:lblAlgn val="ctr"/>
        <c:lblOffset val="100"/>
        <c:noMultiLvlLbl val="0"/>
      </c:catAx>
      <c:valAx>
        <c:axId val="89325952"/>
        <c:scaling>
          <c:orientation val="minMax"/>
        </c:scaling>
        <c:delete val="0"/>
        <c:axPos val="l"/>
        <c:majorGridlines/>
        <c:numFmt formatCode="0.0%" sourceLinked="1"/>
        <c:majorTickMark val="out"/>
        <c:minorTickMark val="none"/>
        <c:tickLblPos val="nextTo"/>
        <c:crossAx val="89303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266699</xdr:colOff>
      <xdr:row>11</xdr:row>
      <xdr:rowOff>61912</xdr:rowOff>
    </xdr:from>
    <xdr:to>
      <xdr:col>5</xdr:col>
      <xdr:colOff>238124</xdr:colOff>
      <xdr:row>25</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9</xdr:row>
      <xdr:rowOff>52387</xdr:rowOff>
    </xdr:from>
    <xdr:to>
      <xdr:col>4</xdr:col>
      <xdr:colOff>352425</xdr:colOff>
      <xdr:row>23</xdr:row>
      <xdr:rowOff>128587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552449</xdr:colOff>
      <xdr:row>2</xdr:row>
      <xdr:rowOff>147637</xdr:rowOff>
    </xdr:from>
    <xdr:to>
      <xdr:col>11</xdr:col>
      <xdr:colOff>38100</xdr:colOff>
      <xdr:row>17</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10</xdr:row>
      <xdr:rowOff>138112</xdr:rowOff>
    </xdr:from>
    <xdr:to>
      <xdr:col>7</xdr:col>
      <xdr:colOff>285750</xdr:colOff>
      <xdr:row>25</xdr:row>
      <xdr:rowOff>23812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17</xdr:row>
      <xdr:rowOff>38100</xdr:rowOff>
    </xdr:from>
    <xdr:to>
      <xdr:col>5</xdr:col>
      <xdr:colOff>666751</xdr:colOff>
      <xdr:row>34</xdr:row>
      <xdr:rowOff>166687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17</xdr:row>
      <xdr:rowOff>47625</xdr:rowOff>
    </xdr:from>
    <xdr:to>
      <xdr:col>10</xdr:col>
      <xdr:colOff>95250</xdr:colOff>
      <xdr:row>34</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809625</xdr:colOff>
      <xdr:row>10</xdr:row>
      <xdr:rowOff>166686</xdr:rowOff>
    </xdr:from>
    <xdr:to>
      <xdr:col>7</xdr:col>
      <xdr:colOff>485775</xdr:colOff>
      <xdr:row>28</xdr:row>
      <xdr:rowOff>38099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485775</xdr:colOff>
      <xdr:row>10</xdr:row>
      <xdr:rowOff>161925</xdr:rowOff>
    </xdr:from>
    <xdr:to>
      <xdr:col>12</xdr:col>
      <xdr:colOff>685800</xdr:colOff>
      <xdr:row>28</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257174</xdr:colOff>
      <xdr:row>3</xdr:row>
      <xdr:rowOff>47625</xdr:rowOff>
    </xdr:from>
    <xdr:to>
      <xdr:col>15</xdr:col>
      <xdr:colOff>590549</xdr:colOff>
      <xdr:row>23</xdr:row>
      <xdr:rowOff>71437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495300</xdr:colOff>
      <xdr:row>8</xdr:row>
      <xdr:rowOff>166687</xdr:rowOff>
    </xdr:from>
    <xdr:to>
      <xdr:col>4</xdr:col>
      <xdr:colOff>428625</xdr:colOff>
      <xdr:row>23</xdr:row>
      <xdr:rowOff>52387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428626</xdr:colOff>
      <xdr:row>8</xdr:row>
      <xdr:rowOff>157162</xdr:rowOff>
    </xdr:from>
    <xdr:to>
      <xdr:col>8</xdr:col>
      <xdr:colOff>38101</xdr:colOff>
      <xdr:row>23</xdr:row>
      <xdr:rowOff>42862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18</xdr:row>
      <xdr:rowOff>0</xdr:rowOff>
    </xdr:from>
    <xdr:to>
      <xdr:col>9</xdr:col>
      <xdr:colOff>47625</xdr:colOff>
      <xdr:row>39</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ublier/Dares%20Analyses-Dares%20R&#233;sultats/Limon-RCO/DR_donnees_ruptures_conventionnelle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ique 1"/>
      <sheetName val="Graphique 2_"/>
      <sheetName val="Graphique 3_"/>
      <sheetName val="Graphique 4_"/>
      <sheetName val="Graphique 5_"/>
      <sheetName val="Tableau 1"/>
      <sheetName val="Tableau 2"/>
      <sheetName val="Graphique A"/>
      <sheetName val="Complément 1"/>
      <sheetName val="Complément 2"/>
    </sheetNames>
    <sheetDataSet>
      <sheetData sheetId="0"/>
      <sheetData sheetId="1"/>
      <sheetData sheetId="2"/>
      <sheetData sheetId="3"/>
      <sheetData sheetId="4"/>
      <sheetData sheetId="5"/>
      <sheetData sheetId="6"/>
      <sheetData sheetId="7"/>
      <sheetData sheetId="8">
        <row r="1">
          <cell r="E1" t="str">
            <v>Nombre (échelle de gauche)</v>
          </cell>
          <cell r="G1" t="str">
            <v>Taux d'usage (échelle de droite)</v>
          </cell>
        </row>
        <row r="2">
          <cell r="A2" t="str">
            <v>GZ</v>
          </cell>
          <cell r="E2">
            <v>86000</v>
          </cell>
          <cell r="G2">
            <v>3.5438148341189114E-2</v>
          </cell>
        </row>
        <row r="3">
          <cell r="A3" t="str">
            <v>MN</v>
          </cell>
          <cell r="E3">
            <v>77000</v>
          </cell>
          <cell r="G3">
            <v>4.2818423164676274E-2</v>
          </cell>
        </row>
        <row r="4">
          <cell r="A4" t="str">
            <v>IZ</v>
          </cell>
          <cell r="E4">
            <v>48000</v>
          </cell>
          <cell r="G4">
            <v>7.4152992079399696E-2</v>
          </cell>
        </row>
        <row r="5">
          <cell r="A5" t="str">
            <v>BE</v>
          </cell>
          <cell r="E5">
            <v>47000</v>
          </cell>
          <cell r="G5">
            <v>1.6816291910551756E-2</v>
          </cell>
        </row>
        <row r="6">
          <cell r="A6" t="str">
            <v>FZ</v>
          </cell>
          <cell r="E6">
            <v>41000</v>
          </cell>
          <cell r="G6">
            <v>3.6602034948653106E-2</v>
          </cell>
        </row>
        <row r="7">
          <cell r="A7" t="str">
            <v>OQ</v>
          </cell>
          <cell r="E7">
            <v>39000</v>
          </cell>
          <cell r="G7">
            <v>1.6293809070109966E-2</v>
          </cell>
        </row>
        <row r="8">
          <cell r="A8" t="str">
            <v>RU</v>
          </cell>
          <cell r="E8">
            <v>38000</v>
          </cell>
          <cell r="G8">
            <v>4.8061951973573012E-2</v>
          </cell>
        </row>
        <row r="9">
          <cell r="A9" t="str">
            <v>JZ</v>
          </cell>
          <cell r="E9">
            <v>21000</v>
          </cell>
          <cell r="G9">
            <v>3.0724015199294661E-2</v>
          </cell>
        </row>
        <row r="10">
          <cell r="A10" t="str">
            <v>HZ</v>
          </cell>
          <cell r="E10">
            <v>18000</v>
          </cell>
          <cell r="G10">
            <v>1.6285202741346559E-2</v>
          </cell>
        </row>
        <row r="11">
          <cell r="A11" t="str">
            <v>KZ</v>
          </cell>
          <cell r="E11">
            <v>13000</v>
          </cell>
          <cell r="G11">
            <v>1.6833913092454324E-2</v>
          </cell>
        </row>
        <row r="12">
          <cell r="A12" t="str">
            <v>LZ</v>
          </cell>
          <cell r="E12">
            <v>9000</v>
          </cell>
          <cell r="G12">
            <v>3.8580191235204307E-2</v>
          </cell>
        </row>
        <row r="13">
          <cell r="A13" t="str">
            <v>AZ</v>
          </cell>
          <cell r="E13">
            <v>6000</v>
          </cell>
          <cell r="G13">
            <v>3.4827859844918277E-2</v>
          </cell>
        </row>
      </sheetData>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35"/>
  <sheetViews>
    <sheetView tabSelected="1" workbookViewId="0">
      <selection sqref="A1:L1"/>
    </sheetView>
  </sheetViews>
  <sheetFormatPr baseColWidth="10" defaultRowHeight="15" x14ac:dyDescent="0.25"/>
  <sheetData>
    <row r="1" spans="1:12" ht="30.75" customHeight="1" x14ac:dyDescent="0.25">
      <c r="A1" s="64" t="s">
        <v>141</v>
      </c>
      <c r="B1" s="65"/>
      <c r="C1" s="65"/>
      <c r="D1" s="65"/>
      <c r="E1" s="65"/>
      <c r="F1" s="65"/>
      <c r="G1" s="65"/>
      <c r="H1" s="65"/>
      <c r="I1" s="65"/>
      <c r="J1" s="65"/>
      <c r="K1" s="65"/>
      <c r="L1" s="66"/>
    </row>
    <row r="2" spans="1:12" x14ac:dyDescent="0.25">
      <c r="A2" s="57" t="s">
        <v>82</v>
      </c>
      <c r="B2" s="57"/>
      <c r="C2" s="57"/>
      <c r="D2" s="57"/>
      <c r="E2" s="57"/>
      <c r="F2" s="57"/>
      <c r="G2" s="57"/>
      <c r="H2" s="57"/>
      <c r="I2" s="57"/>
      <c r="J2" s="57"/>
      <c r="K2" s="57"/>
      <c r="L2" s="57"/>
    </row>
    <row r="3" spans="1:12" ht="99.75" customHeight="1" x14ac:dyDescent="0.25">
      <c r="A3" s="67" t="s">
        <v>90</v>
      </c>
      <c r="B3" s="67"/>
      <c r="C3" s="67"/>
      <c r="D3" s="67"/>
      <c r="E3" s="67"/>
      <c r="F3" s="67"/>
      <c r="G3" s="67"/>
      <c r="H3" s="67"/>
      <c r="I3" s="67"/>
      <c r="J3" s="67"/>
      <c r="K3" s="67"/>
      <c r="L3" s="67"/>
    </row>
    <row r="4" spans="1:12" x14ac:dyDescent="0.25">
      <c r="A4" s="57" t="s">
        <v>81</v>
      </c>
      <c r="B4" s="57"/>
      <c r="C4" s="57"/>
      <c r="D4" s="57"/>
      <c r="E4" s="57"/>
      <c r="F4" s="57"/>
      <c r="G4" s="57"/>
      <c r="H4" s="57"/>
      <c r="I4" s="57"/>
      <c r="J4" s="57"/>
      <c r="K4" s="57"/>
      <c r="L4" s="57"/>
    </row>
    <row r="5" spans="1:12" ht="37.5" customHeight="1" x14ac:dyDescent="0.25">
      <c r="A5" s="68" t="s">
        <v>92</v>
      </c>
      <c r="B5" s="68"/>
      <c r="C5" s="68"/>
      <c r="D5" s="68"/>
      <c r="E5" s="68"/>
      <c r="F5" s="68"/>
      <c r="G5" s="68"/>
      <c r="H5" s="68"/>
      <c r="I5" s="68"/>
      <c r="J5" s="68"/>
      <c r="K5" s="68"/>
      <c r="L5" s="68"/>
    </row>
    <row r="6" spans="1:12" x14ac:dyDescent="0.25">
      <c r="A6" s="57" t="s">
        <v>80</v>
      </c>
      <c r="B6" s="57"/>
      <c r="C6" s="57"/>
      <c r="D6" s="57"/>
      <c r="E6" s="57"/>
      <c r="F6" s="57"/>
      <c r="G6" s="57"/>
      <c r="H6" s="57"/>
      <c r="I6" s="57"/>
      <c r="J6" s="57"/>
      <c r="K6" s="57"/>
      <c r="L6" s="57"/>
    </row>
    <row r="7" spans="1:12" ht="19.5" customHeight="1" x14ac:dyDescent="0.25">
      <c r="A7" s="69" t="s">
        <v>83</v>
      </c>
      <c r="B7" s="70"/>
      <c r="C7" s="70"/>
      <c r="D7" s="70"/>
      <c r="E7" s="70"/>
      <c r="F7" s="70"/>
      <c r="G7" s="70"/>
      <c r="H7" s="70"/>
      <c r="I7" s="70"/>
      <c r="J7" s="70"/>
      <c r="K7" s="70"/>
      <c r="L7" s="70"/>
    </row>
    <row r="8" spans="1:12" x14ac:dyDescent="0.25">
      <c r="A8" s="57" t="s">
        <v>91</v>
      </c>
      <c r="B8" s="57"/>
      <c r="C8" s="57"/>
      <c r="D8" s="57"/>
      <c r="E8" s="57"/>
      <c r="F8" s="57"/>
      <c r="G8" s="57"/>
      <c r="H8" s="57"/>
      <c r="I8" s="57"/>
      <c r="J8" s="57"/>
      <c r="K8" s="57"/>
      <c r="L8" s="57"/>
    </row>
    <row r="9" spans="1:12" s="40" customFormat="1" ht="12" customHeight="1" x14ac:dyDescent="0.25">
      <c r="A9" s="41"/>
      <c r="B9" s="41"/>
      <c r="C9" s="41"/>
      <c r="D9" s="41"/>
      <c r="E9" s="41"/>
      <c r="F9" s="41"/>
      <c r="G9" s="41"/>
      <c r="H9" s="41"/>
      <c r="I9" s="41"/>
      <c r="J9" s="41"/>
      <c r="K9" s="41"/>
      <c r="L9" s="41"/>
    </row>
    <row r="10" spans="1:12" x14ac:dyDescent="0.25">
      <c r="A10" s="60" t="s">
        <v>93</v>
      </c>
      <c r="B10" s="60"/>
      <c r="C10" s="60"/>
      <c r="D10" s="60"/>
      <c r="E10" s="60"/>
      <c r="F10" s="60"/>
      <c r="G10" s="60"/>
      <c r="H10" s="60"/>
      <c r="I10" s="60"/>
      <c r="J10" s="60"/>
      <c r="K10" s="60"/>
      <c r="L10" s="60"/>
    </row>
    <row r="11" spans="1:12" ht="10.5" customHeight="1" x14ac:dyDescent="0.25">
      <c r="A11" s="58"/>
      <c r="B11" s="59"/>
      <c r="C11" s="59"/>
      <c r="D11" s="59"/>
      <c r="E11" s="59"/>
      <c r="F11" s="59"/>
      <c r="G11" s="59"/>
      <c r="H11" s="59"/>
      <c r="I11" s="59"/>
      <c r="J11" s="59"/>
      <c r="K11" s="59"/>
      <c r="L11" s="59"/>
    </row>
    <row r="12" spans="1:12" x14ac:dyDescent="0.25">
      <c r="A12" s="60" t="s">
        <v>95</v>
      </c>
      <c r="B12" s="60"/>
      <c r="C12" s="60"/>
      <c r="D12" s="60"/>
      <c r="E12" s="60"/>
      <c r="F12" s="60"/>
      <c r="G12" s="60"/>
      <c r="H12" s="60"/>
      <c r="I12" s="60"/>
      <c r="J12" s="60"/>
      <c r="K12" s="60"/>
      <c r="L12" s="60"/>
    </row>
    <row r="13" spans="1:12" s="40" customFormat="1" ht="12.75" customHeight="1" x14ac:dyDescent="0.25">
      <c r="A13" s="39"/>
      <c r="B13" s="39"/>
      <c r="C13" s="39"/>
      <c r="D13" s="39"/>
      <c r="E13" s="39"/>
      <c r="F13" s="39"/>
      <c r="G13" s="39"/>
      <c r="H13" s="39"/>
      <c r="I13" s="39"/>
      <c r="J13" s="39"/>
      <c r="K13" s="39"/>
      <c r="L13" s="39"/>
    </row>
    <row r="14" spans="1:12" ht="15" customHeight="1" x14ac:dyDescent="0.25">
      <c r="A14" s="61" t="s">
        <v>139</v>
      </c>
      <c r="B14" s="61"/>
      <c r="C14" s="61"/>
      <c r="D14" s="61"/>
      <c r="E14" s="61"/>
      <c r="F14" s="61"/>
      <c r="G14" s="61"/>
      <c r="H14" s="61"/>
      <c r="I14" s="61"/>
      <c r="J14" s="61"/>
      <c r="K14" s="61"/>
      <c r="L14" s="61"/>
    </row>
    <row r="15" spans="1:12" s="40" customFormat="1" ht="11.25" customHeight="1" x14ac:dyDescent="0.25">
      <c r="A15" s="41"/>
      <c r="B15" s="41"/>
      <c r="C15" s="41"/>
      <c r="D15" s="41"/>
      <c r="E15" s="41"/>
      <c r="F15" s="41"/>
      <c r="G15" s="41"/>
      <c r="H15" s="41"/>
      <c r="I15" s="41"/>
      <c r="J15" s="41"/>
      <c r="K15" s="41"/>
      <c r="L15" s="41"/>
    </row>
    <row r="16" spans="1:12" ht="14.25" customHeight="1" x14ac:dyDescent="0.25">
      <c r="A16" s="60" t="s">
        <v>84</v>
      </c>
      <c r="B16" s="60"/>
      <c r="C16" s="60"/>
      <c r="D16" s="60"/>
      <c r="E16" s="60"/>
      <c r="F16" s="60"/>
      <c r="G16" s="60"/>
      <c r="H16" s="60"/>
      <c r="I16" s="60"/>
      <c r="J16" s="60"/>
      <c r="K16" s="60"/>
      <c r="L16" s="60"/>
    </row>
    <row r="17" spans="1:12" ht="12" customHeight="1" x14ac:dyDescent="0.25">
      <c r="A17" s="63"/>
      <c r="B17" s="63"/>
      <c r="C17" s="63"/>
      <c r="D17" s="63"/>
      <c r="E17" s="63"/>
      <c r="F17" s="63"/>
      <c r="G17" s="63"/>
      <c r="H17" s="63"/>
      <c r="I17" s="63"/>
      <c r="J17" s="63"/>
      <c r="K17" s="63"/>
      <c r="L17" s="63"/>
    </row>
    <row r="18" spans="1:12" ht="12.75" customHeight="1" x14ac:dyDescent="0.25">
      <c r="A18" s="60" t="s">
        <v>137</v>
      </c>
      <c r="B18" s="60"/>
      <c r="C18" s="60"/>
      <c r="D18" s="60"/>
      <c r="E18" s="60"/>
      <c r="F18" s="60"/>
      <c r="G18" s="60"/>
      <c r="H18" s="60"/>
      <c r="I18" s="60"/>
      <c r="J18" s="60"/>
      <c r="K18" s="60"/>
      <c r="L18" s="60"/>
    </row>
    <row r="19" spans="1:12" ht="11.25" customHeight="1" x14ac:dyDescent="0.25">
      <c r="A19" s="62"/>
      <c r="B19" s="62"/>
      <c r="C19" s="62"/>
      <c r="D19" s="62"/>
      <c r="E19" s="62"/>
      <c r="F19" s="62"/>
      <c r="G19" s="62"/>
      <c r="H19" s="62"/>
      <c r="I19" s="62"/>
      <c r="J19" s="62"/>
      <c r="K19" s="62"/>
      <c r="L19" s="62"/>
    </row>
    <row r="20" spans="1:12" x14ac:dyDescent="0.25">
      <c r="A20" s="60" t="s">
        <v>85</v>
      </c>
      <c r="B20" s="60"/>
      <c r="C20" s="60"/>
      <c r="D20" s="60"/>
      <c r="E20" s="60"/>
      <c r="F20" s="60"/>
      <c r="G20" s="60"/>
      <c r="H20" s="60"/>
      <c r="I20" s="60"/>
      <c r="J20" s="60"/>
      <c r="K20" s="60"/>
      <c r="L20" s="60"/>
    </row>
    <row r="21" spans="1:12" ht="10.5" customHeight="1" x14ac:dyDescent="0.25">
      <c r="A21" s="58"/>
      <c r="B21" s="62"/>
      <c r="C21" s="62"/>
      <c r="D21" s="62"/>
      <c r="E21" s="62"/>
      <c r="F21" s="62"/>
      <c r="G21" s="62"/>
      <c r="H21" s="62"/>
      <c r="I21" s="62"/>
      <c r="J21" s="62"/>
      <c r="K21" s="62"/>
      <c r="L21" s="62"/>
    </row>
    <row r="22" spans="1:12" x14ac:dyDescent="0.25">
      <c r="A22" s="60" t="s">
        <v>86</v>
      </c>
      <c r="B22" s="60"/>
      <c r="C22" s="60"/>
      <c r="D22" s="60"/>
      <c r="E22" s="60"/>
      <c r="F22" s="60"/>
      <c r="G22" s="60"/>
      <c r="H22" s="60"/>
      <c r="I22" s="60"/>
      <c r="J22" s="60"/>
      <c r="K22" s="60"/>
      <c r="L22" s="60"/>
    </row>
    <row r="23" spans="1:12" ht="11.25" customHeight="1" x14ac:dyDescent="0.25">
      <c r="A23" s="58"/>
      <c r="B23" s="59"/>
      <c r="C23" s="59"/>
      <c r="D23" s="59"/>
      <c r="E23" s="59"/>
      <c r="F23" s="59"/>
      <c r="G23" s="59"/>
      <c r="H23" s="59"/>
      <c r="I23" s="59"/>
      <c r="J23" s="59"/>
      <c r="K23" s="59"/>
      <c r="L23" s="59"/>
    </row>
    <row r="24" spans="1:12" x14ac:dyDescent="0.25">
      <c r="A24" s="60" t="s">
        <v>138</v>
      </c>
      <c r="B24" s="60"/>
      <c r="C24" s="60"/>
      <c r="D24" s="60"/>
      <c r="E24" s="60"/>
      <c r="F24" s="60"/>
      <c r="G24" s="60"/>
      <c r="H24" s="60"/>
      <c r="I24" s="60"/>
      <c r="J24" s="60"/>
      <c r="K24" s="60"/>
      <c r="L24" s="60"/>
    </row>
    <row r="25" spans="1:12" ht="12" customHeight="1" x14ac:dyDescent="0.25">
      <c r="A25" s="58"/>
      <c r="B25" s="59"/>
      <c r="C25" s="59"/>
      <c r="D25" s="59"/>
      <c r="E25" s="59"/>
      <c r="F25" s="59"/>
      <c r="G25" s="59"/>
      <c r="H25" s="59"/>
      <c r="I25" s="59"/>
      <c r="J25" s="59"/>
      <c r="K25" s="59"/>
      <c r="L25" s="59"/>
    </row>
    <row r="26" spans="1:12" x14ac:dyDescent="0.25">
      <c r="A26" s="60" t="s">
        <v>87</v>
      </c>
      <c r="B26" s="60"/>
      <c r="C26" s="60"/>
      <c r="D26" s="60"/>
      <c r="E26" s="60"/>
      <c r="F26" s="60"/>
      <c r="G26" s="60"/>
      <c r="H26" s="60"/>
      <c r="I26" s="60"/>
      <c r="J26" s="60"/>
      <c r="K26" s="60"/>
      <c r="L26" s="60"/>
    </row>
    <row r="27" spans="1:12" ht="12" customHeight="1" x14ac:dyDescent="0.25">
      <c r="A27" s="58"/>
      <c r="B27" s="59"/>
      <c r="C27" s="59"/>
      <c r="D27" s="59"/>
      <c r="E27" s="59"/>
      <c r="F27" s="59"/>
      <c r="G27" s="59"/>
      <c r="H27" s="59"/>
      <c r="I27" s="59"/>
      <c r="J27" s="59"/>
      <c r="K27" s="59"/>
      <c r="L27" s="59"/>
    </row>
    <row r="28" spans="1:12" x14ac:dyDescent="0.25">
      <c r="A28" s="60" t="s">
        <v>88</v>
      </c>
      <c r="B28" s="60"/>
      <c r="C28" s="60"/>
      <c r="D28" s="60"/>
      <c r="E28" s="60"/>
      <c r="F28" s="60"/>
      <c r="G28" s="60"/>
      <c r="H28" s="60"/>
      <c r="I28" s="60"/>
      <c r="J28" s="60"/>
      <c r="K28" s="60"/>
      <c r="L28" s="60"/>
    </row>
    <row r="29" spans="1:12" ht="12.75" customHeight="1" x14ac:dyDescent="0.25">
      <c r="A29" s="58"/>
      <c r="B29" s="59"/>
      <c r="C29" s="59"/>
      <c r="D29" s="59"/>
      <c r="E29" s="59"/>
      <c r="F29" s="59"/>
      <c r="G29" s="59"/>
      <c r="H29" s="59"/>
      <c r="I29" s="59"/>
      <c r="J29" s="59"/>
      <c r="K29" s="59"/>
      <c r="L29" s="59"/>
    </row>
    <row r="30" spans="1:12" ht="11.25" customHeight="1" x14ac:dyDescent="0.25">
      <c r="A30" s="60" t="s">
        <v>89</v>
      </c>
      <c r="B30" s="60"/>
      <c r="C30" s="60"/>
      <c r="D30" s="60"/>
      <c r="E30" s="60"/>
      <c r="F30" s="60"/>
      <c r="G30" s="60"/>
      <c r="H30" s="60"/>
      <c r="I30" s="60"/>
      <c r="J30" s="60"/>
      <c r="K30" s="60"/>
      <c r="L30" s="60"/>
    </row>
    <row r="31" spans="1:12" ht="11.25" customHeight="1" x14ac:dyDescent="0.25">
      <c r="A31" s="58"/>
      <c r="B31" s="59"/>
      <c r="C31" s="59"/>
      <c r="D31" s="59"/>
      <c r="E31" s="59"/>
      <c r="F31" s="59"/>
      <c r="G31" s="59"/>
      <c r="H31" s="59"/>
      <c r="I31" s="59"/>
      <c r="J31" s="59"/>
      <c r="K31" s="59"/>
      <c r="L31" s="59"/>
    </row>
    <row r="32" spans="1:12" x14ac:dyDescent="0.25">
      <c r="A32" s="57" t="s">
        <v>79</v>
      </c>
      <c r="B32" s="57"/>
      <c r="C32" s="57"/>
      <c r="D32" s="57"/>
      <c r="E32" s="57"/>
      <c r="F32" s="57"/>
      <c r="G32" s="57"/>
      <c r="H32" s="57"/>
      <c r="I32" s="57"/>
      <c r="J32" s="57"/>
      <c r="K32" s="57"/>
      <c r="L32" s="57"/>
    </row>
    <row r="33" spans="1:12" ht="11.25" customHeight="1" x14ac:dyDescent="0.25">
      <c r="A33" s="38"/>
      <c r="B33" s="38"/>
      <c r="C33" s="37"/>
      <c r="D33" s="37"/>
      <c r="E33" s="37"/>
      <c r="F33" s="37"/>
      <c r="G33" s="37"/>
      <c r="H33" s="37"/>
      <c r="I33" s="37"/>
      <c r="J33" s="37"/>
      <c r="K33" s="37"/>
      <c r="L33" s="37"/>
    </row>
    <row r="34" spans="1:12" x14ac:dyDescent="0.25">
      <c r="A34" s="36" t="s">
        <v>78</v>
      </c>
      <c r="B34" s="36"/>
      <c r="C34" s="36"/>
      <c r="D34" s="36"/>
      <c r="E34" s="36"/>
      <c r="F34" s="36"/>
      <c r="G34" s="36"/>
      <c r="H34" s="36"/>
      <c r="I34" s="36"/>
      <c r="J34" s="36"/>
      <c r="K34" s="36"/>
      <c r="L34" s="36"/>
    </row>
    <row r="35" spans="1:12" x14ac:dyDescent="0.25">
      <c r="A35" s="35"/>
      <c r="B35" s="35"/>
      <c r="C35" s="35"/>
      <c r="D35" s="35"/>
      <c r="E35" s="35"/>
      <c r="F35" s="35"/>
      <c r="G35" s="35"/>
      <c r="H35" s="35"/>
      <c r="I35" s="35"/>
      <c r="J35" s="35"/>
      <c r="K35" s="35"/>
      <c r="L35" s="35"/>
    </row>
  </sheetData>
  <mergeCells count="29">
    <mergeCell ref="A8:L8"/>
    <mergeCell ref="A1:L1"/>
    <mergeCell ref="A2:L2"/>
    <mergeCell ref="A3:L3"/>
    <mergeCell ref="A4:L4"/>
    <mergeCell ref="A5:L5"/>
    <mergeCell ref="A6:L6"/>
    <mergeCell ref="A7:L7"/>
    <mergeCell ref="A10:L10"/>
    <mergeCell ref="A14:L14"/>
    <mergeCell ref="A22:L22"/>
    <mergeCell ref="A23:L23"/>
    <mergeCell ref="A26:L26"/>
    <mergeCell ref="A25:L25"/>
    <mergeCell ref="A24:L24"/>
    <mergeCell ref="A11:L11"/>
    <mergeCell ref="A12:L12"/>
    <mergeCell ref="A21:L21"/>
    <mergeCell ref="A16:L16"/>
    <mergeCell ref="A18:L18"/>
    <mergeCell ref="A19:L19"/>
    <mergeCell ref="A20:L20"/>
    <mergeCell ref="A17:L17"/>
    <mergeCell ref="A32:L32"/>
    <mergeCell ref="A27:L27"/>
    <mergeCell ref="A28:L28"/>
    <mergeCell ref="A29:L29"/>
    <mergeCell ref="A30:L30"/>
    <mergeCell ref="A31:L31"/>
  </mergeCells>
  <hyperlinks>
    <hyperlink ref="A34" r:id="rId1" display="mailto:DARES.communication@dares.travail.gouv.fr"/>
    <hyperlink ref="A18:L18" location="'Graphique 2'!A1" display="Graphique 2 – Evolution du nombre de ruptures conventionnelles par région"/>
    <hyperlink ref="A20:L20" location="'Graphique 3'!A1" display="Graphique 3 – Evolution du nombre de ruptures conventionnelles par classe d'âge"/>
    <hyperlink ref="A22:L22" location="'Graphique 4'!A1" display="Graphique 4 – Les ruptures conventionnelles par âge"/>
    <hyperlink ref="A24:L24" location="'Graphique 5'!A1" display="Graphique 5 – Evolution du nombre de ruptures conventionnelles par catégorie socioprofessionnelle"/>
    <hyperlink ref="A26:L26" location="'Tableau 1'!A1" display="Tableau 1 – Evolution du nombre de ruptures conventionnelles par secteur"/>
    <hyperlink ref="A28:L28" location="'Tableau 2'!A1" display="Tableau 2 – Indémnité de rupture conventionnelle perçue en 2019 selon l'ancienneté du salarié et sa catégorie socioprofessionnelle"/>
    <hyperlink ref="A30:L30" location="'Focus-Graphique A'!A1" display="Graphique A – Ruptures conventionnelles et taux de ruptures conventionnelles par secteur d'activité en 2019"/>
    <hyperlink ref="A10:L10" location="'Données complémentaires 1'!A1" display="Données complémentaires 1 – Les ruptures conventionnelles en 2019 par tranche d'âge"/>
    <hyperlink ref="A16:L16" location="'Graphique 1'!A1" display="Graphique 1 – Les ruptures conventionnelles homologuées et leur évolution"/>
    <hyperlink ref="A12:L12" location="'Données complémentaires 2'!A1" display="Données complémentaires 2 – Les ruptures conventionnelles en 2019 par catégorie socioprofessionnelle"/>
    <hyperlink ref="A14:L14" location="'Données complémentaires 3'!A1" display="Données complémentaires 3 – Les ruptures conventionnelles en 2019 par catégorie socioprofessionnell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C1"/>
    </sheetView>
  </sheetViews>
  <sheetFormatPr baseColWidth="10" defaultRowHeight="15" x14ac:dyDescent="0.25"/>
  <cols>
    <col min="1" max="1" width="46" customWidth="1"/>
    <col min="2" max="2" width="16.7109375" customWidth="1"/>
    <col min="3" max="3" width="16.28515625" customWidth="1"/>
    <col min="4" max="4" width="15.5703125" customWidth="1"/>
    <col min="5" max="5" width="16.28515625" customWidth="1"/>
    <col min="6" max="6" width="20.5703125" customWidth="1"/>
  </cols>
  <sheetData>
    <row r="1" spans="1:6" s="31" customFormat="1" x14ac:dyDescent="0.25">
      <c r="A1" s="31" t="s">
        <v>117</v>
      </c>
    </row>
    <row r="3" spans="1:6" x14ac:dyDescent="0.25">
      <c r="A3" s="71"/>
      <c r="B3" s="25" t="s">
        <v>47</v>
      </c>
      <c r="C3" s="25" t="s">
        <v>48</v>
      </c>
      <c r="D3" s="73" t="s">
        <v>46</v>
      </c>
      <c r="E3" s="74"/>
      <c r="F3" s="75"/>
    </row>
    <row r="4" spans="1:6" x14ac:dyDescent="0.25">
      <c r="A4" s="72"/>
      <c r="B4" s="13">
        <v>2019</v>
      </c>
      <c r="C4" s="13">
        <v>2019</v>
      </c>
      <c r="D4" s="13">
        <v>2017</v>
      </c>
      <c r="E4" s="13">
        <v>2018</v>
      </c>
      <c r="F4" s="13">
        <v>2019</v>
      </c>
    </row>
    <row r="5" spans="1:6" x14ac:dyDescent="0.25">
      <c r="A5" s="26" t="s">
        <v>35</v>
      </c>
      <c r="B5" s="11">
        <v>6000</v>
      </c>
      <c r="C5" s="29">
        <v>1.4426162388099092E-2</v>
      </c>
      <c r="D5" s="14">
        <v>4.3695061789372103E-2</v>
      </c>
      <c r="E5" s="14">
        <v>1.254178699418329E-2</v>
      </c>
      <c r="F5" s="14">
        <v>-1.819292495147673E-4</v>
      </c>
    </row>
    <row r="6" spans="1:6" x14ac:dyDescent="0.25">
      <c r="A6" s="26" t="s">
        <v>36</v>
      </c>
      <c r="B6" s="11">
        <v>47000</v>
      </c>
      <c r="C6" s="29">
        <v>0.10630034011328075</v>
      </c>
      <c r="D6" s="14">
        <v>4.6557777455880744E-2</v>
      </c>
      <c r="E6" s="14">
        <v>4.5294914596479607E-2</v>
      </c>
      <c r="F6" s="14">
        <v>-1.8488763666167918E-3</v>
      </c>
    </row>
    <row r="7" spans="1:6" x14ac:dyDescent="0.25">
      <c r="A7" s="26" t="s">
        <v>37</v>
      </c>
      <c r="B7" s="11">
        <v>41000</v>
      </c>
      <c r="C7" s="29">
        <v>9.2201182418688216E-2</v>
      </c>
      <c r="D7" s="14">
        <v>-5.8373950414636333E-4</v>
      </c>
      <c r="E7" s="14">
        <v>6.1518268196147252E-2</v>
      </c>
      <c r="F7" s="14">
        <v>1.9771576879125563E-2</v>
      </c>
    </row>
    <row r="8" spans="1:6" ht="30" x14ac:dyDescent="0.25">
      <c r="A8" s="26" t="s">
        <v>54</v>
      </c>
      <c r="B8" s="11">
        <v>86000</v>
      </c>
      <c r="C8" s="29">
        <v>0.19452933862837204</v>
      </c>
      <c r="D8" s="14">
        <v>6.0881120315986914E-2</v>
      </c>
      <c r="E8" s="14">
        <v>1.0899461199471716E-2</v>
      </c>
      <c r="F8" s="14">
        <v>-7.0574448016067493E-3</v>
      </c>
    </row>
    <row r="9" spans="1:6" x14ac:dyDescent="0.25">
      <c r="A9" s="26" t="s">
        <v>38</v>
      </c>
      <c r="B9" s="11">
        <v>18000</v>
      </c>
      <c r="C9" s="29">
        <v>4.0646414737868952E-2</v>
      </c>
      <c r="D9" s="14">
        <v>7.0262403795855466E-2</v>
      </c>
      <c r="E9" s="14">
        <v>5.7362704200449866E-2</v>
      </c>
      <c r="F9" s="14">
        <v>2.6280490848050064E-2</v>
      </c>
    </row>
    <row r="10" spans="1:6" x14ac:dyDescent="0.25">
      <c r="A10" s="26" t="s">
        <v>39</v>
      </c>
      <c r="B10" s="11">
        <v>48000</v>
      </c>
      <c r="C10" s="29">
        <v>0.10752516884097697</v>
      </c>
      <c r="D10" s="14">
        <v>0.11326052265781317</v>
      </c>
      <c r="E10" s="14">
        <v>1.8227807224326709E-2</v>
      </c>
      <c r="F10" s="14">
        <v>-1.015613485615996E-2</v>
      </c>
    </row>
    <row r="11" spans="1:6" x14ac:dyDescent="0.25">
      <c r="A11" s="26" t="s">
        <v>40</v>
      </c>
      <c r="B11" s="11">
        <v>21000</v>
      </c>
      <c r="C11" s="29">
        <v>4.7553823953472039E-2</v>
      </c>
      <c r="D11" s="14">
        <v>0.10654956820683403</v>
      </c>
      <c r="E11" s="14">
        <v>9.947095905304626E-2</v>
      </c>
      <c r="F11" s="14">
        <v>0.11980427606295185</v>
      </c>
    </row>
    <row r="12" spans="1:6" x14ac:dyDescent="0.25">
      <c r="A12" s="26" t="s">
        <v>41</v>
      </c>
      <c r="B12" s="11">
        <v>13000</v>
      </c>
      <c r="C12" s="29">
        <v>2.9700282473215791E-2</v>
      </c>
      <c r="D12" s="14">
        <v>0.13175237207798673</v>
      </c>
      <c r="E12" s="14">
        <v>7.2538699889592051E-2</v>
      </c>
      <c r="F12" s="14">
        <v>6.0103179293831133E-2</v>
      </c>
    </row>
    <row r="13" spans="1:6" x14ac:dyDescent="0.25">
      <c r="A13" s="26" t="s">
        <v>42</v>
      </c>
      <c r="B13" s="11">
        <v>9000</v>
      </c>
      <c r="C13" s="29">
        <v>2.0227785729761187E-2</v>
      </c>
      <c r="D13" s="14">
        <v>-6.0518949733953109E-3</v>
      </c>
      <c r="E13" s="14">
        <v>5.8541249899093373E-3</v>
      </c>
      <c r="F13" s="14">
        <v>2.3437874226897915E-2</v>
      </c>
    </row>
    <row r="14" spans="1:6" ht="30" x14ac:dyDescent="0.25">
      <c r="A14" s="26" t="s">
        <v>56</v>
      </c>
      <c r="B14" s="11">
        <v>77000</v>
      </c>
      <c r="C14" s="29">
        <v>0.17232576672419142</v>
      </c>
      <c r="D14" s="14">
        <v>0.1054137914573372</v>
      </c>
      <c r="E14" s="14">
        <v>6.6555370794398216E-2</v>
      </c>
      <c r="F14" s="14">
        <v>4.2237277971830967E-2</v>
      </c>
    </row>
    <row r="15" spans="1:6" ht="30" x14ac:dyDescent="0.25">
      <c r="A15" s="26" t="s">
        <v>55</v>
      </c>
      <c r="B15" s="11">
        <v>39000</v>
      </c>
      <c r="C15" s="29">
        <v>8.8550668605569399E-2</v>
      </c>
      <c r="D15" s="14">
        <v>0.15029900229207582</v>
      </c>
      <c r="E15" s="14">
        <v>2.4071441287115247E-2</v>
      </c>
      <c r="F15" s="14">
        <v>5.3330221844867243E-3</v>
      </c>
    </row>
    <row r="16" spans="1:6" x14ac:dyDescent="0.25">
      <c r="A16" s="26" t="s">
        <v>43</v>
      </c>
      <c r="B16" s="11">
        <v>38000</v>
      </c>
      <c r="C16" s="29">
        <v>8.5600808578253376E-2</v>
      </c>
      <c r="D16" s="14">
        <v>0.10281964503313801</v>
      </c>
      <c r="E16" s="14">
        <v>2.6143711419801763E-2</v>
      </c>
      <c r="F16" s="14">
        <v>4.2394030912080716E-3</v>
      </c>
    </row>
    <row r="17" spans="1:6" x14ac:dyDescent="0.25">
      <c r="A17" s="8" t="s">
        <v>29</v>
      </c>
      <c r="B17" s="32">
        <v>444000</v>
      </c>
      <c r="C17" s="30">
        <f>SUM(C5:C16)</f>
        <v>0.99958774319174915</v>
      </c>
      <c r="D17" s="33">
        <v>8.1632685962167217E-2</v>
      </c>
      <c r="E17" s="33">
        <v>3.8941928922783475E-2</v>
      </c>
      <c r="F17" s="33">
        <v>1.478558323222634E-2</v>
      </c>
    </row>
    <row r="19" spans="1:6" x14ac:dyDescent="0.25">
      <c r="A19" t="s">
        <v>118</v>
      </c>
    </row>
    <row r="20" spans="1:6" x14ac:dyDescent="0.25">
      <c r="A20" t="s">
        <v>119</v>
      </c>
    </row>
    <row r="21" spans="1:6" x14ac:dyDescent="0.25">
      <c r="A21" t="s">
        <v>100</v>
      </c>
    </row>
    <row r="22" spans="1:6" x14ac:dyDescent="0.25">
      <c r="A22" t="s">
        <v>105</v>
      </c>
    </row>
  </sheetData>
  <mergeCells count="2">
    <mergeCell ref="A3:A4"/>
    <mergeCell ref="D3:F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F2"/>
    </sheetView>
  </sheetViews>
  <sheetFormatPr baseColWidth="10" defaultRowHeight="15" x14ac:dyDescent="0.25"/>
  <cols>
    <col min="1" max="1" width="34" customWidth="1"/>
    <col min="2" max="2" width="23.5703125" customWidth="1"/>
    <col min="3" max="3" width="20.42578125" customWidth="1"/>
    <col min="4" max="4" width="18" customWidth="1"/>
    <col min="5" max="5" width="17.85546875" customWidth="1"/>
    <col min="6" max="6" width="21.28515625" customWidth="1"/>
  </cols>
  <sheetData>
    <row r="1" spans="1:7" s="31" customFormat="1" x14ac:dyDescent="0.25">
      <c r="A1" s="31" t="s">
        <v>120</v>
      </c>
    </row>
    <row r="3" spans="1:7" x14ac:dyDescent="0.25">
      <c r="A3" s="76" t="s">
        <v>22</v>
      </c>
      <c r="B3" s="76" t="s">
        <v>30</v>
      </c>
      <c r="C3" s="76" t="s">
        <v>23</v>
      </c>
      <c r="D3" s="76"/>
      <c r="E3" s="76"/>
      <c r="F3" s="76"/>
      <c r="G3" s="10"/>
    </row>
    <row r="4" spans="1:7" ht="60" x14ac:dyDescent="0.25">
      <c r="A4" s="76"/>
      <c r="B4" s="76"/>
      <c r="C4" s="7" t="s">
        <v>24</v>
      </c>
      <c r="D4" s="7" t="s">
        <v>25</v>
      </c>
      <c r="E4" s="7" t="s">
        <v>26</v>
      </c>
      <c r="F4" s="7" t="s">
        <v>27</v>
      </c>
      <c r="G4" s="10"/>
    </row>
    <row r="5" spans="1:7" x14ac:dyDescent="0.25">
      <c r="A5" s="19" t="s">
        <v>32</v>
      </c>
      <c r="B5" s="20">
        <v>0.25125341190712802</v>
      </c>
      <c r="C5" s="21">
        <v>930</v>
      </c>
      <c r="D5" s="21">
        <v>520</v>
      </c>
      <c r="E5" s="21">
        <v>2220</v>
      </c>
      <c r="F5" s="21">
        <v>8310</v>
      </c>
      <c r="G5" s="77"/>
    </row>
    <row r="6" spans="1:7" x14ac:dyDescent="0.25">
      <c r="A6" s="22" t="s">
        <v>53</v>
      </c>
      <c r="B6" s="20">
        <v>0.25134487179264797</v>
      </c>
      <c r="C6" s="21">
        <v>1060</v>
      </c>
      <c r="D6" s="21">
        <v>590</v>
      </c>
      <c r="E6" s="21">
        <v>2420</v>
      </c>
      <c r="F6" s="21">
        <v>9240</v>
      </c>
      <c r="G6" s="77"/>
    </row>
    <row r="7" spans="1:7" ht="30" x14ac:dyDescent="0.25">
      <c r="A7" s="22" t="s">
        <v>34</v>
      </c>
      <c r="B7" s="20">
        <v>0.25527972085735801</v>
      </c>
      <c r="C7" s="21">
        <v>2390</v>
      </c>
      <c r="D7" s="21">
        <v>930</v>
      </c>
      <c r="E7" s="21">
        <v>3600</v>
      </c>
      <c r="F7" s="21">
        <v>14910</v>
      </c>
      <c r="G7" s="77"/>
    </row>
    <row r="8" spans="1:7" x14ac:dyDescent="0.25">
      <c r="A8" s="19" t="s">
        <v>31</v>
      </c>
      <c r="B8" s="20">
        <v>0.302254750144274</v>
      </c>
      <c r="C8" s="21">
        <v>5500</v>
      </c>
      <c r="D8" s="21">
        <v>1790</v>
      </c>
      <c r="E8" s="21">
        <v>7020</v>
      </c>
      <c r="F8" s="21">
        <v>30000</v>
      </c>
      <c r="G8" s="77"/>
    </row>
    <row r="9" spans="1:7" s="18" customFormat="1" x14ac:dyDescent="0.25">
      <c r="A9" s="51" t="s">
        <v>28</v>
      </c>
      <c r="B9" s="23">
        <v>0.33151284806416498</v>
      </c>
      <c r="C9" s="24">
        <v>12950</v>
      </c>
      <c r="D9" s="24">
        <v>2570</v>
      </c>
      <c r="E9" s="24">
        <v>12520</v>
      </c>
      <c r="F9" s="24">
        <v>61550</v>
      </c>
    </row>
    <row r="10" spans="1:7" x14ac:dyDescent="0.25">
      <c r="A10" s="8" t="s">
        <v>29</v>
      </c>
      <c r="B10" s="9">
        <v>0.25251875491174097</v>
      </c>
      <c r="C10" s="12">
        <v>1370</v>
      </c>
      <c r="D10" s="12">
        <v>650</v>
      </c>
      <c r="E10" s="12">
        <v>2920</v>
      </c>
      <c r="F10" s="12">
        <v>12630</v>
      </c>
    </row>
    <row r="12" spans="1:7" x14ac:dyDescent="0.25">
      <c r="A12" t="s">
        <v>121</v>
      </c>
    </row>
    <row r="13" spans="1:7" x14ac:dyDescent="0.25">
      <c r="A13" t="s">
        <v>122</v>
      </c>
    </row>
    <row r="14" spans="1:7" x14ac:dyDescent="0.25">
      <c r="A14" t="s">
        <v>123</v>
      </c>
    </row>
    <row r="15" spans="1:7" x14ac:dyDescent="0.25">
      <c r="A15" t="s">
        <v>100</v>
      </c>
    </row>
    <row r="16" spans="1:7" x14ac:dyDescent="0.25">
      <c r="A16" t="s">
        <v>105</v>
      </c>
    </row>
  </sheetData>
  <mergeCells count="4">
    <mergeCell ref="A3:A4"/>
    <mergeCell ref="C3:F3"/>
    <mergeCell ref="B3:B4"/>
    <mergeCell ref="G5:G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sqref="A1:J1"/>
    </sheetView>
  </sheetViews>
  <sheetFormatPr baseColWidth="10" defaultRowHeight="15" x14ac:dyDescent="0.25"/>
  <cols>
    <col min="2" max="2" width="31.5703125" customWidth="1"/>
    <col min="3" max="3" width="30.42578125" customWidth="1"/>
    <col min="6" max="6" width="30.28515625" customWidth="1"/>
    <col min="13" max="13" width="23" customWidth="1"/>
    <col min="14" max="14" width="16.7109375" customWidth="1"/>
  </cols>
  <sheetData>
    <row r="1" spans="1:15" s="31" customFormat="1" ht="24.75" customHeight="1" x14ac:dyDescent="0.25">
      <c r="A1" s="78" t="s">
        <v>124</v>
      </c>
      <c r="B1" s="78"/>
      <c r="C1" s="78"/>
      <c r="D1" s="78"/>
      <c r="E1" s="78"/>
      <c r="F1" s="78"/>
      <c r="G1" s="78"/>
      <c r="H1" s="78"/>
      <c r="I1" s="78"/>
      <c r="J1" s="78"/>
    </row>
    <row r="3" spans="1:15" ht="45" x14ac:dyDescent="0.25">
      <c r="A3" s="42" t="s">
        <v>76</v>
      </c>
      <c r="B3" s="52" t="s">
        <v>52</v>
      </c>
      <c r="C3" s="43" t="s">
        <v>136</v>
      </c>
    </row>
    <row r="4" spans="1:15" x14ac:dyDescent="0.25">
      <c r="A4" s="47" t="s">
        <v>10</v>
      </c>
      <c r="B4" s="53">
        <v>86000</v>
      </c>
      <c r="C4" s="14">
        <v>3.4999341046691258E-2</v>
      </c>
      <c r="H4" s="5"/>
      <c r="J4" s="17"/>
      <c r="O4" s="56"/>
    </row>
    <row r="5" spans="1:15" x14ac:dyDescent="0.25">
      <c r="A5" s="47" t="s">
        <v>16</v>
      </c>
      <c r="B5" s="53">
        <v>77000</v>
      </c>
      <c r="C5" s="14">
        <v>4.3570147156597842E-2</v>
      </c>
      <c r="H5" s="5"/>
    </row>
    <row r="6" spans="1:15" x14ac:dyDescent="0.25">
      <c r="A6" s="47" t="s">
        <v>12</v>
      </c>
      <c r="B6" s="53">
        <v>48000</v>
      </c>
      <c r="C6" s="54">
        <v>7.4680775708690972E-2</v>
      </c>
      <c r="H6" s="5"/>
    </row>
    <row r="7" spans="1:15" x14ac:dyDescent="0.25">
      <c r="A7" s="47" t="s">
        <v>8</v>
      </c>
      <c r="B7" s="53">
        <v>47000</v>
      </c>
      <c r="C7" s="14">
        <v>1.6544404884292187E-2</v>
      </c>
      <c r="H7" s="5"/>
    </row>
    <row r="8" spans="1:15" x14ac:dyDescent="0.25">
      <c r="A8" s="47" t="s">
        <v>9</v>
      </c>
      <c r="B8" s="53">
        <v>41000</v>
      </c>
      <c r="C8" s="14">
        <v>3.60857898031521E-2</v>
      </c>
      <c r="H8" s="5"/>
    </row>
    <row r="9" spans="1:15" x14ac:dyDescent="0.25">
      <c r="A9" s="47" t="s">
        <v>17</v>
      </c>
      <c r="B9" s="53">
        <v>39000</v>
      </c>
      <c r="C9" s="14">
        <v>1.6143469544315909E-2</v>
      </c>
      <c r="H9" s="5"/>
    </row>
    <row r="10" spans="1:15" x14ac:dyDescent="0.25">
      <c r="A10" s="47" t="s">
        <v>18</v>
      </c>
      <c r="B10" s="53">
        <v>38000</v>
      </c>
      <c r="C10" s="54">
        <v>4.7938887871746147E-2</v>
      </c>
      <c r="H10" s="5"/>
    </row>
    <row r="11" spans="1:15" x14ac:dyDescent="0.25">
      <c r="A11" s="47" t="s">
        <v>13</v>
      </c>
      <c r="B11" s="53">
        <v>21000</v>
      </c>
      <c r="C11" s="14">
        <v>3.1532114155171126E-2</v>
      </c>
      <c r="H11" s="5"/>
      <c r="J11" s="17"/>
    </row>
    <row r="12" spans="1:15" x14ac:dyDescent="0.25">
      <c r="A12" s="47" t="s">
        <v>11</v>
      </c>
      <c r="B12" s="53">
        <v>18000</v>
      </c>
      <c r="C12" s="14">
        <v>1.6096055366633444E-2</v>
      </c>
      <c r="H12" s="5"/>
      <c r="J12" s="17"/>
    </row>
    <row r="13" spans="1:15" x14ac:dyDescent="0.25">
      <c r="A13" s="47" t="s">
        <v>14</v>
      </c>
      <c r="B13" s="53">
        <v>13000</v>
      </c>
      <c r="C13" s="14">
        <v>1.6849210146290972E-2</v>
      </c>
      <c r="H13" s="5"/>
    </row>
    <row r="14" spans="1:15" x14ac:dyDescent="0.25">
      <c r="A14" s="47" t="s">
        <v>15</v>
      </c>
      <c r="B14" s="53">
        <v>9000</v>
      </c>
      <c r="C14" s="14">
        <v>3.8638627601842224E-2</v>
      </c>
      <c r="H14" s="5"/>
    </row>
    <row r="15" spans="1:15" x14ac:dyDescent="0.25">
      <c r="A15" s="47" t="s">
        <v>7</v>
      </c>
      <c r="B15" s="53">
        <v>6000</v>
      </c>
      <c r="C15" s="14">
        <v>3.1917801867638533E-2</v>
      </c>
      <c r="H15" s="5"/>
    </row>
    <row r="16" spans="1:15" x14ac:dyDescent="0.25">
      <c r="A16" s="44"/>
      <c r="B16" s="55"/>
      <c r="C16" s="44"/>
    </row>
    <row r="40" spans="2:2" x14ac:dyDescent="0.25">
      <c r="B40" t="s">
        <v>132</v>
      </c>
    </row>
    <row r="41" spans="2:2" x14ac:dyDescent="0.25">
      <c r="B41" t="s">
        <v>125</v>
      </c>
    </row>
    <row r="42" spans="2:2" x14ac:dyDescent="0.25">
      <c r="B42" t="s">
        <v>140</v>
      </c>
    </row>
    <row r="43" spans="2:2" x14ac:dyDescent="0.25">
      <c r="B43" t="s">
        <v>126</v>
      </c>
    </row>
    <row r="44" spans="2:2" x14ac:dyDescent="0.25">
      <c r="B44" t="s">
        <v>127</v>
      </c>
    </row>
    <row r="45" spans="2:2" x14ac:dyDescent="0.25">
      <c r="B45" t="s">
        <v>128</v>
      </c>
    </row>
    <row r="46" spans="2:2" x14ac:dyDescent="0.25">
      <c r="B46" t="s">
        <v>129</v>
      </c>
    </row>
    <row r="47" spans="2:2" x14ac:dyDescent="0.25">
      <c r="B47" t="s">
        <v>133</v>
      </c>
    </row>
    <row r="48" spans="2:2" x14ac:dyDescent="0.25">
      <c r="B48" t="s">
        <v>130</v>
      </c>
    </row>
    <row r="49" spans="2:2" x14ac:dyDescent="0.25">
      <c r="B49" t="s">
        <v>134</v>
      </c>
    </row>
    <row r="50" spans="2:2" x14ac:dyDescent="0.25">
      <c r="B50" t="s">
        <v>135</v>
      </c>
    </row>
    <row r="51" spans="2:2" x14ac:dyDescent="0.25">
      <c r="B51" t="s">
        <v>131</v>
      </c>
    </row>
    <row r="52" spans="2:2" x14ac:dyDescent="0.25">
      <c r="B52" t="s">
        <v>113</v>
      </c>
    </row>
  </sheetData>
  <sortState ref="A4:C15">
    <sortCondition descending="1" ref="B4:B15"/>
  </sortState>
  <mergeCells count="1">
    <mergeCell ref="A1:J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RowHeight="15" x14ac:dyDescent="0.25"/>
  <cols>
    <col min="1" max="1" width="15" bestFit="1" customWidth="1"/>
    <col min="2" max="2" width="29.42578125" customWidth="1"/>
    <col min="3" max="3" width="21" customWidth="1"/>
  </cols>
  <sheetData>
    <row r="1" spans="1:4" s="31" customFormat="1" x14ac:dyDescent="0.25">
      <c r="A1" s="31" t="s">
        <v>94</v>
      </c>
    </row>
    <row r="3" spans="1:4" x14ac:dyDescent="0.25">
      <c r="A3" s="4" t="s">
        <v>20</v>
      </c>
      <c r="B3" s="4" t="s">
        <v>70</v>
      </c>
      <c r="C3" s="4" t="s">
        <v>19</v>
      </c>
    </row>
    <row r="4" spans="1:4" x14ac:dyDescent="0.25">
      <c r="A4" s="1" t="s">
        <v>5</v>
      </c>
      <c r="B4" s="6">
        <v>3.841187043713408E-2</v>
      </c>
      <c r="C4" s="6">
        <v>4.9007480387000604E-2</v>
      </c>
    </row>
    <row r="5" spans="1:4" x14ac:dyDescent="0.25">
      <c r="A5" s="1" t="s">
        <v>4</v>
      </c>
      <c r="B5" s="6">
        <v>0.15109137531289349</v>
      </c>
      <c r="C5" s="6">
        <v>0.24826386317511501</v>
      </c>
    </row>
    <row r="6" spans="1:4" x14ac:dyDescent="0.25">
      <c r="A6" s="1" t="s">
        <v>3</v>
      </c>
      <c r="B6" s="6">
        <v>0.22086595695183783</v>
      </c>
      <c r="C6" s="6">
        <v>0.27302344998290101</v>
      </c>
    </row>
    <row r="7" spans="1:4" x14ac:dyDescent="0.25">
      <c r="A7" s="1" t="s">
        <v>2</v>
      </c>
      <c r="B7" s="6">
        <v>0.33878669477990009</v>
      </c>
      <c r="C7" s="6">
        <v>0.26397265651407603</v>
      </c>
    </row>
    <row r="8" spans="1:4" x14ac:dyDescent="0.25">
      <c r="A8" s="1" t="s">
        <v>1</v>
      </c>
      <c r="B8" s="6">
        <v>0.25084410251823458</v>
      </c>
      <c r="C8" s="6">
        <v>0.165732549940908</v>
      </c>
      <c r="D8" s="1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sqref="A1:G1"/>
    </sheetView>
  </sheetViews>
  <sheetFormatPr baseColWidth="10" defaultRowHeight="15" x14ac:dyDescent="0.25"/>
  <cols>
    <col min="2" max="2" width="32.42578125" customWidth="1"/>
  </cols>
  <sheetData>
    <row r="1" spans="1:3" s="31" customFormat="1" x14ac:dyDescent="0.25">
      <c r="A1" s="31" t="s">
        <v>96</v>
      </c>
    </row>
    <row r="3" spans="1:3" x14ac:dyDescent="0.25">
      <c r="A3" s="4" t="s">
        <v>77</v>
      </c>
      <c r="B3" s="4" t="s">
        <v>70</v>
      </c>
      <c r="C3" s="4" t="s">
        <v>21</v>
      </c>
    </row>
    <row r="4" spans="1:3" x14ac:dyDescent="0.25">
      <c r="A4" s="1" t="s">
        <v>32</v>
      </c>
      <c r="B4" s="6">
        <v>0.51648670364171068</v>
      </c>
      <c r="C4" s="6">
        <v>0.33878747298915796</v>
      </c>
    </row>
    <row r="5" spans="1:3" x14ac:dyDescent="0.25">
      <c r="A5" s="1" t="s">
        <v>31</v>
      </c>
      <c r="B5" s="6">
        <v>0.19828879197726854</v>
      </c>
      <c r="C5" s="6">
        <v>0.246823175320079</v>
      </c>
    </row>
    <row r="6" spans="1:3" x14ac:dyDescent="0.25">
      <c r="A6" s="1" t="s">
        <v>44</v>
      </c>
      <c r="B6" s="6">
        <v>0.17382294194370748</v>
      </c>
      <c r="C6" s="6">
        <v>0.29677598149474899</v>
      </c>
    </row>
    <row r="7" spans="1:3" x14ac:dyDescent="0.25">
      <c r="A7" s="1" t="s">
        <v>45</v>
      </c>
      <c r="B7" s="6">
        <v>0.11140156243731335</v>
      </c>
      <c r="C7" s="6">
        <v>0.11761337019601401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selection sqref="A1:J1"/>
    </sheetView>
  </sheetViews>
  <sheetFormatPr baseColWidth="10" defaultRowHeight="15" x14ac:dyDescent="0.25"/>
  <sheetData>
    <row r="1" spans="1:2" s="31" customFormat="1" x14ac:dyDescent="0.25">
      <c r="A1" s="31" t="s">
        <v>139</v>
      </c>
    </row>
    <row r="3" spans="1:2" x14ac:dyDescent="0.25">
      <c r="A3" s="4" t="s">
        <v>73</v>
      </c>
      <c r="B3" s="4">
        <v>2019</v>
      </c>
    </row>
    <row r="4" spans="1:2" x14ac:dyDescent="0.25">
      <c r="A4" s="1">
        <v>15</v>
      </c>
      <c r="B4" s="1">
        <v>0</v>
      </c>
    </row>
    <row r="5" spans="1:2" x14ac:dyDescent="0.25">
      <c r="A5" s="1">
        <v>16</v>
      </c>
      <c r="B5" s="2">
        <v>9.2876409382730857E-3</v>
      </c>
    </row>
    <row r="6" spans="1:2" x14ac:dyDescent="0.25">
      <c r="A6" s="1">
        <v>17</v>
      </c>
      <c r="B6" s="2">
        <v>1.4103892256953797E-2</v>
      </c>
    </row>
    <row r="7" spans="1:2" x14ac:dyDescent="0.25">
      <c r="A7" s="1">
        <v>18</v>
      </c>
      <c r="B7" s="2">
        <v>1.0754881854359506E-2</v>
      </c>
    </row>
    <row r="8" spans="1:2" x14ac:dyDescent="0.25">
      <c r="A8" s="1">
        <v>19</v>
      </c>
      <c r="B8" s="2">
        <v>2.4040185552151431E-2</v>
      </c>
    </row>
    <row r="9" spans="1:2" x14ac:dyDescent="0.25">
      <c r="A9" s="1">
        <v>20</v>
      </c>
      <c r="B9" s="2">
        <v>3.1255390887283192E-2</v>
      </c>
    </row>
    <row r="10" spans="1:2" x14ac:dyDescent="0.25">
      <c r="A10" s="1">
        <v>21</v>
      </c>
      <c r="B10" s="2">
        <v>3.6924694272638094E-2</v>
      </c>
    </row>
    <row r="11" spans="1:2" x14ac:dyDescent="0.25">
      <c r="A11" s="1">
        <v>22</v>
      </c>
      <c r="B11" s="2">
        <v>3.8647398519860363E-2</v>
      </c>
    </row>
    <row r="12" spans="1:2" x14ac:dyDescent="0.25">
      <c r="A12" s="1">
        <v>23</v>
      </c>
      <c r="B12" s="2">
        <v>4.1189006260389321E-2</v>
      </c>
    </row>
    <row r="13" spans="1:2" x14ac:dyDescent="0.25">
      <c r="A13" s="1">
        <v>24</v>
      </c>
      <c r="B13" s="2">
        <v>4.2257626732395075E-2</v>
      </c>
    </row>
    <row r="14" spans="1:2" x14ac:dyDescent="0.25">
      <c r="A14" s="1">
        <v>25</v>
      </c>
      <c r="B14" s="2">
        <v>4.0240076630021916E-2</v>
      </c>
    </row>
    <row r="15" spans="1:2" x14ac:dyDescent="0.25">
      <c r="A15" s="1">
        <v>26</v>
      </c>
      <c r="B15" s="2">
        <v>4.2244645441930496E-2</v>
      </c>
    </row>
    <row r="16" spans="1:2" x14ac:dyDescent="0.25">
      <c r="A16" s="1">
        <v>27</v>
      </c>
      <c r="B16" s="2">
        <v>4.0452172463570982E-2</v>
      </c>
    </row>
    <row r="17" spans="1:2" x14ac:dyDescent="0.25">
      <c r="A17" s="1">
        <v>28</v>
      </c>
      <c r="B17" s="2">
        <v>3.9029028970903427E-2</v>
      </c>
    </row>
    <row r="18" spans="1:2" x14ac:dyDescent="0.25">
      <c r="A18" s="1">
        <v>29</v>
      </c>
      <c r="B18" s="2">
        <v>4.376297840997477E-2</v>
      </c>
    </row>
    <row r="19" spans="1:2" x14ac:dyDescent="0.25">
      <c r="A19" s="1">
        <v>30</v>
      </c>
      <c r="B19" s="2">
        <v>4.3860083908663583E-2</v>
      </c>
    </row>
    <row r="20" spans="1:2" x14ac:dyDescent="0.25">
      <c r="A20" s="1">
        <v>31</v>
      </c>
      <c r="B20" s="2">
        <v>3.994124047741842E-2</v>
      </c>
    </row>
    <row r="21" spans="1:2" x14ac:dyDescent="0.25">
      <c r="A21" s="1">
        <v>32</v>
      </c>
      <c r="B21" s="2">
        <v>3.6692197393761318E-2</v>
      </c>
    </row>
    <row r="22" spans="1:2" x14ac:dyDescent="0.25">
      <c r="A22" s="1">
        <v>33</v>
      </c>
      <c r="B22" s="2">
        <v>3.318531063333259E-2</v>
      </c>
    </row>
    <row r="23" spans="1:2" x14ac:dyDescent="0.25">
      <c r="A23" s="1">
        <v>34</v>
      </c>
      <c r="B23" s="2">
        <v>3.4238998353406144E-2</v>
      </c>
    </row>
    <row r="24" spans="1:2" x14ac:dyDescent="0.25">
      <c r="A24" s="1">
        <v>35</v>
      </c>
      <c r="B24" s="2">
        <v>3.1732719996769389E-2</v>
      </c>
    </row>
    <row r="25" spans="1:2" x14ac:dyDescent="0.25">
      <c r="A25" s="1">
        <v>36</v>
      </c>
      <c r="B25" s="2">
        <v>3.0218077965700862E-2</v>
      </c>
    </row>
    <row r="26" spans="1:2" x14ac:dyDescent="0.25">
      <c r="A26" s="1">
        <v>37</v>
      </c>
      <c r="B26" s="2">
        <v>2.9715736455641947E-2</v>
      </c>
    </row>
    <row r="27" spans="1:2" x14ac:dyDescent="0.25">
      <c r="A27" s="1">
        <v>38</v>
      </c>
      <c r="B27" s="2">
        <v>2.80162325185794E-2</v>
      </c>
    </row>
    <row r="28" spans="1:2" x14ac:dyDescent="0.25">
      <c r="A28" s="1">
        <v>39</v>
      </c>
      <c r="B28" s="2">
        <v>2.8308925636484111E-2</v>
      </c>
    </row>
    <row r="29" spans="1:2" x14ac:dyDescent="0.25">
      <c r="A29" s="1">
        <v>40</v>
      </c>
      <c r="B29" s="2">
        <v>2.6205493706777584E-2</v>
      </c>
    </row>
    <row r="30" spans="1:2" x14ac:dyDescent="0.25">
      <c r="A30" s="1">
        <v>41</v>
      </c>
      <c r="B30" s="2">
        <v>2.4013211593926914E-2</v>
      </c>
    </row>
    <row r="31" spans="1:2" x14ac:dyDescent="0.25">
      <c r="A31" s="1">
        <v>42</v>
      </c>
      <c r="B31" s="2">
        <v>2.4255023132354472E-2</v>
      </c>
    </row>
    <row r="32" spans="1:2" x14ac:dyDescent="0.25">
      <c r="A32" s="1">
        <v>43</v>
      </c>
      <c r="B32" s="2">
        <v>2.3312212646215611E-2</v>
      </c>
    </row>
    <row r="33" spans="1:2" x14ac:dyDescent="0.25">
      <c r="A33" s="1">
        <v>44</v>
      </c>
      <c r="B33" s="2">
        <v>2.0660179311449652E-2</v>
      </c>
    </row>
    <row r="34" spans="1:2" x14ac:dyDescent="0.25">
      <c r="A34" s="1">
        <v>45</v>
      </c>
      <c r="B34" s="2">
        <v>1.88597352112512E-2</v>
      </c>
    </row>
    <row r="35" spans="1:2" x14ac:dyDescent="0.25">
      <c r="A35" s="1">
        <v>46</v>
      </c>
      <c r="B35" s="2">
        <v>1.8551349665080055E-2</v>
      </c>
    </row>
    <row r="36" spans="1:2" x14ac:dyDescent="0.25">
      <c r="A36" s="1">
        <v>47</v>
      </c>
      <c r="B36" s="2">
        <v>2.0137566943465374E-2</v>
      </c>
    </row>
    <row r="37" spans="1:2" x14ac:dyDescent="0.25">
      <c r="A37" s="1">
        <v>48</v>
      </c>
      <c r="B37" s="2">
        <v>2.0614909681438282E-2</v>
      </c>
    </row>
    <row r="38" spans="1:2" x14ac:dyDescent="0.25">
      <c r="A38" s="1">
        <v>49</v>
      </c>
      <c r="B38" s="2">
        <v>1.8447165142012459E-2</v>
      </c>
    </row>
    <row r="39" spans="1:2" x14ac:dyDescent="0.25">
      <c r="A39" s="1">
        <v>50</v>
      </c>
      <c r="B39" s="2">
        <v>1.9089337736011843E-2</v>
      </c>
    </row>
    <row r="40" spans="1:2" x14ac:dyDescent="0.25">
      <c r="A40" s="1">
        <v>51</v>
      </c>
      <c r="B40" s="2">
        <v>1.7787846393083021E-2</v>
      </c>
    </row>
    <row r="41" spans="1:2" x14ac:dyDescent="0.25">
      <c r="A41" s="1">
        <v>52</v>
      </c>
      <c r="B41" s="2">
        <v>1.5738483274263654E-2</v>
      </c>
    </row>
    <row r="42" spans="1:2" x14ac:dyDescent="0.25">
      <c r="A42" s="1">
        <v>53</v>
      </c>
      <c r="B42" s="2">
        <v>1.5225367933560234E-2</v>
      </c>
    </row>
    <row r="43" spans="1:2" x14ac:dyDescent="0.25">
      <c r="A43" s="1">
        <v>54</v>
      </c>
      <c r="B43" s="2">
        <v>1.5187243405364486E-2</v>
      </c>
    </row>
    <row r="44" spans="1:2" x14ac:dyDescent="0.25">
      <c r="A44" s="1">
        <v>55</v>
      </c>
      <c r="B44" s="2">
        <v>1.5200969981278312E-2</v>
      </c>
    </row>
    <row r="45" spans="1:2" x14ac:dyDescent="0.25">
      <c r="A45" s="1">
        <v>56</v>
      </c>
      <c r="B45" s="2">
        <v>1.5168593898758511E-2</v>
      </c>
    </row>
    <row r="46" spans="1:2" x14ac:dyDescent="0.25">
      <c r="A46" s="1">
        <v>57</v>
      </c>
      <c r="B46" s="2">
        <v>1.4675583030093297E-2</v>
      </c>
    </row>
    <row r="47" spans="1:2" x14ac:dyDescent="0.25">
      <c r="A47" s="1">
        <v>58</v>
      </c>
      <c r="B47" s="2">
        <v>1.8305183060583947E-2</v>
      </c>
    </row>
    <row r="48" spans="1:2" x14ac:dyDescent="0.25">
      <c r="A48" s="1">
        <v>59</v>
      </c>
      <c r="B48" s="2">
        <v>2.1084576387933245E-2</v>
      </c>
    </row>
    <row r="49" spans="1:2" x14ac:dyDescent="0.25">
      <c r="A49" s="1">
        <v>60</v>
      </c>
      <c r="B49" s="2">
        <v>2.548547333130079E-2</v>
      </c>
    </row>
    <row r="50" spans="1:2" x14ac:dyDescent="0.25">
      <c r="A50" s="1">
        <v>61</v>
      </c>
      <c r="B50" s="2">
        <v>2.3584402036822567E-2</v>
      </c>
    </row>
    <row r="51" spans="1:2" x14ac:dyDescent="0.25">
      <c r="A51" s="1">
        <v>62</v>
      </c>
      <c r="B51" s="2">
        <v>2.3431340785859612E-2</v>
      </c>
    </row>
    <row r="52" spans="1:2" x14ac:dyDescent="0.25">
      <c r="A52" s="1">
        <v>63</v>
      </c>
      <c r="B52" s="2">
        <v>1.5533791687274348E-2</v>
      </c>
    </row>
    <row r="53" spans="1:2" x14ac:dyDescent="0.25">
      <c r="A53" s="1">
        <v>64</v>
      </c>
      <c r="B53" s="2">
        <v>1.7029201386765457E-2</v>
      </c>
    </row>
    <row r="54" spans="1:2" x14ac:dyDescent="0.25">
      <c r="A54" s="1">
        <v>65</v>
      </c>
      <c r="B54" s="2">
        <v>1.8723676358493244E-2</v>
      </c>
    </row>
    <row r="55" spans="1:2" x14ac:dyDescent="0.25">
      <c r="A55" s="1">
        <v>66</v>
      </c>
      <c r="B55" s="2">
        <v>1.831729598435065E-2</v>
      </c>
    </row>
    <row r="56" spans="1:2" x14ac:dyDescent="0.25">
      <c r="A56" s="1">
        <v>67</v>
      </c>
      <c r="B56" s="2">
        <v>1.3213367162689412E-2</v>
      </c>
    </row>
    <row r="57" spans="1:2" x14ac:dyDescent="0.25">
      <c r="A57" s="1">
        <v>68</v>
      </c>
      <c r="B57" s="2">
        <v>1.0555958301227681E-2</v>
      </c>
    </row>
    <row r="58" spans="1:2" x14ac:dyDescent="0.25">
      <c r="A58" s="1">
        <v>69</v>
      </c>
      <c r="B58" s="2">
        <v>1.2092948991758209E-2</v>
      </c>
    </row>
    <row r="59" spans="1:2" x14ac:dyDescent="0.25">
      <c r="A59" s="1">
        <v>70</v>
      </c>
      <c r="B59" s="2">
        <v>1.6054209036260085E-2</v>
      </c>
    </row>
    <row r="60" spans="1:2" x14ac:dyDescent="0.25">
      <c r="A60" s="1">
        <v>71</v>
      </c>
      <c r="B60" s="2">
        <v>1.5238777727266388E-2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sqref="A1:E1"/>
    </sheetView>
  </sheetViews>
  <sheetFormatPr baseColWidth="10" defaultRowHeight="15" x14ac:dyDescent="0.25"/>
  <cols>
    <col min="2" max="2" width="26.28515625" customWidth="1"/>
    <col min="3" max="3" width="16.42578125" customWidth="1"/>
  </cols>
  <sheetData>
    <row r="1" spans="1:4" s="31" customFormat="1" x14ac:dyDescent="0.25">
      <c r="A1" s="31" t="s">
        <v>97</v>
      </c>
    </row>
    <row r="3" spans="1:4" x14ac:dyDescent="0.25">
      <c r="A3" s="46" t="s">
        <v>0</v>
      </c>
      <c r="B3" s="46" t="s">
        <v>71</v>
      </c>
      <c r="C3" s="46" t="s">
        <v>72</v>
      </c>
    </row>
    <row r="4" spans="1:4" x14ac:dyDescent="0.25">
      <c r="A4" s="47">
        <v>2014</v>
      </c>
      <c r="B4" s="11">
        <v>336969.22341616976</v>
      </c>
      <c r="C4" s="48">
        <v>5.8435898134850728E-2</v>
      </c>
      <c r="D4" s="3"/>
    </row>
    <row r="5" spans="1:4" x14ac:dyDescent="0.25">
      <c r="A5" s="47">
        <v>2015</v>
      </c>
      <c r="B5" s="11">
        <v>360818.22647534159</v>
      </c>
      <c r="C5" s="48">
        <v>7.0775018612656559E-2</v>
      </c>
      <c r="D5" s="3"/>
    </row>
    <row r="6" spans="1:4" x14ac:dyDescent="0.25">
      <c r="A6" s="47">
        <v>2016</v>
      </c>
      <c r="B6" s="11">
        <v>389879.07715299784</v>
      </c>
      <c r="C6" s="48">
        <v>8.0541526301311395E-2</v>
      </c>
      <c r="D6" s="3"/>
    </row>
    <row r="7" spans="1:4" x14ac:dyDescent="0.25">
      <c r="A7" s="47">
        <v>2017</v>
      </c>
      <c r="B7" s="11">
        <v>421705.95342143241</v>
      </c>
      <c r="C7" s="48">
        <v>8.1632685962127027E-2</v>
      </c>
      <c r="D7" s="3"/>
    </row>
    <row r="8" spans="1:4" x14ac:dyDescent="0.25">
      <c r="A8" s="47">
        <v>2018</v>
      </c>
      <c r="B8" s="11">
        <v>438127.99668586534</v>
      </c>
      <c r="C8" s="48">
        <v>3.8941928922738178E-2</v>
      </c>
      <c r="D8" s="3"/>
    </row>
    <row r="9" spans="1:4" x14ac:dyDescent="0.25">
      <c r="A9" s="47">
        <v>2019</v>
      </c>
      <c r="B9" s="11">
        <v>444605.97464718024</v>
      </c>
      <c r="C9" s="14">
        <v>1.4785583232106436E-2</v>
      </c>
    </row>
    <row r="27" spans="1:1" x14ac:dyDescent="0.25">
      <c r="A27" t="s">
        <v>98</v>
      </c>
    </row>
    <row r="28" spans="1:1" x14ac:dyDescent="0.25">
      <c r="A28" t="s">
        <v>99</v>
      </c>
    </row>
    <row r="29" spans="1:1" x14ac:dyDescent="0.25">
      <c r="A29" t="s">
        <v>100</v>
      </c>
    </row>
    <row r="30" spans="1:1" x14ac:dyDescent="0.25">
      <c r="A30" t="s">
        <v>101</v>
      </c>
    </row>
    <row r="31" spans="1:1" x14ac:dyDescent="0.25">
      <c r="A31" t="s">
        <v>102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sqref="A1:I1"/>
    </sheetView>
  </sheetViews>
  <sheetFormatPr baseColWidth="10" defaultRowHeight="15" x14ac:dyDescent="0.25"/>
  <cols>
    <col min="1" max="1" width="31.42578125" customWidth="1"/>
    <col min="4" max="4" width="15.85546875" customWidth="1"/>
    <col min="5" max="5" width="17.28515625" customWidth="1"/>
  </cols>
  <sheetData>
    <row r="1" spans="1:5" s="31" customFormat="1" x14ac:dyDescent="0.25">
      <c r="A1" s="31" t="s">
        <v>106</v>
      </c>
    </row>
    <row r="2" spans="1:5" s="31" customFormat="1" x14ac:dyDescent="0.25"/>
    <row r="3" spans="1:5" ht="75" x14ac:dyDescent="0.25">
      <c r="A3" s="8" t="s">
        <v>74</v>
      </c>
      <c r="B3" s="42">
        <v>2017</v>
      </c>
      <c r="C3" s="42">
        <v>2018</v>
      </c>
      <c r="D3" s="42">
        <v>2019</v>
      </c>
      <c r="E3" s="43" t="s">
        <v>49</v>
      </c>
    </row>
    <row r="4" spans="1:5" x14ac:dyDescent="0.25">
      <c r="A4" s="44" t="s">
        <v>69</v>
      </c>
      <c r="B4" s="14">
        <v>0.155334634265752</v>
      </c>
      <c r="C4" s="14">
        <v>6.3930702090783803E-2</v>
      </c>
      <c r="D4" s="14">
        <v>1.5019758900229701E-2</v>
      </c>
      <c r="E4" s="45">
        <v>6.7925810778048327E-3</v>
      </c>
    </row>
    <row r="5" spans="1:5" x14ac:dyDescent="0.25">
      <c r="A5" s="44" t="s">
        <v>63</v>
      </c>
      <c r="B5" s="14">
        <v>9.5201652379771601E-2</v>
      </c>
      <c r="C5" s="14">
        <v>5.4007106044861294E-2</v>
      </c>
      <c r="D5" s="14">
        <v>1.2443077629902299E-2</v>
      </c>
      <c r="E5" s="45">
        <v>5.2851918907478625E-2</v>
      </c>
    </row>
    <row r="6" spans="1:5" x14ac:dyDescent="0.25">
      <c r="A6" s="44" t="s">
        <v>57</v>
      </c>
      <c r="B6" s="14">
        <v>9.4983405303392207E-2</v>
      </c>
      <c r="C6" s="14">
        <v>3.8137288548722802E-2</v>
      </c>
      <c r="D6" s="14">
        <v>2.0944566459099499E-2</v>
      </c>
      <c r="E6" s="45">
        <v>0.25850187675794883</v>
      </c>
    </row>
    <row r="7" spans="1:5" x14ac:dyDescent="0.25">
      <c r="A7" s="44" t="s">
        <v>65</v>
      </c>
      <c r="B7" s="14">
        <v>8.8373867139447407E-2</v>
      </c>
      <c r="C7" s="14">
        <v>4.00172236145497E-2</v>
      </c>
      <c r="D7" s="14">
        <v>4.8202253304126001E-3</v>
      </c>
      <c r="E7" s="45">
        <v>8.5497896523165556E-2</v>
      </c>
    </row>
    <row r="8" spans="1:5" x14ac:dyDescent="0.25">
      <c r="A8" s="44" t="s">
        <v>61</v>
      </c>
      <c r="B8" s="14">
        <v>8.6383603831389003E-2</v>
      </c>
      <c r="C8" s="14">
        <v>1.1659451659445501E-2</v>
      </c>
      <c r="D8" s="14">
        <v>5.2169808064886497E-2</v>
      </c>
      <c r="E8" s="45">
        <v>6.2706699215934678E-2</v>
      </c>
    </row>
    <row r="9" spans="1:5" x14ac:dyDescent="0.25">
      <c r="A9" s="44" t="s">
        <v>68</v>
      </c>
      <c r="B9" s="14">
        <v>8.1024558222756712E-2</v>
      </c>
      <c r="C9" s="14">
        <v>4.2370456625215699E-2</v>
      </c>
      <c r="D9" s="14">
        <v>1.0724353106067902E-2</v>
      </c>
      <c r="E9" s="45">
        <v>0.10431032846674766</v>
      </c>
    </row>
    <row r="10" spans="1:5" x14ac:dyDescent="0.25">
      <c r="A10" s="44" t="s">
        <v>58</v>
      </c>
      <c r="B10" s="14">
        <v>7.3009682941874307E-2</v>
      </c>
      <c r="C10" s="14">
        <v>2.5970181687859202E-2</v>
      </c>
      <c r="D10" s="14">
        <v>1.6750877082680301E-2</v>
      </c>
      <c r="E10" s="45">
        <v>2.9619044931081622E-2</v>
      </c>
    </row>
    <row r="11" spans="1:5" x14ac:dyDescent="0.25">
      <c r="A11" s="44" t="s">
        <v>66</v>
      </c>
      <c r="B11" s="14">
        <v>7.2723765699635304E-2</v>
      </c>
      <c r="C11" s="14">
        <v>5.8907910059641001E-2</v>
      </c>
      <c r="D11" s="14">
        <v>-2.47472580822894E-3</v>
      </c>
      <c r="E11" s="45">
        <v>9.7267818671601738E-2</v>
      </c>
    </row>
    <row r="12" spans="1:5" x14ac:dyDescent="0.25">
      <c r="A12" s="44" t="s">
        <v>67</v>
      </c>
      <c r="B12" s="14">
        <v>7.0183260783524007E-2</v>
      </c>
      <c r="C12" s="14">
        <v>3.5188250688859404E-2</v>
      </c>
      <c r="D12" s="14">
        <v>3.0988436151349701E-2</v>
      </c>
      <c r="E12" s="45">
        <v>0.12833214035908228</v>
      </c>
    </row>
    <row r="13" spans="1:5" x14ac:dyDescent="0.25">
      <c r="A13" s="44" t="s">
        <v>60</v>
      </c>
      <c r="B13" s="14">
        <v>6.3878119418142407E-2</v>
      </c>
      <c r="C13" s="14">
        <v>-2.4723587206210901E-2</v>
      </c>
      <c r="D13" s="14">
        <v>1.7075100185176099E-2</v>
      </c>
      <c r="E13" s="45">
        <v>3.6373819789871309E-2</v>
      </c>
    </row>
    <row r="14" spans="1:5" x14ac:dyDescent="0.25">
      <c r="A14" s="44" t="s">
        <v>62</v>
      </c>
      <c r="B14" s="14">
        <v>6.2266879706809594E-2</v>
      </c>
      <c r="C14" s="14">
        <v>4.7300750991403906E-2</v>
      </c>
      <c r="D14" s="14">
        <v>-1.5269919639842899E-2</v>
      </c>
      <c r="E14" s="45">
        <v>6.50076666930966E-2</v>
      </c>
    </row>
    <row r="15" spans="1:5" x14ac:dyDescent="0.25">
      <c r="A15" s="44" t="s">
        <v>64</v>
      </c>
      <c r="B15" s="14">
        <v>6.1006045161190202E-2</v>
      </c>
      <c r="C15" s="14">
        <v>3.69937264611611E-2</v>
      </c>
      <c r="D15" s="14">
        <v>1.8969471000388899E-2</v>
      </c>
      <c r="E15" s="45">
        <v>4.1277873331293041E-2</v>
      </c>
    </row>
    <row r="16" spans="1:5" x14ac:dyDescent="0.25">
      <c r="A16" s="44" t="s">
        <v>59</v>
      </c>
      <c r="B16" s="14">
        <v>2.7153836483094801E-2</v>
      </c>
      <c r="C16" s="14">
        <v>7.4151034632657903E-2</v>
      </c>
      <c r="D16" s="14">
        <v>1.2256381580040101E-2</v>
      </c>
      <c r="E16" s="45">
        <v>3.1460335274893281E-2</v>
      </c>
    </row>
    <row r="37" spans="1:1" x14ac:dyDescent="0.25">
      <c r="A37" t="s">
        <v>103</v>
      </c>
    </row>
    <row r="38" spans="1:1" x14ac:dyDescent="0.25">
      <c r="A38" t="s">
        <v>104</v>
      </c>
    </row>
    <row r="39" spans="1:1" x14ac:dyDescent="0.25">
      <c r="A39" t="s">
        <v>100</v>
      </c>
    </row>
    <row r="40" spans="1:1" x14ac:dyDescent="0.25">
      <c r="A40" t="s">
        <v>105</v>
      </c>
    </row>
  </sheetData>
  <sortState ref="A46:F58">
    <sortCondition descending="1" ref="B46:B58"/>
  </sortState>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sqref="A1:K1"/>
    </sheetView>
  </sheetViews>
  <sheetFormatPr baseColWidth="10" defaultRowHeight="15" x14ac:dyDescent="0.25"/>
  <cols>
    <col min="1" max="1" width="15" bestFit="1" customWidth="1"/>
    <col min="5" max="5" width="32" customWidth="1"/>
  </cols>
  <sheetData>
    <row r="1" spans="1:17" s="31" customFormat="1" x14ac:dyDescent="0.25">
      <c r="A1" s="31" t="s">
        <v>107</v>
      </c>
    </row>
    <row r="3" spans="1:17" ht="45" x14ac:dyDescent="0.25">
      <c r="A3" s="50" t="s">
        <v>75</v>
      </c>
      <c r="B3" s="50">
        <v>2017</v>
      </c>
      <c r="C3" s="50">
        <v>2018</v>
      </c>
      <c r="D3" s="50">
        <v>2019</v>
      </c>
      <c r="E3" s="43" t="s">
        <v>50</v>
      </c>
    </row>
    <row r="4" spans="1:17" x14ac:dyDescent="0.25">
      <c r="A4" s="49" t="s">
        <v>1</v>
      </c>
      <c r="B4" s="14">
        <v>5.5020682467954662E-2</v>
      </c>
      <c r="C4" s="14">
        <v>1.1373348053560051E-2</v>
      </c>
      <c r="D4" s="14">
        <v>-1.255584989211711E-2</v>
      </c>
      <c r="E4" s="45">
        <v>0.25084410251823458</v>
      </c>
      <c r="F4" s="3"/>
      <c r="I4" s="5"/>
      <c r="K4" s="27"/>
      <c r="L4" s="27"/>
      <c r="M4" s="27"/>
      <c r="N4" s="27"/>
      <c r="O4" s="5"/>
      <c r="P4" s="5"/>
      <c r="Q4" s="5"/>
    </row>
    <row r="5" spans="1:17" x14ac:dyDescent="0.25">
      <c r="A5" s="47" t="s">
        <v>2</v>
      </c>
      <c r="B5" s="14">
        <v>9.8681474466381536E-2</v>
      </c>
      <c r="C5" s="14">
        <v>3.6554231127572612E-2</v>
      </c>
      <c r="D5" s="14">
        <v>2.4466868515518714E-2</v>
      </c>
      <c r="E5" s="45">
        <v>0.33878669477990009</v>
      </c>
      <c r="F5" s="3"/>
      <c r="I5" s="5"/>
      <c r="K5" s="27"/>
      <c r="L5" s="27"/>
      <c r="M5" s="27"/>
      <c r="N5" s="27"/>
      <c r="O5" s="5"/>
      <c r="P5" s="5"/>
      <c r="Q5" s="5"/>
    </row>
    <row r="6" spans="1:17" x14ac:dyDescent="0.25">
      <c r="A6" s="47" t="s">
        <v>3</v>
      </c>
      <c r="B6" s="14">
        <v>7.681659229573401E-2</v>
      </c>
      <c r="C6" s="14">
        <v>6.0183465860953911E-2</v>
      </c>
      <c r="D6" s="14">
        <v>1.6419789631847426E-2</v>
      </c>
      <c r="E6" s="45">
        <v>0.22086595695183783</v>
      </c>
      <c r="F6" s="3"/>
      <c r="I6" s="5"/>
      <c r="K6" s="27"/>
      <c r="L6" s="27"/>
      <c r="M6" s="27"/>
      <c r="N6" s="27"/>
      <c r="O6" s="5"/>
      <c r="P6" s="5"/>
      <c r="Q6" s="5"/>
    </row>
    <row r="7" spans="1:17" x14ac:dyDescent="0.25">
      <c r="A7" s="47" t="s">
        <v>4</v>
      </c>
      <c r="B7" s="14">
        <v>7.801612453213691E-2</v>
      </c>
      <c r="C7" s="14">
        <v>5.5684451292637327E-2</v>
      </c>
      <c r="D7" s="14">
        <v>3.4107722932857243E-2</v>
      </c>
      <c r="E7" s="45">
        <v>0.15109137531289349</v>
      </c>
      <c r="F7" s="16"/>
      <c r="I7" s="5"/>
      <c r="K7" s="27"/>
      <c r="L7" s="27"/>
      <c r="M7" s="27"/>
      <c r="N7" s="27"/>
      <c r="O7" s="5"/>
      <c r="P7" s="5"/>
      <c r="Q7" s="5"/>
    </row>
    <row r="8" spans="1:17" x14ac:dyDescent="0.25">
      <c r="A8" s="47" t="s">
        <v>5</v>
      </c>
      <c r="B8" s="14">
        <v>0.11515903813147887</v>
      </c>
      <c r="C8" s="14">
        <v>6.1150078369562211E-2</v>
      </c>
      <c r="D8" s="14">
        <v>5.9346369256999543E-2</v>
      </c>
      <c r="E8" s="45">
        <v>3.841187043713408E-2</v>
      </c>
      <c r="F8" s="3"/>
      <c r="I8" s="5"/>
      <c r="K8" s="27"/>
      <c r="L8" s="27"/>
      <c r="M8" s="27"/>
      <c r="N8" s="27"/>
      <c r="O8" s="5"/>
      <c r="P8" s="5"/>
      <c r="Q8" s="5"/>
    </row>
    <row r="9" spans="1:17" x14ac:dyDescent="0.25">
      <c r="E9" s="6"/>
    </row>
    <row r="31" spans="1:1" x14ac:dyDescent="0.25">
      <c r="A31" t="s">
        <v>108</v>
      </c>
    </row>
    <row r="32" spans="1:1" x14ac:dyDescent="0.25">
      <c r="A32" t="s">
        <v>109</v>
      </c>
    </row>
    <row r="33" spans="1:1" x14ac:dyDescent="0.25">
      <c r="A33" t="s">
        <v>100</v>
      </c>
    </row>
    <row r="34" spans="1:1" x14ac:dyDescent="0.25">
      <c r="A34" t="s">
        <v>105</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sqref="A1:E1"/>
    </sheetView>
  </sheetViews>
  <sheetFormatPr baseColWidth="10" defaultRowHeight="15" x14ac:dyDescent="0.25"/>
  <cols>
    <col min="5" max="5" width="12" bestFit="1" customWidth="1"/>
  </cols>
  <sheetData>
    <row r="1" spans="1:6" s="31" customFormat="1" x14ac:dyDescent="0.25">
      <c r="A1" s="31" t="s">
        <v>110</v>
      </c>
    </row>
    <row r="3" spans="1:6" x14ac:dyDescent="0.25">
      <c r="A3" s="4" t="s">
        <v>73</v>
      </c>
      <c r="B3" s="4">
        <v>2009</v>
      </c>
      <c r="C3" s="4">
        <v>2012</v>
      </c>
      <c r="D3" s="4">
        <v>2017</v>
      </c>
      <c r="E3" s="4">
        <v>2018</v>
      </c>
      <c r="F3" s="4">
        <v>2019</v>
      </c>
    </row>
    <row r="4" spans="1:6" x14ac:dyDescent="0.25">
      <c r="A4" s="34">
        <v>15</v>
      </c>
      <c r="B4" s="2">
        <v>0</v>
      </c>
      <c r="C4" s="2">
        <v>5.758428246849511E-4</v>
      </c>
      <c r="D4" s="2">
        <v>0</v>
      </c>
      <c r="E4" s="2">
        <v>5.0932445750578721E-6</v>
      </c>
      <c r="F4" s="2">
        <v>0</v>
      </c>
    </row>
    <row r="5" spans="1:6" x14ac:dyDescent="0.25">
      <c r="A5" s="1">
        <v>16</v>
      </c>
      <c r="B5" s="2">
        <v>2.8975785897158331E-3</v>
      </c>
      <c r="C5" s="2">
        <v>1.6883619806481571E-3</v>
      </c>
      <c r="D5" s="2">
        <v>1.6309400194625508E-5</v>
      </c>
      <c r="E5" s="2">
        <v>0</v>
      </c>
      <c r="F5" s="2">
        <v>7.440900646614266E-6</v>
      </c>
    </row>
    <row r="6" spans="1:6" x14ac:dyDescent="0.25">
      <c r="A6" s="1">
        <v>17</v>
      </c>
      <c r="B6" s="2">
        <v>8.0181117376463065E-3</v>
      </c>
      <c r="C6" s="2">
        <v>2.6854517568521831E-3</v>
      </c>
      <c r="D6" s="2">
        <v>1.0057463453352397E-4</v>
      </c>
      <c r="E6" s="2">
        <v>5.8572312613165525E-5</v>
      </c>
      <c r="F6" s="2">
        <v>4.4645403879685599E-5</v>
      </c>
    </row>
    <row r="7" spans="1:6" x14ac:dyDescent="0.25">
      <c r="A7" s="1">
        <v>18</v>
      </c>
      <c r="B7" s="2">
        <v>9.7614488103888036E-3</v>
      </c>
      <c r="C7" s="2">
        <v>4.6167274143841565E-3</v>
      </c>
      <c r="D7" s="2">
        <v>6.5509424115079123E-4</v>
      </c>
      <c r="E7" s="2">
        <v>5.0423121293072931E-4</v>
      </c>
      <c r="F7" s="2">
        <v>4.8861914246100353E-4</v>
      </c>
    </row>
    <row r="8" spans="1:6" x14ac:dyDescent="0.25">
      <c r="A8" s="1">
        <v>19</v>
      </c>
      <c r="B8" s="2">
        <v>6.1494822012816263E-3</v>
      </c>
      <c r="C8" s="2">
        <v>5.8847797730249207E-3</v>
      </c>
      <c r="D8" s="2">
        <v>2.8622997341567766E-3</v>
      </c>
      <c r="E8" s="2">
        <v>2.8598568288949952E-3</v>
      </c>
      <c r="F8" s="2">
        <v>2.8771482500241827E-3</v>
      </c>
    </row>
    <row r="9" spans="1:6" x14ac:dyDescent="0.25">
      <c r="A9" s="1">
        <v>20</v>
      </c>
      <c r="B9" s="2">
        <v>1.595088133426564E-2</v>
      </c>
      <c r="C9" s="2">
        <v>7.7625790967833716E-3</v>
      </c>
      <c r="D9" s="2">
        <v>6.752091680574961E-3</v>
      </c>
      <c r="E9" s="2">
        <v>6.7205362167888621E-3</v>
      </c>
      <c r="F9" s="2">
        <v>6.5430319685894781E-3</v>
      </c>
    </row>
    <row r="10" spans="1:6" x14ac:dyDescent="0.25">
      <c r="A10" s="1">
        <v>21</v>
      </c>
      <c r="B10" s="2">
        <v>1.470548218198678E-2</v>
      </c>
      <c r="C10" s="2">
        <v>1.2976261602170682E-2</v>
      </c>
      <c r="D10" s="2">
        <v>1.1625884105402218E-2</v>
      </c>
      <c r="E10" s="2">
        <v>1.1184765086827086E-2</v>
      </c>
      <c r="F10" s="2">
        <v>1.1210956974232161E-2</v>
      </c>
    </row>
    <row r="11" spans="1:6" x14ac:dyDescent="0.25">
      <c r="A11" s="1">
        <v>22</v>
      </c>
      <c r="B11" s="2">
        <v>2.0170670482057906E-2</v>
      </c>
      <c r="C11" s="2">
        <v>2.1597652421003678E-2</v>
      </c>
      <c r="D11" s="2">
        <v>1.7059632603578283E-2</v>
      </c>
      <c r="E11" s="2">
        <v>1.6206704237834147E-2</v>
      </c>
      <c r="F11" s="2">
        <v>1.5799512372977626E-2</v>
      </c>
    </row>
    <row r="12" spans="1:6" x14ac:dyDescent="0.25">
      <c r="A12" s="1">
        <v>23</v>
      </c>
      <c r="B12" s="2">
        <v>2.3380407707876999E-2</v>
      </c>
      <c r="C12" s="2">
        <v>1.9975832289518845E-2</v>
      </c>
      <c r="D12" s="2">
        <v>2.1218529653207786E-2</v>
      </c>
      <c r="E12" s="2">
        <v>2.1009633872113721E-2</v>
      </c>
      <c r="F12" s="2">
        <v>2.0643538693923512E-2</v>
      </c>
    </row>
    <row r="13" spans="1:6" x14ac:dyDescent="0.25">
      <c r="A13" s="1">
        <v>24</v>
      </c>
      <c r="B13" s="2">
        <v>2.3055810095497158E-2</v>
      </c>
      <c r="C13" s="2">
        <v>2.6664997210973394E-2</v>
      </c>
      <c r="D13" s="2">
        <v>2.5116476299723283E-2</v>
      </c>
      <c r="E13" s="2">
        <v>2.4381361780802035E-2</v>
      </c>
      <c r="F13" s="2">
        <v>2.4430957123050174E-2</v>
      </c>
    </row>
    <row r="14" spans="1:6" x14ac:dyDescent="0.25">
      <c r="A14" s="1">
        <v>25</v>
      </c>
      <c r="B14" s="2">
        <v>2.7237944056764666E-2</v>
      </c>
      <c r="C14" s="2">
        <v>3.2567182644022995E-2</v>
      </c>
      <c r="D14" s="2">
        <v>3.0272964994590715E-2</v>
      </c>
      <c r="E14" s="2">
        <v>2.898310825436682E-2</v>
      </c>
      <c r="F14" s="2">
        <v>2.8166289247650536E-2</v>
      </c>
    </row>
    <row r="15" spans="1:6" x14ac:dyDescent="0.25">
      <c r="A15" s="1">
        <v>26</v>
      </c>
      <c r="B15" s="2">
        <v>3.08278087405249E-2</v>
      </c>
      <c r="C15" s="2">
        <v>3.4468412819432144E-2</v>
      </c>
      <c r="D15" s="2">
        <v>3.4287795675834364E-2</v>
      </c>
      <c r="E15" s="2">
        <v>3.3001678224087484E-2</v>
      </c>
      <c r="F15" s="2">
        <v>3.1566780843153258E-2</v>
      </c>
    </row>
    <row r="16" spans="1:6" x14ac:dyDescent="0.25">
      <c r="A16" s="1">
        <v>27</v>
      </c>
      <c r="B16" s="2">
        <v>3.4550951880552391E-2</v>
      </c>
      <c r="C16" s="2">
        <v>3.8659699294768E-2</v>
      </c>
      <c r="D16" s="2">
        <v>3.6919045573900612E-2</v>
      </c>
      <c r="E16" s="2">
        <v>3.6516016980877412E-2</v>
      </c>
      <c r="F16" s="2">
        <v>3.5503017285212199E-2</v>
      </c>
    </row>
    <row r="17" spans="1:8" x14ac:dyDescent="0.25">
      <c r="A17" s="1">
        <v>28</v>
      </c>
      <c r="B17" s="2">
        <v>3.8796347526218765E-2</v>
      </c>
      <c r="C17" s="2">
        <v>3.8758584750714205E-2</v>
      </c>
      <c r="D17" s="2">
        <v>3.8740261928967124E-2</v>
      </c>
      <c r="E17" s="2">
        <v>3.8178961334633811E-2</v>
      </c>
      <c r="F17" s="2">
        <v>3.7283872839968549E-2</v>
      </c>
    </row>
    <row r="18" spans="1:8" x14ac:dyDescent="0.25">
      <c r="A18" s="1">
        <v>29</v>
      </c>
      <c r="B18" s="2">
        <v>3.8040612989373453E-2</v>
      </c>
      <c r="C18" s="2">
        <v>4.0694392196586271E-2</v>
      </c>
      <c r="D18" s="2">
        <v>3.9177897500856242E-2</v>
      </c>
      <c r="E18" s="2">
        <v>3.7901379505293153E-2</v>
      </c>
      <c r="F18" s="2">
        <v>3.7812176785878164E-2</v>
      </c>
    </row>
    <row r="19" spans="1:8" x14ac:dyDescent="0.25">
      <c r="A19" s="1">
        <v>30</v>
      </c>
      <c r="B19" s="2">
        <v>3.4976227705664449E-2</v>
      </c>
      <c r="C19" s="2">
        <v>3.8026142402990473E-2</v>
      </c>
      <c r="D19" s="2">
        <v>3.8503775626145056E-2</v>
      </c>
      <c r="E19" s="2">
        <v>3.8464183030837047E-2</v>
      </c>
      <c r="F19" s="2">
        <v>3.8548825949892972E-2</v>
      </c>
    </row>
    <row r="20" spans="1:8" x14ac:dyDescent="0.25">
      <c r="A20" s="1">
        <v>31</v>
      </c>
      <c r="B20" s="2">
        <v>3.2099645286500278E-2</v>
      </c>
      <c r="C20" s="2">
        <v>3.86524339144136E-2</v>
      </c>
      <c r="D20" s="2">
        <v>3.822379758947065E-2</v>
      </c>
      <c r="E20" s="2">
        <v>3.8191694446071456E-2</v>
      </c>
      <c r="F20" s="2">
        <v>3.7378124248158999E-2</v>
      </c>
    </row>
    <row r="21" spans="1:8" x14ac:dyDescent="0.25">
      <c r="A21" s="1">
        <v>32</v>
      </c>
      <c r="B21" s="2">
        <v>2.2740659483419034E-2</v>
      </c>
      <c r="C21" s="2">
        <v>3.1200095039728128E-2</v>
      </c>
      <c r="D21" s="2">
        <v>3.6416172401232988E-2</v>
      </c>
      <c r="E21" s="2">
        <v>3.6612788627803511E-2</v>
      </c>
      <c r="F21" s="2">
        <v>3.6834938500956156E-2</v>
      </c>
    </row>
    <row r="22" spans="1:8" x14ac:dyDescent="0.25">
      <c r="A22" s="1">
        <v>33</v>
      </c>
      <c r="B22" s="2">
        <v>3.3596920685335936E-2</v>
      </c>
      <c r="C22" s="2">
        <v>3.3979829521249394E-2</v>
      </c>
      <c r="D22" s="2">
        <v>3.5600702391501718E-2</v>
      </c>
      <c r="E22" s="2">
        <v>3.4557664441767659E-2</v>
      </c>
      <c r="F22" s="2">
        <v>3.5361640172926534E-2</v>
      </c>
    </row>
    <row r="23" spans="1:8" x14ac:dyDescent="0.25">
      <c r="A23" s="1">
        <v>34</v>
      </c>
      <c r="B23" s="2">
        <v>2.8106010570858445E-2</v>
      </c>
      <c r="C23" s="2">
        <v>2.6233360471060851E-2</v>
      </c>
      <c r="D23" s="2">
        <v>3.3521253866686966E-2</v>
      </c>
      <c r="E23" s="2">
        <v>3.3602681083944312E-2</v>
      </c>
      <c r="F23" s="2">
        <v>3.3975152352440738E-2</v>
      </c>
    </row>
    <row r="24" spans="1:8" x14ac:dyDescent="0.25">
      <c r="A24" s="1">
        <v>35</v>
      </c>
      <c r="B24" s="2">
        <v>2.7712419391739327E-2</v>
      </c>
      <c r="C24" s="2">
        <v>3.1042095677979883E-2</v>
      </c>
      <c r="D24" s="2">
        <v>3.2833540825146917E-2</v>
      </c>
      <c r="E24" s="2">
        <v>3.1758926547773361E-2</v>
      </c>
      <c r="F24" s="2">
        <v>3.2100045389493945E-2</v>
      </c>
    </row>
    <row r="25" spans="1:8" x14ac:dyDescent="0.25">
      <c r="A25" s="1">
        <v>36</v>
      </c>
      <c r="B25" s="2">
        <v>3.1818591357333184E-2</v>
      </c>
      <c r="C25" s="2">
        <v>2.8961554967983631E-2</v>
      </c>
      <c r="D25" s="2">
        <v>3.1950114981271371E-2</v>
      </c>
      <c r="E25" s="2">
        <v>3.2543286212332274E-2</v>
      </c>
      <c r="F25" s="2">
        <v>3.0274544430857912E-2</v>
      </c>
    </row>
    <row r="26" spans="1:8" x14ac:dyDescent="0.25">
      <c r="A26" s="1">
        <v>37</v>
      </c>
      <c r="B26" s="2">
        <v>2.7618357869094595E-2</v>
      </c>
      <c r="C26" s="2">
        <v>2.7726352515185581E-2</v>
      </c>
      <c r="D26" s="2">
        <v>3.0735064666771773E-2</v>
      </c>
      <c r="E26" s="2">
        <v>3.0781023589362251E-2</v>
      </c>
      <c r="F26" s="2">
        <v>3.087477708301813E-2</v>
      </c>
      <c r="H26" t="s">
        <v>111</v>
      </c>
    </row>
    <row r="27" spans="1:8" x14ac:dyDescent="0.25">
      <c r="A27" s="1">
        <v>38</v>
      </c>
      <c r="B27" s="2">
        <v>3.5983073483756976E-2</v>
      </c>
      <c r="C27" s="2">
        <v>2.7711382542525125E-2</v>
      </c>
      <c r="D27" s="2">
        <v>2.7745007964423762E-2</v>
      </c>
      <c r="E27" s="2">
        <v>2.898310825436682E-2</v>
      </c>
      <c r="F27" s="2">
        <v>2.9639587575680162E-2</v>
      </c>
      <c r="H27" t="s">
        <v>100</v>
      </c>
    </row>
    <row r="28" spans="1:8" x14ac:dyDescent="0.25">
      <c r="A28" s="1">
        <v>39</v>
      </c>
      <c r="B28" s="2">
        <v>3.0634592130098084E-2</v>
      </c>
      <c r="C28" s="2">
        <v>3.2274766959953981E-2</v>
      </c>
      <c r="D28" s="2">
        <v>2.5755261140679449E-2</v>
      </c>
      <c r="E28" s="2">
        <v>2.6517977880038811E-2</v>
      </c>
      <c r="F28" s="2">
        <v>2.8689632593129073E-2</v>
      </c>
      <c r="H28" t="s">
        <v>112</v>
      </c>
    </row>
    <row r="29" spans="1:8" x14ac:dyDescent="0.25">
      <c r="A29" s="1">
        <v>40</v>
      </c>
      <c r="B29" s="2">
        <v>2.2419639516422118E-2</v>
      </c>
      <c r="C29" s="2">
        <v>2.4111274649549638E-2</v>
      </c>
      <c r="D29" s="2">
        <v>2.4284696889797383E-2</v>
      </c>
      <c r="E29" s="2">
        <v>2.4768448368506432E-2</v>
      </c>
      <c r="F29" s="2">
        <v>2.5623981526723995E-2</v>
      </c>
      <c r="H29" t="s">
        <v>113</v>
      </c>
    </row>
    <row r="30" spans="1:8" x14ac:dyDescent="0.25">
      <c r="A30" s="1">
        <v>41</v>
      </c>
      <c r="B30" s="2">
        <v>2.0168642426984421E-2</v>
      </c>
      <c r="C30" s="2">
        <v>2.8539293002292517E-2</v>
      </c>
      <c r="D30" s="2">
        <v>2.3061491875200471E-2</v>
      </c>
      <c r="E30" s="2">
        <v>2.3945889369634585E-2</v>
      </c>
      <c r="F30" s="2">
        <v>2.4039069688995156E-2</v>
      </c>
    </row>
    <row r="31" spans="1:8" x14ac:dyDescent="0.25">
      <c r="A31" s="1">
        <v>42</v>
      </c>
      <c r="B31" s="2">
        <v>2.6197976314239785E-2</v>
      </c>
      <c r="C31" s="2">
        <v>2.3579435388416045E-2</v>
      </c>
      <c r="D31" s="2">
        <v>2.2341160033271176E-2</v>
      </c>
      <c r="E31" s="2">
        <v>2.2443382219992512E-2</v>
      </c>
      <c r="F31" s="2">
        <v>2.315112221183252E-2</v>
      </c>
    </row>
    <row r="32" spans="1:8" x14ac:dyDescent="0.25">
      <c r="A32" s="1">
        <v>43</v>
      </c>
      <c r="B32" s="2">
        <v>2.5633100186435557E-2</v>
      </c>
      <c r="C32" s="2">
        <v>2.5425196775563666E-2</v>
      </c>
      <c r="D32" s="2">
        <v>2.2765204438331441E-2</v>
      </c>
      <c r="E32" s="2">
        <v>2.15622509085075E-2</v>
      </c>
      <c r="F32" s="2">
        <v>2.1777035892424419E-2</v>
      </c>
    </row>
    <row r="33" spans="1:6" x14ac:dyDescent="0.25">
      <c r="A33" s="1">
        <v>44</v>
      </c>
      <c r="B33" s="2">
        <v>2.1613735221234855E-2</v>
      </c>
      <c r="C33" s="2">
        <v>2.4300505726897122E-2</v>
      </c>
      <c r="D33" s="2">
        <v>2.3363215778801041E-2</v>
      </c>
      <c r="E33" s="2">
        <v>2.2570713334368959E-2</v>
      </c>
      <c r="F33" s="2">
        <v>2.1032945827762991E-2</v>
      </c>
    </row>
    <row r="34" spans="1:6" x14ac:dyDescent="0.25">
      <c r="A34" s="1">
        <v>45</v>
      </c>
      <c r="B34" s="2">
        <v>2.0396704571367153E-2</v>
      </c>
      <c r="C34" s="2">
        <v>2.1533939832322425E-2</v>
      </c>
      <c r="D34" s="2">
        <v>2.2498817568485891E-2</v>
      </c>
      <c r="E34" s="2">
        <v>2.2690404581882821E-2</v>
      </c>
      <c r="F34" s="2">
        <v>2.1117276035091288E-2</v>
      </c>
    </row>
    <row r="35" spans="1:6" x14ac:dyDescent="0.25">
      <c r="A35" s="1">
        <v>46</v>
      </c>
      <c r="B35" s="2">
        <v>1.6846299213427413E-2</v>
      </c>
      <c r="C35" s="2">
        <v>1.9771617536550361E-2</v>
      </c>
      <c r="D35" s="2">
        <v>2.199594439581827E-2</v>
      </c>
      <c r="E35" s="2">
        <v>2.2142880790064098E-2</v>
      </c>
      <c r="F35" s="2">
        <v>2.1814240395657492E-2</v>
      </c>
    </row>
    <row r="36" spans="1:6" x14ac:dyDescent="0.25">
      <c r="A36" s="1">
        <v>47</v>
      </c>
      <c r="B36" s="2">
        <v>1.581039444135857E-2</v>
      </c>
      <c r="C36" s="2">
        <v>1.9056443492958215E-2</v>
      </c>
      <c r="D36" s="2">
        <v>2.031335794240607E-2</v>
      </c>
      <c r="E36" s="2">
        <v>2.180418002582275E-2</v>
      </c>
      <c r="F36" s="2">
        <v>2.1868807000399327E-2</v>
      </c>
    </row>
    <row r="37" spans="1:6" x14ac:dyDescent="0.25">
      <c r="A37" s="1">
        <v>48</v>
      </c>
      <c r="B37" s="2">
        <v>1.7857581679469593E-2</v>
      </c>
      <c r="C37" s="2">
        <v>1.9426349547976382E-2</v>
      </c>
      <c r="D37" s="2">
        <v>1.9166263462050744E-2</v>
      </c>
      <c r="E37" s="2">
        <v>2.0288939764743032E-2</v>
      </c>
      <c r="F37" s="2">
        <v>2.1067670030780524E-2</v>
      </c>
    </row>
    <row r="38" spans="1:6" x14ac:dyDescent="0.25">
      <c r="A38" s="1">
        <v>49</v>
      </c>
      <c r="B38" s="2">
        <v>1.5325785661053228E-2</v>
      </c>
      <c r="C38" s="2">
        <v>1.7909856231432045E-2</v>
      </c>
      <c r="D38" s="2">
        <v>1.8081688349108147E-2</v>
      </c>
      <c r="E38" s="2">
        <v>1.8771152881375788E-2</v>
      </c>
      <c r="F38" s="2">
        <v>1.934882198141263E-2</v>
      </c>
    </row>
    <row r="39" spans="1:6" x14ac:dyDescent="0.25">
      <c r="A39" s="1">
        <v>50</v>
      </c>
      <c r="B39" s="2">
        <v>1.5074343945537593E-2</v>
      </c>
      <c r="C39" s="2">
        <v>1.4491996310857482E-2</v>
      </c>
      <c r="D39" s="2">
        <v>1.7181953105037975E-2</v>
      </c>
      <c r="E39" s="2">
        <v>1.8032632417992397E-2</v>
      </c>
      <c r="F39" s="2">
        <v>1.8607212216966741E-2</v>
      </c>
    </row>
    <row r="40" spans="1:6" x14ac:dyDescent="0.25">
      <c r="A40" s="1">
        <v>51</v>
      </c>
      <c r="B40" s="2">
        <v>1.5414210251354428E-2</v>
      </c>
      <c r="C40" s="2">
        <v>1.4158613137587584E-2</v>
      </c>
      <c r="D40" s="2">
        <v>1.6798682200464276E-2</v>
      </c>
      <c r="E40" s="2">
        <v>1.7070009193306458E-2</v>
      </c>
      <c r="F40" s="2">
        <v>1.7992097763513296E-2</v>
      </c>
    </row>
    <row r="41" spans="1:6" x14ac:dyDescent="0.25">
      <c r="A41" s="1">
        <v>52</v>
      </c>
      <c r="B41" s="2">
        <v>1.1496095621318425E-2</v>
      </c>
      <c r="C41" s="2">
        <v>1.2711814565168624E-2</v>
      </c>
      <c r="D41" s="2">
        <v>1.6116405625655774E-2</v>
      </c>
      <c r="E41" s="2">
        <v>1.6876465899454258E-2</v>
      </c>
      <c r="F41" s="2">
        <v>1.6010337891298364E-2</v>
      </c>
    </row>
    <row r="42" spans="1:6" x14ac:dyDescent="0.25">
      <c r="A42" s="1">
        <v>53</v>
      </c>
      <c r="B42" s="2">
        <v>1.2872974639084172E-2</v>
      </c>
      <c r="C42" s="2">
        <v>1.0845193568434011E-2</v>
      </c>
      <c r="D42" s="2">
        <v>1.5504803118357318E-2</v>
      </c>
      <c r="E42" s="2">
        <v>1.6005521077119361E-2</v>
      </c>
      <c r="F42" s="2">
        <v>1.6015298491729439E-2</v>
      </c>
    </row>
    <row r="43" spans="1:6" x14ac:dyDescent="0.25">
      <c r="A43" s="1">
        <v>54</v>
      </c>
      <c r="B43" s="2">
        <v>1.4653784455119835E-2</v>
      </c>
      <c r="C43" s="2">
        <v>1.2737052104424641E-2</v>
      </c>
      <c r="D43" s="2">
        <v>1.4567012607166351E-2</v>
      </c>
      <c r="E43" s="2">
        <v>1.5032711363283309E-2</v>
      </c>
      <c r="F43" s="2">
        <v>1.4971092100987904E-2</v>
      </c>
    </row>
    <row r="44" spans="1:6" x14ac:dyDescent="0.25">
      <c r="A44" s="1">
        <v>55</v>
      </c>
      <c r="B44" s="2">
        <v>1.5219678078034163E-2</v>
      </c>
      <c r="C44" s="2">
        <v>1.1584070293179604E-2</v>
      </c>
      <c r="D44" s="2">
        <v>1.314537655686816E-2</v>
      </c>
      <c r="E44" s="2">
        <v>1.3542937325078882E-2</v>
      </c>
      <c r="F44" s="2">
        <v>1.4869399792150842E-2</v>
      </c>
    </row>
    <row r="45" spans="1:6" x14ac:dyDescent="0.25">
      <c r="A45" s="1">
        <v>56</v>
      </c>
      <c r="B45" s="2">
        <v>1.3360174036133701E-2</v>
      </c>
      <c r="C45" s="2">
        <v>1.0038391761093415E-2</v>
      </c>
      <c r="D45" s="2">
        <v>1.2963254921361508E-2</v>
      </c>
      <c r="E45" s="2">
        <v>1.278149726110773E-2</v>
      </c>
      <c r="F45" s="2">
        <v>1.3867358505073453E-2</v>
      </c>
    </row>
    <row r="46" spans="1:6" x14ac:dyDescent="0.25">
      <c r="A46" s="1">
        <v>57</v>
      </c>
      <c r="B46" s="2">
        <v>2.2662702483033731E-2</v>
      </c>
      <c r="C46" s="2">
        <v>1.0271558284041587E-2</v>
      </c>
      <c r="D46" s="2">
        <v>1.2800160919415254E-2</v>
      </c>
      <c r="E46" s="2">
        <v>1.2975040554959929E-2</v>
      </c>
      <c r="F46" s="2">
        <v>1.2823152114331918E-2</v>
      </c>
    </row>
    <row r="47" spans="1:6" x14ac:dyDescent="0.25">
      <c r="A47" s="1">
        <v>58</v>
      </c>
      <c r="B47" s="2">
        <v>3.1646090224450349E-2</v>
      </c>
      <c r="C47" s="2">
        <v>2.1915830574802203E-2</v>
      </c>
      <c r="D47" s="2">
        <v>1.4664869008334103E-2</v>
      </c>
      <c r="E47" s="2">
        <v>1.3963130002521156E-2</v>
      </c>
      <c r="F47" s="2">
        <v>1.373094199321886E-2</v>
      </c>
    </row>
    <row r="48" spans="1:6" x14ac:dyDescent="0.25">
      <c r="A48" s="1">
        <v>59</v>
      </c>
      <c r="B48" s="2">
        <v>2.4815709571109772E-2</v>
      </c>
      <c r="C48" s="2">
        <v>2.110676381518907E-2</v>
      </c>
      <c r="D48" s="2">
        <v>1.6216980260189296E-2</v>
      </c>
      <c r="E48" s="2">
        <v>1.6041173789144769E-2</v>
      </c>
      <c r="F48" s="2">
        <v>1.593592888483222E-2</v>
      </c>
    </row>
    <row r="49" spans="1:6" x14ac:dyDescent="0.25">
      <c r="A49" s="1">
        <v>60</v>
      </c>
      <c r="B49" s="2">
        <v>1.1454722608399867E-2</v>
      </c>
      <c r="C49" s="2">
        <v>1.4716189737407591E-2</v>
      </c>
      <c r="D49" s="2">
        <v>1.3251387658133227E-2</v>
      </c>
      <c r="E49" s="2">
        <v>1.3290821718613517E-2</v>
      </c>
      <c r="F49" s="2">
        <v>1.3864878204857916E-2</v>
      </c>
    </row>
    <row r="50" spans="1:6" x14ac:dyDescent="0.25">
      <c r="A50" s="1">
        <v>61</v>
      </c>
      <c r="B50" s="2">
        <v>3.7294731541877234E-3</v>
      </c>
      <c r="C50" s="2">
        <v>4.7963291961532328E-3</v>
      </c>
      <c r="D50" s="2">
        <v>9.4078056789331475E-3</v>
      </c>
      <c r="E50" s="2">
        <v>9.534553844508336E-3</v>
      </c>
      <c r="F50" s="2">
        <v>9.7078950436160789E-3</v>
      </c>
    </row>
    <row r="51" spans="1:6" x14ac:dyDescent="0.25">
      <c r="A51" s="1">
        <v>62</v>
      </c>
      <c r="B51" s="2">
        <v>3.1657414199608245E-3</v>
      </c>
      <c r="C51" s="2">
        <v>3.77312330352571E-3</v>
      </c>
      <c r="D51" s="2">
        <v>5.0695052271627628E-3</v>
      </c>
      <c r="E51" s="2">
        <v>5.0448587515948221E-3</v>
      </c>
      <c r="F51" s="2">
        <v>5.2706379580184388E-3</v>
      </c>
    </row>
    <row r="52" spans="1:6" x14ac:dyDescent="0.25">
      <c r="A52" s="1">
        <v>63</v>
      </c>
      <c r="B52" s="2">
        <v>1.6653198162419186E-3</v>
      </c>
      <c r="C52" s="2">
        <v>1.7869541681484005E-3</v>
      </c>
      <c r="D52" s="2">
        <v>2.8867638344487151E-3</v>
      </c>
      <c r="E52" s="2">
        <v>2.9082426523580449E-3</v>
      </c>
      <c r="F52" s="2">
        <v>2.8275422457134211E-3</v>
      </c>
    </row>
    <row r="53" spans="1:6" x14ac:dyDescent="0.25">
      <c r="A53" s="1">
        <v>64</v>
      </c>
      <c r="B53" s="2">
        <v>9.5879589290238324E-4</v>
      </c>
      <c r="C53" s="2">
        <v>2.0192114959929051E-3</v>
      </c>
      <c r="D53" s="2">
        <v>2.0712938247174398E-3</v>
      </c>
      <c r="E53" s="2">
        <v>2.3734519719769685E-3</v>
      </c>
      <c r="F53" s="2">
        <v>2.2496322954930464E-3</v>
      </c>
    </row>
    <row r="54" spans="1:6" x14ac:dyDescent="0.25">
      <c r="A54" s="1">
        <v>65</v>
      </c>
      <c r="B54" s="2">
        <v>1.6766562611092629E-4</v>
      </c>
      <c r="C54" s="2">
        <v>1.9855799631262909E-3</v>
      </c>
      <c r="D54" s="2">
        <v>1.3862990165431682E-3</v>
      </c>
      <c r="E54" s="2">
        <v>1.5203335056547748E-3</v>
      </c>
      <c r="F54" s="2">
        <v>1.6593208441949814E-3</v>
      </c>
    </row>
    <row r="55" spans="1:6" x14ac:dyDescent="0.25">
      <c r="A55" s="1">
        <v>66</v>
      </c>
      <c r="B55" s="2">
        <v>4.5042882944621728E-4</v>
      </c>
      <c r="C55" s="2">
        <v>3.4322344639356857E-4</v>
      </c>
      <c r="D55" s="2">
        <v>5.7626547354343468E-4</v>
      </c>
      <c r="E55" s="2">
        <v>7.9454615370902807E-4</v>
      </c>
      <c r="F55" s="2">
        <v>9.2019137996463094E-4</v>
      </c>
    </row>
    <row r="56" spans="1:6" x14ac:dyDescent="0.25">
      <c r="A56" s="1">
        <v>67</v>
      </c>
      <c r="B56" s="2">
        <v>3.8698097840185289E-5</v>
      </c>
      <c r="C56" s="2">
        <v>5.507416532117844E-5</v>
      </c>
      <c r="D56" s="2">
        <v>4.3219910515757598E-4</v>
      </c>
      <c r="E56" s="2">
        <v>5.8317650384412639E-4</v>
      </c>
      <c r="F56" s="2">
        <v>5.8039025043591275E-4</v>
      </c>
    </row>
    <row r="57" spans="1:6" x14ac:dyDescent="0.25">
      <c r="A57" s="1">
        <v>68</v>
      </c>
      <c r="B57" s="2">
        <v>7.4477884909678949E-6</v>
      </c>
      <c r="C57" s="2">
        <v>8.9924624662850302E-4</v>
      </c>
      <c r="D57" s="2">
        <v>3.3162447062405203E-4</v>
      </c>
      <c r="E57" s="2">
        <v>4.3292578887991915E-4</v>
      </c>
      <c r="F57" s="2">
        <v>3.4228142974425624E-4</v>
      </c>
    </row>
    <row r="58" spans="1:6" x14ac:dyDescent="0.25">
      <c r="A58" s="1">
        <v>69</v>
      </c>
      <c r="B58" s="2">
        <v>4.6047931298583737E-5</v>
      </c>
      <c r="C58" s="2">
        <v>1.245448151851868E-5</v>
      </c>
      <c r="D58" s="2">
        <v>2.9356920350325915E-4</v>
      </c>
      <c r="E58" s="2">
        <v>2.6230209561548039E-4</v>
      </c>
      <c r="F58" s="2">
        <v>4.1669043621039891E-4</v>
      </c>
    </row>
    <row r="59" spans="1:6" x14ac:dyDescent="0.25">
      <c r="A59" s="1">
        <v>70</v>
      </c>
      <c r="B59" s="2">
        <v>0</v>
      </c>
      <c r="C59" s="2">
        <v>6.9678960643369499E-4</v>
      </c>
      <c r="D59" s="2">
        <v>1.957128023355061E-4</v>
      </c>
      <c r="E59" s="2">
        <v>2.5211560646536466E-4</v>
      </c>
      <c r="F59" s="2">
        <v>2.3314822026058033E-4</v>
      </c>
    </row>
    <row r="60" spans="1:6" x14ac:dyDescent="0.25">
      <c r="A60" s="1">
        <v>71</v>
      </c>
      <c r="B60" s="2">
        <v>0</v>
      </c>
      <c r="C60" s="2">
        <v>1.5855501975171645E-5</v>
      </c>
      <c r="D60" s="2">
        <v>1.7668516877510969E-4</v>
      </c>
      <c r="E60" s="2">
        <v>1.6807707097690977E-4</v>
      </c>
      <c r="F60" s="2">
        <v>2.0834521810519945E-4</v>
      </c>
    </row>
    <row r="61" spans="1:6" x14ac:dyDescent="0.25">
      <c r="D61" s="5"/>
      <c r="E61" s="5"/>
      <c r="F61" s="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sqref="A1:J1"/>
    </sheetView>
  </sheetViews>
  <sheetFormatPr baseColWidth="10" defaultRowHeight="15" x14ac:dyDescent="0.25"/>
  <cols>
    <col min="1" max="1" width="42.5703125" customWidth="1"/>
    <col min="5" max="5" width="17.5703125" customWidth="1"/>
  </cols>
  <sheetData>
    <row r="1" spans="1:10" s="31" customFormat="1" x14ac:dyDescent="0.25">
      <c r="A1" s="31" t="s">
        <v>114</v>
      </c>
    </row>
    <row r="3" spans="1:10" ht="75" x14ac:dyDescent="0.25">
      <c r="A3" s="42" t="s">
        <v>6</v>
      </c>
      <c r="B3" s="42">
        <v>2017</v>
      </c>
      <c r="C3" s="42">
        <v>2018</v>
      </c>
      <c r="D3" s="42">
        <v>2019</v>
      </c>
      <c r="E3" s="43" t="s">
        <v>51</v>
      </c>
    </row>
    <row r="4" spans="1:10" x14ac:dyDescent="0.25">
      <c r="A4" s="44" t="s">
        <v>31</v>
      </c>
      <c r="B4" s="14">
        <v>0.11542828030707142</v>
      </c>
      <c r="C4" s="14">
        <v>0.10803667499526459</v>
      </c>
      <c r="D4" s="14">
        <v>9.2678948606684797E-2</v>
      </c>
      <c r="E4" s="29">
        <v>0.19828879197726854</v>
      </c>
      <c r="G4" s="28"/>
      <c r="H4" s="28"/>
      <c r="I4" s="28"/>
      <c r="J4" s="28"/>
    </row>
    <row r="5" spans="1:10" x14ac:dyDescent="0.25">
      <c r="A5" s="44" t="s">
        <v>32</v>
      </c>
      <c r="B5" s="14">
        <v>8.1337137376541468E-2</v>
      </c>
      <c r="C5" s="14">
        <v>2.2253063206552515E-2</v>
      </c>
      <c r="D5" s="14">
        <v>-1.2185933830404228E-2</v>
      </c>
      <c r="E5" s="29">
        <v>0.51648670364171068</v>
      </c>
      <c r="F5" s="16"/>
      <c r="G5" s="28"/>
      <c r="H5" s="28"/>
      <c r="I5" s="28"/>
      <c r="J5" s="28"/>
    </row>
    <row r="6" spans="1:10" x14ac:dyDescent="0.25">
      <c r="A6" s="44" t="s">
        <v>33</v>
      </c>
      <c r="B6" s="14">
        <v>3.0520781564038479E-2</v>
      </c>
      <c r="C6" s="14">
        <v>6.6811723579884852E-3</v>
      </c>
      <c r="D6" s="14">
        <v>-7.3606273757277352E-3</v>
      </c>
      <c r="E6" s="29">
        <v>0.17382294194370748</v>
      </c>
      <c r="G6" s="28"/>
      <c r="H6" s="28"/>
      <c r="I6" s="28"/>
      <c r="J6" s="28"/>
    </row>
    <row r="7" spans="1:10" x14ac:dyDescent="0.25">
      <c r="A7" s="44" t="s">
        <v>34</v>
      </c>
      <c r="B7" s="14">
        <v>0.10482221216246446</v>
      </c>
      <c r="C7" s="14">
        <v>6.5127163431926371E-2</v>
      </c>
      <c r="D7" s="14">
        <v>6.1498158563497718E-2</v>
      </c>
      <c r="E7" s="29">
        <v>0.11140156243731335</v>
      </c>
      <c r="G7" s="28"/>
      <c r="H7" s="28"/>
      <c r="I7" s="28"/>
      <c r="J7" s="28"/>
    </row>
    <row r="8" spans="1:10" x14ac:dyDescent="0.25">
      <c r="H8" s="5"/>
      <c r="I8" s="5"/>
      <c r="J8" s="5"/>
    </row>
    <row r="9" spans="1:10" x14ac:dyDescent="0.25">
      <c r="H9" s="5"/>
      <c r="I9" s="5"/>
      <c r="J9" s="5"/>
    </row>
    <row r="10" spans="1:10" x14ac:dyDescent="0.25">
      <c r="H10" s="5"/>
      <c r="I10" s="5"/>
      <c r="J10" s="5"/>
    </row>
    <row r="11" spans="1:10" x14ac:dyDescent="0.25">
      <c r="H11" s="5"/>
      <c r="I11" s="5"/>
      <c r="J11" s="5"/>
    </row>
    <row r="26" spans="1:1" x14ac:dyDescent="0.25">
      <c r="A26" t="s">
        <v>115</v>
      </c>
    </row>
    <row r="27" spans="1:1" x14ac:dyDescent="0.25">
      <c r="A27" t="s">
        <v>116</v>
      </c>
    </row>
    <row r="28" spans="1:1" x14ac:dyDescent="0.25">
      <c r="A28" t="s">
        <v>100</v>
      </c>
    </row>
    <row r="29" spans="1:1" x14ac:dyDescent="0.25">
      <c r="A29" t="s">
        <v>105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 </vt:lpstr>
      <vt:lpstr>Données complémentaires 1</vt:lpstr>
      <vt:lpstr>Données complémentaires 2</vt:lpstr>
      <vt:lpstr>Données complémentaires 3</vt:lpstr>
      <vt:lpstr>Graphique 1</vt:lpstr>
      <vt:lpstr>Graphique 2</vt:lpstr>
      <vt:lpstr>Graphique 3</vt:lpstr>
      <vt:lpstr>Graphique 4</vt:lpstr>
      <vt:lpstr>Graphique 5</vt:lpstr>
      <vt:lpstr>Tableau 1</vt:lpstr>
      <vt:lpstr>Tableau 2</vt:lpstr>
      <vt:lpstr>Focus-Graphique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ruptures conventionnelles individuelles en 2019</dc:title>
  <dc:subject>Fort ralentissement du nombre de ruptures homologuées</dc:subject>
  <dc:creator>Dares – service statistique du ministère du Travail</dc:creator>
  <cp:keywords>dares résultats, ruptures conventionnelles individuelles, indemnité de rupture, indemnité légale, minimum légal, secteurs d’activité, hébergement et restauration, administration publique, enseignement, santé, action sociale, autres activités de services, information et communication, activités spécialisées scientifiques et techniques, activités de services administratifs et de soutien, commerce, France métropolitaine, salariés, employés, ouvriers, techniciens, contremaîtres, agents de maîtrise, cadres, Émeline Limon, Tristan Paloc, Selma Mahfouz</cp:keywords>
  <cp:lastModifiedBy>SAINT-AMAN, Sylvie (DARES)</cp:lastModifiedBy>
  <dcterms:created xsi:type="dcterms:W3CDTF">2020-01-21T15:35:42Z</dcterms:created>
  <dcterms:modified xsi:type="dcterms:W3CDTF">2020-03-02T13:18:08Z</dcterms:modified>
</cp:coreProperties>
</file>