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uibou.tall\Documents\Docs\TPE\TPE 2019\"/>
    </mc:Choice>
  </mc:AlternateContent>
  <bookViews>
    <workbookView xWindow="0" yWindow="0" windowWidth="20490" windowHeight="7620"/>
  </bookViews>
  <sheets>
    <sheet name="Lisez-moi" sheetId="12" r:id="rId1"/>
    <sheet name="Graphique 1" sheetId="2" r:id="rId2"/>
    <sheet name="Grapique 2" sheetId="3" r:id="rId3"/>
    <sheet name="Tableau 1" sheetId="1" r:id="rId4"/>
    <sheet name="Tableau 2" sheetId="9" r:id="rId5"/>
    <sheet name="Tableau 3" sheetId="4" r:id="rId6"/>
    <sheet name="Tableau 4" sheetId="5" r:id="rId7"/>
    <sheet name="Tableau 5" sheetId="6" r:id="rId8"/>
    <sheet name="Tableau F1" sheetId="10" r:id="rId9"/>
    <sheet name="Tableau F2" sheetId="11" r:id="rId10"/>
    <sheet name="Tableau A" sheetId="13" r:id="rId11"/>
  </sheets>
  <externalReferences>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1" l="1"/>
  <c r="D8" i="2" l="1"/>
  <c r="D7" i="2"/>
  <c r="D6" i="2"/>
  <c r="D5" i="2"/>
</calcChain>
</file>

<file path=xl/sharedStrings.xml><?xml version="1.0" encoding="utf-8"?>
<sst xmlns="http://schemas.openxmlformats.org/spreadsheetml/2006/main" count="323" uniqueCount="159">
  <si>
    <t>Entreprises ayant pris des dispositions</t>
  </si>
  <si>
    <t>Thèmes</t>
  </si>
  <si>
    <t>Salaires (hors primes)</t>
  </si>
  <si>
    <t>Gestion de l'emploi</t>
  </si>
  <si>
    <t>Temps de travail</t>
  </si>
  <si>
    <t>Conditions de travail</t>
  </si>
  <si>
    <t>Ensemble 2016</t>
  </si>
  <si>
    <t>Ensemble 2018</t>
  </si>
  <si>
    <t>Industrie</t>
  </si>
  <si>
    <t>Construction</t>
  </si>
  <si>
    <t>Commerce</t>
  </si>
  <si>
    <t>Transport et Entreposage</t>
  </si>
  <si>
    <t>Services</t>
  </si>
  <si>
    <t>2 à 4 salariés</t>
  </si>
  <si>
    <t>5 à 7 salariés</t>
  </si>
  <si>
    <t>8 ou 9 salariés</t>
  </si>
  <si>
    <t>Lecture : dans le secteur de l’industrie, 70 % des entreprises ont pris des dispositions concernant les salaires. Champ : ensemble des entreprises de 2 à 9 salariés (sauf stagiaires, intérimaires) hors agriculture, administration publique, activités des ménages, activités extraterritoriales ; France entière (hors Mayotte).</t>
  </si>
  <si>
    <t>Source : Dares, Acemo TPE 2019.</t>
  </si>
  <si>
    <t>Au moins un thème</t>
  </si>
  <si>
    <t>Nombre de salariés</t>
  </si>
  <si>
    <t>Avec porte parole sur au moins 1 thème</t>
  </si>
  <si>
    <t>Ensemble des TPE multi-salariés</t>
  </si>
  <si>
    <t>champ : TPE multi-salariés</t>
  </si>
  <si>
    <t>Source : Enquête ACEMO TPE 2019</t>
  </si>
  <si>
    <t>Champ : ensemble des entreprises de 2 à 9 salariés (sauf stagiaires, intérimaires) hors agriculture, administration publique, syndicats de copropriété, associations de loi 1901 de l’action sociale, activités des ménages, activités extraterritoriales ; France métropolitaine.</t>
  </si>
  <si>
    <t>Source : Dares, enquête Acemo TPE 2019</t>
  </si>
  <si>
    <t>Convention appliquée par l'entreprise sur….</t>
  </si>
  <si>
    <t xml:space="preserve"> Les salaires (hors prime)</t>
  </si>
  <si>
    <t>La gestion de l’emploi</t>
  </si>
  <si>
    <t>Le temps de travail</t>
  </si>
  <si>
    <t>Les conditions de travail</t>
  </si>
  <si>
    <t xml:space="preserve">Une convention collective de branche </t>
  </si>
  <si>
    <t xml:space="preserve">Des dispositions propres à l'entreprise </t>
  </si>
  <si>
    <t xml:space="preserve">Les deux </t>
  </si>
  <si>
    <t>Ni l'un ni l'autre</t>
  </si>
  <si>
    <t>Ensemble</t>
  </si>
  <si>
    <t xml:space="preserve">Ensemble </t>
  </si>
  <si>
    <t xml:space="preserve">Lecture : les salariés ont été le plus souvent associés aux prises de décisions sur au moins un sujet (parmi les salaires, l’emploi, les conditions et le temps de travail) dans 32 % de l’ensemble des TPE employant 2 à 9 salariés. Dans 6 % des TPE de 2 à 9 salariés, les salariés ont été représentés collectivement par un porte-parole sur au moins un thème.
Champ : ensemble des entreprises de 2 à 9 salariés (sauf stagiaires, intérimaires) hors agriculture, administration publique, activités des ménages, activités extraterritoriales ; France entière (hors Mayotte).
Source : Dares, Acemo TPE 2019.
</t>
  </si>
  <si>
    <t xml:space="preserve">Lecture : 61 % des entreprises ont appliqué une convention collective de branche pour la fixation du salaire. 
Champ : ensemble des entreprises de 2 à 9 salariés (sauf stagiaires, intérimaires) hors agriculture, administration publique, activités des ménages, activités extraterritoriales ; France entière (hors Mayotte).
Source : Dares, Acemo TPE 2019.
</t>
  </si>
  <si>
    <t>Convention collective de branche appliquée sur…</t>
  </si>
  <si>
    <t xml:space="preserve"> Les  salaires (hors prime)</t>
  </si>
  <si>
    <t xml:space="preserve">Secteur d'activité </t>
  </si>
  <si>
    <t>Taille</t>
  </si>
  <si>
    <t>Convention collective et participation (avec l’ensemble des salariés ou des porte-paroles) des salariés aux prises de décisions</t>
  </si>
  <si>
    <t>Participation collective des salariés aux prises de décisions</t>
  </si>
  <si>
    <t>Lecture : dans le secteur de l’industrie, 63 % des entreprises ont appliqué une convention collective de branche pour la fixation du salaire. Parmi les entreprises qui ont déclaré avoir associé les salariés aux prises de décisions sur les salaires, 52 % d’entre-elles ont appliqué une convention collective de branche sur le même sujet.</t>
  </si>
  <si>
    <t>Champ : ensemble des entreprises de 2 à 9 salariés (sauf stagiaires, intérimaires) hors agriculture, administration publique, activités des ménages, activités extraterritoriales ; France entière (hors Mayotte).</t>
  </si>
  <si>
    <t>Source : Dares, Acemo TPE 2019.</t>
  </si>
  <si>
    <r>
      <t>Lorsque des décisions ont été prises, elles l'ont été le plus souvent</t>
    </r>
    <r>
      <rPr>
        <sz val="8"/>
        <color rgb="FF000000"/>
        <rFont val="Times New Roman"/>
        <family val="1"/>
      </rPr>
      <t> </t>
    </r>
    <r>
      <rPr>
        <b/>
        <sz val="10"/>
        <color rgb="FF000000"/>
        <rFont val="Times New Roman"/>
        <family val="1"/>
      </rPr>
      <t>…</t>
    </r>
  </si>
  <si>
    <t>…par la direction ou dans le cadre d’échanges individuels</t>
  </si>
  <si>
    <t>…en concertation avec les salariés</t>
  </si>
  <si>
    <t>…avec un ou des salariés représentant les autres</t>
  </si>
  <si>
    <t xml:space="preserve"> …avec l'ensemble des salariés</t>
  </si>
  <si>
    <t>Participation collective (avec l’ensemble des salariés ou des porte-paroles) des salariés aux prises de décisions selon la taille</t>
  </si>
  <si>
    <t>Lecture : les dispositions sur les salaires ont été le plus souvent décidées sans concertation collective avec les salariés dans 91 % des cas. Les salariés ont été le plus souvent associés aux prises de décisions sur les salaires dans 10 % des TPE de 2 à 4 salariés ayant pris des dispositions sur ce thème.</t>
  </si>
  <si>
    <t>Champ : ensemble des entreprises de 2 à 9 salariés (sauf stagiaires, intérimaires) hors agriculture, administration publique, activités des ménages, activités extraterritoriales ; France entière (hors Mayotte).</t>
  </si>
  <si>
    <t>Conflits ou tensions…</t>
  </si>
  <si>
    <t xml:space="preserve"> avec la direction </t>
  </si>
  <si>
    <t xml:space="preserve">avec les collègues </t>
  </si>
  <si>
    <t>Lecture : 3 % des TPE de 2 à 4 salariés déclarent avoir vécu des conflits ou de fortes tensions entre certains salariés et la direction.</t>
  </si>
  <si>
    <t>Participation collective (avec l’ensemble des salariés ou des porte-paroles) des salariés aux prises de décisions lorsqu’elles concernent…</t>
  </si>
  <si>
    <t>Conflits ou fortes tensions entre certains salariés et la direction</t>
  </si>
  <si>
    <t>Conflits ou fortes tensions entre certains salariés et leurs collègues</t>
  </si>
  <si>
    <t xml:space="preserve">Lecture : parmi les entreprises qui ont déclaré avoir vécu des conflits ou de fortes tensions entre certains salariés et leurs collègues, 52% ont associé les salariés aux prises de décisions sur les conditions de travail (29 % pour l’ensemble des TPE). </t>
  </si>
  <si>
    <t xml:space="preserve"> Tableau A. Les décisions prises dans les TPE selon leurs caractéristiques</t>
  </si>
  <si>
    <t>Effet marginal : entreprises prenant des dispositions …</t>
  </si>
  <si>
    <t>…sur au moins un thème</t>
  </si>
  <si>
    <t>…sur les salaires</t>
  </si>
  <si>
    <t>…sur l'emploi</t>
  </si>
  <si>
    <t>…sur le temps de travail</t>
  </si>
  <si>
    <t>…sur les conditions de travail</t>
  </si>
  <si>
    <t>Conflit avec la direction</t>
  </si>
  <si>
    <t>Oui</t>
  </si>
  <si>
    <t>0,09***</t>
  </si>
  <si>
    <t>0,06**</t>
  </si>
  <si>
    <t>0,13***</t>
  </si>
  <si>
    <t>0,04*</t>
  </si>
  <si>
    <t>Non</t>
  </si>
  <si>
    <t>réf.</t>
  </si>
  <si>
    <t>Conflit entre salariés</t>
  </si>
  <si>
    <t>0,11***</t>
  </si>
  <si>
    <t>0,10***</t>
  </si>
  <si>
    <t>0,08***</t>
  </si>
  <si>
    <t>Représentation du personnel</t>
  </si>
  <si>
    <t>0,18***</t>
  </si>
  <si>
    <t>Ns</t>
  </si>
  <si>
    <t>0,14***</t>
  </si>
  <si>
    <t>0,11**</t>
  </si>
  <si>
    <t xml:space="preserve">Non </t>
  </si>
  <si>
    <t>Convention collective de branche</t>
  </si>
  <si>
    <t>0.04***</t>
  </si>
  <si>
    <t>-0,01*</t>
  </si>
  <si>
    <t>0,04***</t>
  </si>
  <si>
    <t>0,03***</t>
  </si>
  <si>
    <t>0,06***</t>
  </si>
  <si>
    <t>Présence de salarié (s) en CDD</t>
  </si>
  <si>
    <t>ns</t>
  </si>
  <si>
    <t>Présence de cadre</t>
  </si>
  <si>
    <t>0,01*</t>
  </si>
  <si>
    <t>0,02**</t>
  </si>
  <si>
    <t>-0,02*</t>
  </si>
  <si>
    <t>L’entreprise a entrepris des démarches de recrutement</t>
  </si>
  <si>
    <t>0,17***</t>
  </si>
  <si>
    <t>Taille de l'entreprise</t>
  </si>
  <si>
    <t>0,05***</t>
  </si>
  <si>
    <t>Secteur d'activité</t>
  </si>
  <si>
    <t>0,03**</t>
  </si>
  <si>
    <t xml:space="preserve">Commerce </t>
  </si>
  <si>
    <t xml:space="preserve">Transports et Entreposages </t>
  </si>
  <si>
    <t>0,05*</t>
  </si>
  <si>
    <t>Lecture : L’existence de conflits entre la direction et les salariés augmente la probabilité de 6 points de pourcentage que des dispositions soient prises sur les salaires.</t>
  </si>
  <si>
    <t>Champ : ensemble des entreprises de 2 à 9 salariés (sauf stagiaires, intérimaires) hors agriculture, administration publique, activités des ménages, activités extraterritoriales ; France entière (hors Mayotte)</t>
  </si>
  <si>
    <t>Prise de dispositions par secteur d'activité en 2018</t>
  </si>
  <si>
    <t>Prise de dispositions par taille en 2018</t>
  </si>
  <si>
    <t>Avec l'ensemble des salariés</t>
  </si>
  <si>
    <t>TPE</t>
  </si>
  <si>
    <t xml:space="preserve">Unités légales de 11 salariés et plus </t>
  </si>
  <si>
    <t>Total accords, avenants et désaccords</t>
  </si>
  <si>
    <t xml:space="preserve">Dont signés par un représentant du personnel </t>
  </si>
  <si>
    <t>Dont ratifiés aux 2/3 ou approuvés par référendum</t>
  </si>
  <si>
    <t xml:space="preserve">TPE </t>
  </si>
  <si>
    <t>Dont signés par un représentant du personnel</t>
  </si>
  <si>
    <t>Lecture : En 2018, 34 895 accords, avenants et désaccords ont été recensés dans des unités légales de 11 salariés et plus. Dans les entreprises de moins de 11 salariés, l'ensemble de ces textes sont au nombre de 1 101.</t>
  </si>
  <si>
    <t>Champ : Textes hors épargne salariale, clos déposés et signés dans l'année.</t>
  </si>
  <si>
    <t>Source : D@ccord consultation (DGT, exploitation Dares), base statistique des accords d'entreprise (Dares).</t>
  </si>
  <si>
    <t>Note : Les représentants du personnel regroupent l'ensemble des délégués syndicaux, des élus ou salariés mandatés aisni que des élus non mandatés.</t>
  </si>
  <si>
    <t>TOTAL salariés associés aux prises de décisions sur au moins un thème</t>
  </si>
  <si>
    <t>Type de ratification</t>
  </si>
  <si>
    <t>par référendum</t>
  </si>
  <si>
    <t>par un représentant du personnel</t>
  </si>
  <si>
    <t>Thèmes abordés parmi ces textes</t>
  </si>
  <si>
    <t>dont forfaits (en heures, en jours)</t>
  </si>
  <si>
    <t>dont aménagement du temps de travail (modulation, annualisation, cycles)</t>
  </si>
  <si>
    <t>dont heures supplémentaires (contingent, majoration)</t>
  </si>
  <si>
    <t>dont durée collective du temps de travail</t>
  </si>
  <si>
    <t>Salaires et primes</t>
  </si>
  <si>
    <t>Emploi</t>
  </si>
  <si>
    <t>Protection sociale</t>
  </si>
  <si>
    <t>Champ : Textes hors épargne salariale, clos déposés et signés en 2018.</t>
  </si>
  <si>
    <t>Source : D@ccord consultation (DGT, exploitation Dares) et base statistique des accords d'entreprise (Dares).</t>
  </si>
  <si>
    <t>Lecture : En 2018, 1 101 accords, avenants ou désaccords ont été recensés dans les entreprises de moins de 11 salariés. 942 de ces textes ont été ratifiés par référendum dont 872 (soit 93 %) abordant le thème du temps de travail.</t>
  </si>
  <si>
    <t>Tableau F1 : Accords d'entreprises selon la taille en 2017 et 2018</t>
  </si>
  <si>
    <t>Tableau F2 : Thèmes des accords d'entreprises et des référendums selon la taille en 2018</t>
  </si>
  <si>
    <r>
      <rPr>
        <b/>
        <sz val="12"/>
        <color theme="1"/>
        <rFont val="Times New Roman"/>
        <family val="1"/>
      </rPr>
      <t>Le dialogue social dans les très petites entreprises en 2018</t>
    </r>
    <r>
      <rPr>
        <b/>
        <sz val="11"/>
        <color theme="1"/>
        <rFont val="Times New Roman"/>
        <family val="1"/>
      </rPr>
      <t>- Conditions et temps de travail toujours au premier plan des discussions</t>
    </r>
  </si>
  <si>
    <t>Graphique 2 : Application d’une convention collective par l'entreprise (en % d’entreprises)</t>
  </si>
  <si>
    <t xml:space="preserve">Tableau 1 : Dispositions prises dans les TPE (en % d’entreprises) </t>
  </si>
  <si>
    <t>Tableau 2 : Association de salariés aux prises de décisions (en % d’entreprises)</t>
  </si>
  <si>
    <t>Tableau 3 : Proportion de TPE appliquant une convention collective de branche (en % d’entreprises)</t>
  </si>
  <si>
    <t>Tableau 4 : Conflits dans les TPE (en % d'entreprises)</t>
  </si>
  <si>
    <t>Tableau 5 : Conflits et participation collective dans les TPE (en % d'entreprises)</t>
  </si>
  <si>
    <t>Graphique 1 : Association de salariés aux prises de décision dans les TPE multi-salariés (en % d'entreprises)</t>
  </si>
  <si>
    <t>*** significatif à 1 % ** ; significatif à 5 % ; * significatif à 10 % ; ns : non significatif.</t>
  </si>
  <si>
    <t>Données</t>
  </si>
  <si>
    <t>Sources</t>
  </si>
  <si>
    <t>Champ</t>
  </si>
  <si>
    <t>Contenu des onglets</t>
  </si>
  <si>
    <t>Ces données sont issues de l’exploitation d’environ 25 353 questionnaires de l'enquête Activité et les conditions d’emploi de la main-d’œuvre (Acemo) dans les très petites entreprises (TPE).</t>
  </si>
  <si>
    <t>L’enquête porte sur les entreprises de la France entière (hors Mayotte) employant de 1 à 9 salariés à l’exception des secteurs suivants : agriculture, administration publique (État, collectivités territoriales, hôpitaux et administrations de Sécurité sociale), ménages en tant qu’employeurs et activités extraterritoriales. Intérimaires et stagiaires sont exclus du champ.</t>
  </si>
  <si>
    <t>Le dispositif d’enquêtes de la Dares sur l’Activité et les conditions d’emploi de la main-d’œuvre (Acemo) comprend notamment une enquête annuelle sur les très petites entreprises (TPE). Elle recueille des informations globales sur le type d’emploi, la convention collective appliquée, la durée du travail, le recours aux heures supplémentaires, le nombre de salariés et de non-salariés, les dispositifs d’épargne salariale, etc. Pour chaque salarié de l’entreprise, sont collectées des informations sur la forme d’emploi (temps complet ou partiel, contrat à durée déterminée ou indéterminée, contrat aidé), sur la durée du travail et le fait d’être bénéficiaire ou non de la revalorisation du Smic. Chaque édition de l’enquête comporte un court module « tournant » qui a vocation à être administré tous les 4 ans. Un module relatif aux relations professionnelles dans les TPE a ainsi été introduit dans les éditions 2013, 2017 et de façon anticipée en 2019. Il repose principalement sur une question (« Ces douze derniers mois, en dehors de l’application de la convention de branche, comment ont été décidées, le plus souvent, les dispositions prises dans les domaines suivants ? ») qui vise à savoir de quelle manière (individuelle ou collective) les salariés des TPE sont associés aux décisions de l’entreprise sur quatre grands thèmes susceptibles de les concerner : salaires, gestion de l’emploi, temps de travail et conditions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</si>
</sst>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sz val="10"/>
      <color theme="1"/>
      <name val="Calibri"/>
      <family val="2"/>
      <scheme val="minor"/>
    </font>
    <font>
      <sz val="10"/>
      <color rgb="FF000000"/>
      <name val="Times New Roman"/>
      <family val="1"/>
    </font>
    <font>
      <b/>
      <sz val="10"/>
      <color rgb="FF000000"/>
      <name val="Times New Roman"/>
      <family val="1"/>
    </font>
    <font>
      <b/>
      <i/>
      <sz val="10"/>
      <color rgb="FF000000"/>
      <name val="Times New Roman"/>
      <family val="1"/>
    </font>
    <font>
      <sz val="11"/>
      <color rgb="FF000000"/>
      <name val="Times New Roman"/>
      <family val="1"/>
    </font>
    <font>
      <i/>
      <sz val="12"/>
      <color rgb="FF000000"/>
      <name val="Times New Roman"/>
      <family val="1"/>
    </font>
    <font>
      <sz val="11"/>
      <color rgb="FF000000"/>
      <name val="Calibri"/>
      <family val="2"/>
      <scheme val="minor"/>
    </font>
    <font>
      <sz val="11"/>
      <color theme="1"/>
      <name val="Calibri"/>
      <family val="2"/>
    </font>
    <font>
      <b/>
      <sz val="11"/>
      <color rgb="FF000000"/>
      <name val="Times New Roman"/>
      <family val="1"/>
    </font>
    <font>
      <sz val="8"/>
      <color rgb="FF000000"/>
      <name val="Times New Roman"/>
      <family val="1"/>
    </font>
    <font>
      <i/>
      <sz val="10"/>
      <color rgb="FF000000"/>
      <name val="Times New Roman"/>
      <family val="1"/>
    </font>
    <font>
      <b/>
      <i/>
      <sz val="11"/>
      <color rgb="FF000000"/>
      <name val="Times New Roman"/>
      <family val="1"/>
    </font>
    <font>
      <b/>
      <sz val="11"/>
      <color theme="1"/>
      <name val="Times New Roman"/>
      <family val="1"/>
    </font>
    <font>
      <b/>
      <sz val="12"/>
      <color rgb="FF000000"/>
      <name val="Calibri"/>
      <family val="2"/>
      <scheme val="minor"/>
    </font>
    <font>
      <sz val="11"/>
      <color theme="1"/>
      <name val="Calibri"/>
      <family val="2"/>
      <scheme val="minor"/>
    </font>
    <font>
      <sz val="11"/>
      <color theme="1"/>
      <name val="Times New Roman"/>
      <family val="1"/>
    </font>
    <font>
      <b/>
      <sz val="11"/>
      <color rgb="FF000000"/>
      <name val="Arial"/>
      <family val="2"/>
    </font>
    <font>
      <sz val="11"/>
      <color rgb="FF000000"/>
      <name val="Arial"/>
      <family val="2"/>
    </font>
    <font>
      <sz val="10"/>
      <color rgb="FF000000"/>
      <name val="Arial"/>
      <family val="2"/>
    </font>
    <font>
      <sz val="11"/>
      <color rgb="FFFF0000"/>
      <name val="Times New Roman"/>
      <family val="1"/>
    </font>
    <font>
      <sz val="11"/>
      <color theme="1"/>
      <name val="Times"/>
      <family val="1"/>
    </font>
    <font>
      <b/>
      <sz val="11"/>
      <color theme="1"/>
      <name val="Times"/>
      <family val="1"/>
    </font>
    <font>
      <sz val="9"/>
      <color theme="1"/>
      <name val="Times New Roman"/>
      <family val="1"/>
    </font>
    <font>
      <sz val="9"/>
      <color rgb="FF000000"/>
      <name val="Times New Roman"/>
      <family val="1"/>
    </font>
    <font>
      <i/>
      <sz val="11"/>
      <color theme="1"/>
      <name val="Times New Roman"/>
      <family val="1"/>
    </font>
    <font>
      <b/>
      <sz val="10"/>
      <color rgb="FF000000"/>
      <name val="Arial"/>
      <family val="2"/>
    </font>
    <font>
      <b/>
      <sz val="12"/>
      <color theme="1"/>
      <name val="Times New Roman"/>
      <family val="1"/>
    </font>
    <font>
      <u/>
      <sz val="11"/>
      <color theme="10"/>
      <name val="Calibri"/>
      <family val="2"/>
      <scheme val="minor"/>
    </font>
    <font>
      <sz val="9.5"/>
      <color rgb="FF000000"/>
      <name val="Arial"/>
      <family val="2"/>
    </font>
    <font>
      <u/>
      <sz val="11"/>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9" fontId="16" fillId="0" borderId="0" applyFont="0" applyFill="0" applyBorder="0" applyAlignment="0" applyProtection="0"/>
    <xf numFmtId="0" fontId="29" fillId="0" borderId="0" applyNumberFormat="0" applyFill="0" applyBorder="0" applyAlignment="0" applyProtection="0"/>
    <xf numFmtId="0" fontId="30" fillId="0" borderId="0"/>
  </cellStyleXfs>
  <cellXfs count="153">
    <xf numFmtId="0" fontId="0" fillId="0" borderId="0" xfId="0"/>
    <xf numFmtId="0" fontId="4" fillId="0" borderId="9"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23" fillId="2" borderId="20" xfId="0" applyFont="1" applyFill="1" applyBorder="1" applyAlignment="1">
      <alignment horizontal="left" vertical="center" wrapText="1"/>
    </xf>
    <xf numFmtId="3" fontId="23" fillId="2" borderId="21" xfId="0" applyNumberFormat="1" applyFont="1" applyFill="1" applyBorder="1"/>
    <xf numFmtId="3" fontId="14" fillId="2" borderId="18" xfId="0" applyNumberFormat="1" applyFont="1" applyFill="1" applyBorder="1"/>
    <xf numFmtId="0" fontId="22" fillId="2" borderId="0" xfId="0" applyFont="1" applyFill="1" applyBorder="1" applyAlignment="1">
      <alignment horizontal="left" vertical="center" wrapText="1"/>
    </xf>
    <xf numFmtId="3" fontId="22" fillId="2" borderId="22" xfId="0" applyNumberFormat="1" applyFont="1" applyFill="1" applyBorder="1"/>
    <xf numFmtId="3" fontId="17" fillId="2" borderId="16" xfId="0" applyNumberFormat="1" applyFont="1" applyFill="1" applyBorder="1"/>
    <xf numFmtId="0" fontId="22" fillId="2" borderId="5" xfId="0" applyFont="1" applyFill="1" applyBorder="1" applyAlignment="1">
      <alignment horizontal="left" vertical="center" wrapText="1"/>
    </xf>
    <xf numFmtId="0" fontId="22" fillId="2" borderId="23" xfId="0" applyFont="1" applyFill="1" applyBorder="1"/>
    <xf numFmtId="0" fontId="17" fillId="2" borderId="9" xfId="0" applyFont="1" applyFill="1" applyBorder="1"/>
    <xf numFmtId="0" fontId="23" fillId="2" borderId="21" xfId="0" applyFont="1" applyFill="1" applyBorder="1"/>
    <xf numFmtId="0" fontId="14" fillId="2" borderId="18" xfId="0" applyFont="1" applyFill="1" applyBorder="1"/>
    <xf numFmtId="0" fontId="22" fillId="2" borderId="22" xfId="0" applyFont="1" applyFill="1" applyBorder="1"/>
    <xf numFmtId="0" fontId="17" fillId="2" borderId="16" xfId="0" applyFont="1" applyFill="1" applyBorder="1"/>
    <xf numFmtId="0" fontId="1" fillId="2" borderId="0" xfId="0" applyFont="1" applyFill="1"/>
    <xf numFmtId="0" fontId="0" fillId="2" borderId="0" xfId="0" applyFill="1"/>
    <xf numFmtId="0" fontId="6" fillId="2" borderId="9"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horizontal="center" vertical="center"/>
    </xf>
    <xf numFmtId="0" fontId="10" fillId="2" borderId="8" xfId="0" applyFont="1" applyFill="1" applyBorder="1" applyAlignment="1">
      <alignment vertical="center"/>
    </xf>
    <xf numFmtId="0" fontId="10" fillId="2" borderId="9" xfId="0" applyFont="1" applyFill="1" applyBorder="1" applyAlignment="1">
      <alignment horizontal="center" vertical="center"/>
    </xf>
    <xf numFmtId="0" fontId="9" fillId="2" borderId="0" xfId="0" applyFont="1" applyFill="1" applyBorder="1"/>
    <xf numFmtId="0" fontId="9" fillId="2" borderId="24" xfId="0" applyFont="1" applyFill="1" applyBorder="1"/>
    <xf numFmtId="0" fontId="9" fillId="2" borderId="24" xfId="0" applyFont="1" applyFill="1" applyBorder="1" applyAlignment="1">
      <alignment horizontal="center" vertical="center" wrapText="1"/>
    </xf>
    <xf numFmtId="0" fontId="9" fillId="2" borderId="24" xfId="0" applyFont="1" applyFill="1" applyBorder="1" applyAlignment="1">
      <alignment horizontal="center" wrapText="1"/>
    </xf>
    <xf numFmtId="16" fontId="9" fillId="2" borderId="24" xfId="0" applyNumberFormat="1" applyFont="1" applyFill="1" applyBorder="1"/>
    <xf numFmtId="0" fontId="8" fillId="2" borderId="9" xfId="0" applyFont="1" applyFill="1" applyBorder="1" applyAlignment="1">
      <alignment vertical="center"/>
    </xf>
    <xf numFmtId="0" fontId="8" fillId="2" borderId="8" xfId="0" applyFont="1" applyFill="1" applyBorder="1" applyAlignment="1">
      <alignment horizontal="left" vertical="center"/>
    </xf>
    <xf numFmtId="0" fontId="8" fillId="2" borderId="9" xfId="0" applyFont="1" applyFill="1" applyBorder="1" applyAlignment="1">
      <alignment horizontal="center" vertical="center"/>
    </xf>
    <xf numFmtId="0" fontId="0" fillId="2" borderId="0" xfId="0" applyFill="1" applyAlignment="1">
      <alignment wrapText="1"/>
    </xf>
    <xf numFmtId="0" fontId="3"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9"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8" xfId="0" applyFont="1" applyFill="1" applyBorder="1" applyAlignment="1">
      <alignment horizontal="center" vertical="center" wrapText="1"/>
    </xf>
    <xf numFmtId="0" fontId="12" fillId="2" borderId="10" xfId="0" applyFont="1" applyFill="1" applyBorder="1" applyAlignment="1">
      <alignment horizontal="right"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8" xfId="0" applyFont="1" applyFill="1" applyBorder="1" applyAlignment="1">
      <alignment vertical="center" wrapText="1"/>
    </xf>
    <xf numFmtId="0" fontId="13" fillId="2" borderId="8" xfId="0" applyFont="1" applyFill="1" applyBorder="1" applyAlignment="1">
      <alignment vertical="center"/>
    </xf>
    <xf numFmtId="0" fontId="13" fillId="2" borderId="9" xfId="0" applyFont="1" applyFill="1" applyBorder="1" applyAlignment="1">
      <alignment horizontal="center" vertical="center"/>
    </xf>
    <xf numFmtId="0" fontId="0" fillId="2" borderId="0" xfId="0" applyFill="1" applyBorder="1"/>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22" fillId="2" borderId="0" xfId="0" applyFont="1" applyFill="1" applyBorder="1"/>
    <xf numFmtId="0" fontId="22" fillId="2" borderId="1" xfId="0" applyFont="1" applyFill="1" applyBorder="1" applyAlignment="1">
      <alignment horizontal="center"/>
    </xf>
    <xf numFmtId="0" fontId="22" fillId="2" borderId="18" xfId="0" applyFont="1" applyFill="1" applyBorder="1" applyAlignment="1">
      <alignment horizontal="center"/>
    </xf>
    <xf numFmtId="0" fontId="18" fillId="2" borderId="0" xfId="0" applyFont="1" applyFill="1" applyBorder="1" applyAlignment="1">
      <alignment vertical="top" wrapText="1"/>
    </xf>
    <xf numFmtId="0" fontId="18" fillId="2" borderId="0" xfId="0" applyFont="1" applyFill="1" applyBorder="1" applyAlignment="1">
      <alignment horizontal="center" vertical="top" wrapText="1"/>
    </xf>
    <xf numFmtId="0" fontId="19" fillId="2" borderId="0" xfId="0" applyFont="1" applyFill="1" applyBorder="1" applyAlignment="1">
      <alignment vertical="top" wrapText="1"/>
    </xf>
    <xf numFmtId="0" fontId="24" fillId="2" borderId="0" xfId="0" applyFont="1" applyFill="1" applyAlignment="1"/>
    <xf numFmtId="0" fontId="24" fillId="2" borderId="0" xfId="0" applyFont="1" applyFill="1" applyBorder="1" applyAlignment="1"/>
    <xf numFmtId="0" fontId="25" fillId="2" borderId="0" xfId="0" applyFont="1" applyFill="1" applyBorder="1" applyAlignment="1">
      <alignment vertical="center"/>
    </xf>
    <xf numFmtId="0" fontId="0" fillId="2" borderId="0" xfId="0" applyFill="1" applyBorder="1" applyAlignment="1">
      <alignment vertical="center"/>
    </xf>
    <xf numFmtId="0" fontId="20" fillId="2" borderId="0" xfId="0" applyFont="1" applyFill="1" applyBorder="1" applyAlignment="1">
      <alignment vertical="top" wrapText="1"/>
    </xf>
    <xf numFmtId="0" fontId="21" fillId="2" borderId="14" xfId="0" applyFont="1" applyFill="1" applyBorder="1"/>
    <xf numFmtId="0" fontId="17" fillId="2" borderId="25" xfId="0" applyFont="1" applyFill="1" applyBorder="1" applyAlignment="1">
      <alignment horizontal="center" vertical="center"/>
    </xf>
    <xf numFmtId="0" fontId="14" fillId="2" borderId="15" xfId="0" applyFont="1" applyFill="1" applyBorder="1"/>
    <xf numFmtId="3" fontId="14" fillId="2" borderId="22" xfId="0" applyNumberFormat="1" applyFont="1" applyFill="1" applyBorder="1" applyAlignment="1">
      <alignment horizontal="center"/>
    </xf>
    <xf numFmtId="0" fontId="14" fillId="2" borderId="28" xfId="0" applyFont="1" applyFill="1" applyBorder="1"/>
    <xf numFmtId="0" fontId="14" fillId="2" borderId="24"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xf numFmtId="0" fontId="17" fillId="2" borderId="31" xfId="0" applyFont="1" applyFill="1" applyBorder="1" applyAlignment="1">
      <alignment horizontal="left"/>
    </xf>
    <xf numFmtId="3" fontId="17" fillId="2" borderId="32" xfId="0" applyNumberFormat="1" applyFont="1" applyFill="1" applyBorder="1" applyAlignment="1">
      <alignment horizontal="left"/>
    </xf>
    <xf numFmtId="0" fontId="17" fillId="2" borderId="22" xfId="0" applyFont="1" applyFill="1" applyBorder="1" applyAlignment="1">
      <alignment horizontal="left"/>
    </xf>
    <xf numFmtId="0" fontId="0" fillId="2" borderId="32" xfId="0" applyFill="1" applyBorder="1"/>
    <xf numFmtId="0" fontId="17" fillId="2" borderId="30" xfId="0" applyFont="1" applyFill="1" applyBorder="1"/>
    <xf numFmtId="0" fontId="26" fillId="2" borderId="30" xfId="0" applyFont="1" applyFill="1" applyBorder="1"/>
    <xf numFmtId="9" fontId="26" fillId="2" borderId="22" xfId="0" applyNumberFormat="1" applyFont="1" applyFill="1" applyBorder="1"/>
    <xf numFmtId="9" fontId="17" fillId="2" borderId="32" xfId="1" applyFont="1" applyFill="1" applyBorder="1"/>
    <xf numFmtId="0" fontId="17" fillId="2" borderId="10" xfId="0" applyFont="1" applyFill="1" applyBorder="1"/>
    <xf numFmtId="0" fontId="17" fillId="2" borderId="23" xfId="0" applyFont="1" applyFill="1" applyBorder="1" applyAlignment="1">
      <alignment horizontal="left"/>
    </xf>
    <xf numFmtId="3" fontId="17" fillId="2" borderId="33" xfId="0" applyNumberFormat="1" applyFont="1" applyFill="1" applyBorder="1" applyAlignment="1">
      <alignment horizontal="left"/>
    </xf>
    <xf numFmtId="0" fontId="24" fillId="2" borderId="0" xfId="0" applyFont="1" applyFill="1" applyBorder="1"/>
    <xf numFmtId="0" fontId="26" fillId="2" borderId="30" xfId="0" applyFont="1" applyFill="1" applyBorder="1" applyAlignment="1">
      <alignment wrapText="1"/>
    </xf>
    <xf numFmtId="9" fontId="26" fillId="2" borderId="22" xfId="0" applyNumberFormat="1" applyFont="1" applyFill="1" applyBorder="1" applyAlignment="1">
      <alignment vertical="center"/>
    </xf>
    <xf numFmtId="9" fontId="17" fillId="2" borderId="32" xfId="1" applyFont="1" applyFill="1" applyBorder="1" applyAlignment="1">
      <alignment vertical="center"/>
    </xf>
    <xf numFmtId="0" fontId="15"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9" fillId="2" borderId="0" xfId="0" applyFont="1" applyFill="1" applyBorder="1" applyAlignment="1">
      <alignment horizontal="left" wrapText="1"/>
    </xf>
    <xf numFmtId="0" fontId="2" fillId="2" borderId="1" xfId="0" applyFont="1" applyFill="1" applyBorder="1" applyAlignment="1">
      <alignment vertical="center"/>
    </xf>
    <xf numFmtId="0" fontId="2" fillId="2" borderId="2" xfId="0" applyFont="1" applyFill="1" applyBorder="1" applyAlignment="1">
      <alignment vertical="center"/>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12" xfId="0" applyFont="1" applyFill="1" applyBorder="1" applyAlignment="1">
      <alignment vertical="center" wrapText="1"/>
    </xf>
    <xf numFmtId="0" fontId="6" fillId="2" borderId="4" xfId="0" applyFont="1" applyFill="1" applyBorder="1" applyAlignment="1">
      <alignment vertical="center" wrapText="1"/>
    </xf>
    <xf numFmtId="0" fontId="6" fillId="2" borderId="3"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15" xfId="0" applyFont="1" applyFill="1" applyBorder="1" applyAlignment="1">
      <alignment horizontal="center" vertical="center" textRotation="90" wrapText="1"/>
    </xf>
    <xf numFmtId="0" fontId="14" fillId="2" borderId="17" xfId="0" applyFont="1" applyFill="1" applyBorder="1" applyAlignment="1">
      <alignment horizontal="center" vertical="center" textRotation="90" wrapText="1"/>
    </xf>
    <xf numFmtId="0" fontId="14" fillId="2" borderId="19" xfId="0" applyFont="1" applyFill="1" applyBorder="1" applyAlignment="1">
      <alignment horizontal="center" vertical="center" textRotation="90"/>
    </xf>
    <xf numFmtId="0" fontId="14" fillId="2" borderId="15" xfId="0" applyFont="1" applyFill="1" applyBorder="1" applyAlignment="1">
      <alignment horizontal="center" vertical="center" textRotation="90"/>
    </xf>
    <xf numFmtId="0" fontId="14" fillId="2" borderId="17" xfId="0" applyFont="1" applyFill="1" applyBorder="1" applyAlignment="1">
      <alignment horizontal="center" vertical="center" textRotation="90"/>
    </xf>
    <xf numFmtId="0" fontId="18" fillId="2" borderId="0" xfId="0" applyFont="1" applyFill="1" applyBorder="1" applyAlignment="1">
      <alignment horizontal="center" vertical="top" wrapText="1"/>
    </xf>
    <xf numFmtId="0" fontId="24" fillId="2" borderId="20" xfId="0" applyFont="1" applyFill="1" applyBorder="1" applyAlignment="1">
      <alignment horizontal="left" vertical="center" wrapText="1"/>
    </xf>
    <xf numFmtId="0" fontId="17" fillId="2" borderId="26" xfId="0" applyFont="1" applyFill="1" applyBorder="1" applyAlignment="1">
      <alignment horizontal="center" vertical="center" wrapText="1"/>
    </xf>
    <xf numFmtId="0" fontId="17" fillId="2" borderId="13" xfId="0" applyFont="1" applyFill="1" applyBorder="1" applyAlignment="1">
      <alignment horizontal="center" vertical="center" wrapText="1"/>
    </xf>
    <xf numFmtId="3" fontId="14" fillId="2" borderId="27" xfId="0" applyNumberFormat="1" applyFont="1" applyFill="1" applyBorder="1" applyAlignment="1">
      <alignment horizontal="center"/>
    </xf>
    <xf numFmtId="3" fontId="14" fillId="2" borderId="16" xfId="0" applyNumberFormat="1" applyFont="1" applyFill="1" applyBorder="1" applyAlignment="1">
      <alignment horizontal="center"/>
    </xf>
    <xf numFmtId="0" fontId="24" fillId="2" borderId="20" xfId="0" applyFont="1" applyFill="1" applyBorder="1" applyAlignment="1">
      <alignment horizontal="left" wrapText="1"/>
    </xf>
    <xf numFmtId="0" fontId="4" fillId="0" borderId="12"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2" fillId="0" borderId="1" xfId="0" applyFont="1" applyBorder="1" applyAlignment="1">
      <alignment vertical="center" wrapText="1"/>
    </xf>
    <xf numFmtId="0" fontId="2" fillId="0" borderId="8" xfId="0" applyFont="1" applyBorder="1" applyAlignment="1">
      <alignmen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Border="1"/>
    <xf numFmtId="0" fontId="14" fillId="2" borderId="0" xfId="0" applyFont="1" applyFill="1" applyBorder="1"/>
    <xf numFmtId="0" fontId="27" fillId="2" borderId="0" xfId="0" applyFont="1" applyFill="1" applyBorder="1" applyAlignment="1">
      <alignment horizontal="center" vertical="center"/>
    </xf>
    <xf numFmtId="0" fontId="28" fillId="0" borderId="0" xfId="0" applyFont="1" applyAlignment="1">
      <alignment vertical="center"/>
    </xf>
    <xf numFmtId="0" fontId="14" fillId="0" borderId="0" xfId="0" applyFont="1" applyAlignment="1">
      <alignment vertical="center"/>
    </xf>
    <xf numFmtId="0" fontId="0" fillId="0" borderId="0" xfId="0" applyFont="1"/>
    <xf numFmtId="0" fontId="0" fillId="2" borderId="0" xfId="0" applyFill="1" applyAlignment="1"/>
    <xf numFmtId="0" fontId="14" fillId="2" borderId="0" xfId="0" applyFont="1" applyFill="1"/>
    <xf numFmtId="0" fontId="1" fillId="4" borderId="0" xfId="0" applyFont="1" applyFill="1"/>
    <xf numFmtId="0" fontId="17" fillId="0" borderId="0" xfId="0" applyFont="1" applyAlignment="1">
      <alignment horizontal="justify" vertical="center"/>
    </xf>
    <xf numFmtId="0" fontId="6" fillId="0" borderId="0" xfId="0" applyFont="1" applyAlignment="1">
      <alignment horizontal="justify" vertical="center"/>
    </xf>
    <xf numFmtId="0" fontId="31" fillId="3" borderId="0" xfId="2" applyFont="1" applyFill="1"/>
  </cellXfs>
  <cellStyles count="4">
    <cellStyle name="Lien hypertexte" xfId="2" builtinId="8"/>
    <cellStyle name="Normal" xfId="0" builtinId="0"/>
    <cellStyle name="Normal 2"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7777777777777776E-2"/>
          <c:y val="4.6296296296296294E-2"/>
          <c:w val="0.90604133858267721"/>
          <c:h val="0.61550160396617093"/>
        </c:manualLayout>
      </c:layout>
      <c:barChart>
        <c:barDir val="col"/>
        <c:grouping val="stacked"/>
        <c:varyColors val="0"/>
        <c:ser>
          <c:idx val="0"/>
          <c:order val="0"/>
          <c:tx>
            <c:strRef>
              <c:f>'Graphique 1'!$C$4</c:f>
              <c:strCache>
                <c:ptCount val="1"/>
                <c:pt idx="0">
                  <c:v>Avec l'ensemble des salariés</c:v>
                </c:pt>
              </c:strCache>
            </c:strRef>
          </c:tx>
          <c:invertIfNegative val="0"/>
          <c:dLbls>
            <c:spPr>
              <a:noFill/>
              <a:ln>
                <a:noFill/>
              </a:ln>
              <a:effectLst/>
            </c:spPr>
            <c:txPr>
              <a:bodyPr/>
              <a:lstStyle/>
              <a:p>
                <a:pPr>
                  <a:defRPr i="1" u="none"/>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'[1]Graphique 1'!$A$3:$A$6</c:f>
              <c:strCache>
                <c:ptCount val="4"/>
                <c:pt idx="0">
                  <c:v>2 à 4 salariés</c:v>
                </c:pt>
                <c:pt idx="1">
                  <c:v>5 à 7 salariés</c:v>
                </c:pt>
                <c:pt idx="2">
                  <c:v>8 ou 9 salariés</c:v>
                </c:pt>
                <c:pt idx="3">
                  <c:v>Ensemble des TPE multi-salariés</c:v>
                </c:pt>
              </c:strCache>
            </c:strRef>
          </c:cat>
          <c:val>
            <c:numRef>
              <c:f>'[1]Graphique 1'!$C$3:$C$6</c:f>
              <c:numCache>
                <c:formatCode>General</c:formatCode>
                <c:ptCount val="4"/>
                <c:pt idx="0">
                  <c:v>25</c:v>
                </c:pt>
                <c:pt idx="1">
                  <c:v>28</c:v>
                </c:pt>
                <c:pt idx="2">
                  <c:v>28</c:v>
                </c:pt>
                <c:pt idx="3">
                  <c:v>26</c:v>
                </c:pt>
              </c:numCache>
            </c:numRef>
          </c:val>
          <c:extLst>
            <c:ext xmlns:c16="http://schemas.microsoft.com/office/drawing/2014/chart" uri="{C3380CC4-5D6E-409C-BE32-E72D297353CC}">
              <c16:uniqueId val="{00000000-9B86-4B33-8DD8-45CBE5CD61A5}"/>
            </c:ext>
          </c:extLst>
        </c:ser>
        <c:ser>
          <c:idx val="1"/>
          <c:order val="1"/>
          <c:tx>
            <c:strRef>
              <c:f>'[1]Graphique 1'!$B$2</c:f>
              <c:strCache>
                <c:ptCount val="1"/>
                <c:pt idx="0">
                  <c:v>Avec porte parole sur au moins 1 thème</c:v>
                </c:pt>
              </c:strCache>
            </c:strRef>
          </c:tx>
          <c:invertIfNegative val="0"/>
          <c:dLbls>
            <c:spPr>
              <a:noFill/>
              <a:ln>
                <a:noFill/>
              </a:ln>
              <a:effectLst/>
            </c:spPr>
            <c:txPr>
              <a:bodyPr/>
              <a:lstStyle/>
              <a:p>
                <a:pPr>
                  <a:defRPr i="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'[1]Graphique 1'!$A$3:$A$6</c:f>
              <c:strCache>
                <c:ptCount val="4"/>
                <c:pt idx="0">
                  <c:v>2 à 4 salariés</c:v>
                </c:pt>
                <c:pt idx="1">
                  <c:v>5 à 7 salariés</c:v>
                </c:pt>
                <c:pt idx="2">
                  <c:v>8 ou 9 salariés</c:v>
                </c:pt>
                <c:pt idx="3">
                  <c:v>Ensemble des TPE multi-salariés</c:v>
                </c:pt>
              </c:strCache>
            </c:strRef>
          </c:cat>
          <c:val>
            <c:numRef>
              <c:f>'[1]Graphique 1'!$B$3:$B$6</c:f>
              <c:numCache>
                <c:formatCode>General</c:formatCode>
                <c:ptCount val="4"/>
                <c:pt idx="0">
                  <c:v>5</c:v>
                </c:pt>
                <c:pt idx="1">
                  <c:v>7</c:v>
                </c:pt>
                <c:pt idx="2">
                  <c:v>8</c:v>
                </c:pt>
                <c:pt idx="3">
                  <c:v>6</c:v>
                </c:pt>
              </c:numCache>
            </c:numRef>
          </c:val>
          <c:extLst>
            <c:ext xmlns:c16="http://schemas.microsoft.com/office/drawing/2014/chart" uri="{C3380CC4-5D6E-409C-BE32-E72D297353CC}">
              <c16:uniqueId val="{00000001-9B86-4B33-8DD8-45CBE5CD61A5}"/>
            </c:ext>
          </c:extLst>
        </c:ser>
        <c:dLbls>
          <c:showLegendKey val="0"/>
          <c:showVal val="1"/>
          <c:showCatName val="0"/>
          <c:showSerName val="0"/>
          <c:showPercent val="0"/>
          <c:showBubbleSize val="0"/>
        </c:dLbls>
        <c:gapWidth val="150"/>
        <c:overlap val="100"/>
        <c:axId val="95285248"/>
        <c:axId val="95286784"/>
      </c:barChart>
      <c:catAx>
        <c:axId val="95285248"/>
        <c:scaling>
          <c:orientation val="minMax"/>
        </c:scaling>
        <c:delete val="0"/>
        <c:axPos val="b"/>
        <c:numFmt formatCode="General" sourceLinked="0"/>
        <c:majorTickMark val="none"/>
        <c:minorTickMark val="none"/>
        <c:tickLblPos val="low"/>
        <c:crossAx val="95286784"/>
        <c:crosses val="autoZero"/>
        <c:auto val="1"/>
        <c:lblAlgn val="ctr"/>
        <c:lblOffset val="100"/>
        <c:noMultiLvlLbl val="0"/>
      </c:catAx>
      <c:valAx>
        <c:axId val="95286784"/>
        <c:scaling>
          <c:orientation val="minMax"/>
        </c:scaling>
        <c:delete val="1"/>
        <c:axPos val="l"/>
        <c:numFmt formatCode="General" sourceLinked="1"/>
        <c:majorTickMark val="out"/>
        <c:minorTickMark val="none"/>
        <c:tickLblPos val="nextTo"/>
        <c:crossAx val="95285248"/>
        <c:crosses val="autoZero"/>
        <c:crossBetween val="between"/>
      </c:valAx>
    </c:plotArea>
    <c:legend>
      <c:legendPos val="r"/>
      <c:layout>
        <c:manualLayout>
          <c:xMode val="edge"/>
          <c:yMode val="edge"/>
          <c:x val="6.1596894138232737E-2"/>
          <c:y val="0.77276428988043167"/>
          <c:w val="0.86340310586176716"/>
          <c:h val="0.16743438320209975"/>
        </c:manualLayout>
      </c:layout>
      <c:overlay val="0"/>
    </c:legend>
    <c:plotVisOnly val="1"/>
    <c:dispBlanksAs val="gap"/>
    <c:showDLblsOverMax val="0"/>
  </c:chart>
  <c:spPr>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'Grapique 2'!$C$6</c:f>
              <c:strCache>
                <c:ptCount val="1"/>
                <c:pt idx="0">
                  <c:v>Une convention collective de branche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'Grapique 2'!$D$4:$G$5</c15:sqref>
                  </c15:fullRef>
                  <c15:levelRef>
                    <c15:sqref>'Grapique 2'!$D$5:$G$5</c15:sqref>
                  </c15:levelRef>
                </c:ext>
              </c:extLst>
              <c:f>'Grapique 2'!$D$5:$G$5</c:f>
              <c:strCache>
                <c:ptCount val="4"/>
                <c:pt idx="0">
                  <c:v> Les salaires (hors prime)</c:v>
                </c:pt>
                <c:pt idx="1">
                  <c:v>La gestion de l’emploi</c:v>
                </c:pt>
                <c:pt idx="2">
                  <c:v>Le temps de travail</c:v>
                </c:pt>
                <c:pt idx="3">
                  <c:v>Les conditions de travail</c:v>
                </c:pt>
              </c:strCache>
            </c:strRef>
          </c:cat>
          <c:val>
            <c:numRef>
              <c:f>'Grapique 2'!$D$6:$G$6</c:f>
              <c:numCache>
                <c:formatCode>General</c:formatCode>
                <c:ptCount val="4"/>
                <c:pt idx="0">
                  <c:v>61</c:v>
                </c:pt>
                <c:pt idx="1">
                  <c:v>54</c:v>
                </c:pt>
                <c:pt idx="2">
                  <c:v>61</c:v>
                </c:pt>
                <c:pt idx="3">
                  <c:v>61</c:v>
                </c:pt>
              </c:numCache>
            </c:numRef>
          </c:val>
          <c:extLst>
            <c:ext xmlns:c16="http://schemas.microsoft.com/office/drawing/2014/chart" uri="{C3380CC4-5D6E-409C-BE32-E72D297353CC}">
              <c16:uniqueId val="{00000000-B709-41D9-9C29-C84395690486}"/>
            </c:ext>
          </c:extLst>
        </c:ser>
        <c:ser>
          <c:idx val="1"/>
          <c:order val="1"/>
          <c:tx>
            <c:strRef>
              <c:f>'Grapique 2'!$C$7</c:f>
              <c:strCache>
                <c:ptCount val="1"/>
                <c:pt idx="0">
                  <c:v>Des dispositions propres à l'entreprise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'Grapique 2'!$D$4:$G$5</c15:sqref>
                  </c15:fullRef>
                  <c15:levelRef>
                    <c15:sqref>'Grapique 2'!$D$5:$G$5</c15:sqref>
                  </c15:levelRef>
                </c:ext>
              </c:extLst>
              <c:f>'Grapique 2'!$D$5:$G$5</c:f>
              <c:strCache>
                <c:ptCount val="4"/>
                <c:pt idx="0">
                  <c:v> Les salaires (hors prime)</c:v>
                </c:pt>
                <c:pt idx="1">
                  <c:v>La gestion de l’emploi</c:v>
                </c:pt>
                <c:pt idx="2">
                  <c:v>Le temps de travail</c:v>
                </c:pt>
                <c:pt idx="3">
                  <c:v>Les conditions de travail</c:v>
                </c:pt>
              </c:strCache>
            </c:strRef>
          </c:cat>
          <c:val>
            <c:numRef>
              <c:f>'Grapique 2'!$D$7:$G$7</c:f>
              <c:numCache>
                <c:formatCode>General</c:formatCode>
                <c:ptCount val="4"/>
                <c:pt idx="0">
                  <c:v>14</c:v>
                </c:pt>
                <c:pt idx="1">
                  <c:v>15</c:v>
                </c:pt>
                <c:pt idx="2">
                  <c:v>15</c:v>
                </c:pt>
                <c:pt idx="3">
                  <c:v>13</c:v>
                </c:pt>
              </c:numCache>
            </c:numRef>
          </c:val>
          <c:extLst>
            <c:ext xmlns:c16="http://schemas.microsoft.com/office/drawing/2014/chart" uri="{C3380CC4-5D6E-409C-BE32-E72D297353CC}">
              <c16:uniqueId val="{00000001-B709-41D9-9C29-C84395690486}"/>
            </c:ext>
          </c:extLst>
        </c:ser>
        <c:ser>
          <c:idx val="2"/>
          <c:order val="2"/>
          <c:tx>
            <c:strRef>
              <c:f>'Grapique 2'!$C$8</c:f>
              <c:strCache>
                <c:ptCount val="1"/>
                <c:pt idx="0">
                  <c:v>Les deux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'Grapique 2'!$D$4:$G$5</c15:sqref>
                  </c15:fullRef>
                  <c15:levelRef>
                    <c15:sqref>'Grapique 2'!$D$5:$G$5</c15:sqref>
                  </c15:levelRef>
                </c:ext>
              </c:extLst>
              <c:f>'Grapique 2'!$D$5:$G$5</c:f>
              <c:strCache>
                <c:ptCount val="4"/>
                <c:pt idx="0">
                  <c:v> Les salaires (hors prime)</c:v>
                </c:pt>
                <c:pt idx="1">
                  <c:v>La gestion de l’emploi</c:v>
                </c:pt>
                <c:pt idx="2">
                  <c:v>Le temps de travail</c:v>
                </c:pt>
                <c:pt idx="3">
                  <c:v>Les conditions de travail</c:v>
                </c:pt>
              </c:strCache>
            </c:strRef>
          </c:cat>
          <c:val>
            <c:numRef>
              <c:f>'Grapique 2'!$D$8:$G$8</c:f>
              <c:numCache>
                <c:formatCode>General</c:formatCode>
                <c:ptCount val="4"/>
                <c:pt idx="0">
                  <c:v>5</c:v>
                </c:pt>
                <c:pt idx="1">
                  <c:v>2</c:v>
                </c:pt>
                <c:pt idx="2">
                  <c:v>5</c:v>
                </c:pt>
                <c:pt idx="3">
                  <c:v>5</c:v>
                </c:pt>
              </c:numCache>
            </c:numRef>
          </c:val>
          <c:extLst>
            <c:ext xmlns:c16="http://schemas.microsoft.com/office/drawing/2014/chart" uri="{C3380CC4-5D6E-409C-BE32-E72D297353CC}">
              <c16:uniqueId val="{00000002-B709-41D9-9C29-C84395690486}"/>
            </c:ext>
          </c:extLst>
        </c:ser>
        <c:ser>
          <c:idx val="3"/>
          <c:order val="3"/>
          <c:tx>
            <c:strRef>
              <c:f>'Grapique 2'!$C$9</c:f>
              <c:strCache>
                <c:ptCount val="1"/>
                <c:pt idx="0">
                  <c:v>Ni l'un ni l'autre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'Grapique 2'!$D$4:$G$5</c15:sqref>
                  </c15:fullRef>
                  <c15:levelRef>
                    <c15:sqref>'Grapique 2'!$D$5:$G$5</c15:sqref>
                  </c15:levelRef>
                </c:ext>
              </c:extLst>
              <c:f>'Grapique 2'!$D$5:$G$5</c:f>
              <c:strCache>
                <c:ptCount val="4"/>
                <c:pt idx="0">
                  <c:v> Les salaires (hors prime)</c:v>
                </c:pt>
                <c:pt idx="1">
                  <c:v>La gestion de l’emploi</c:v>
                </c:pt>
                <c:pt idx="2">
                  <c:v>Le temps de travail</c:v>
                </c:pt>
                <c:pt idx="3">
                  <c:v>Les conditions de travail</c:v>
                </c:pt>
              </c:strCache>
            </c:strRef>
          </c:cat>
          <c:val>
            <c:numRef>
              <c:f>'Grapique 2'!$D$9:$G$9</c:f>
              <c:numCache>
                <c:formatCode>General</c:formatCode>
                <c:ptCount val="4"/>
                <c:pt idx="0">
                  <c:v>20</c:v>
                </c:pt>
                <c:pt idx="1">
                  <c:v>29</c:v>
                </c:pt>
                <c:pt idx="2">
                  <c:v>19</c:v>
                </c:pt>
                <c:pt idx="3">
                  <c:v>21</c:v>
                </c:pt>
              </c:numCache>
            </c:numRef>
          </c:val>
          <c:extLst>
            <c:ext xmlns:c16="http://schemas.microsoft.com/office/drawing/2014/chart" uri="{C3380CC4-5D6E-409C-BE32-E72D297353CC}">
              <c16:uniqueId val="{00000003-B709-41D9-9C29-C84395690486}"/>
            </c:ext>
          </c:extLst>
        </c:ser>
        <c:dLbls>
          <c:showLegendKey val="0"/>
          <c:showVal val="0"/>
          <c:showCatName val="0"/>
          <c:showSerName val="0"/>
          <c:showPercent val="0"/>
          <c:showBubbleSize val="0"/>
        </c:dLbls>
        <c:gapWidth val="150"/>
        <c:overlap val="100"/>
        <c:axId val="300929080"/>
        <c:axId val="300930392"/>
      </c:barChart>
      <c:catAx>
        <c:axId val="300929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0930392"/>
        <c:crosses val="autoZero"/>
        <c:auto val="1"/>
        <c:lblAlgn val="ctr"/>
        <c:lblOffset val="100"/>
        <c:noMultiLvlLbl val="0"/>
      </c:catAx>
      <c:valAx>
        <c:axId val="30093039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0929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109537</xdr:colOff>
      <xdr:row>13</xdr:row>
      <xdr:rowOff>19050</xdr:rowOff>
    </xdr:from>
    <xdr:to>
      <xdr:col>7</xdr:col>
      <xdr:colOff>109537</xdr:colOff>
      <xdr:row>27</xdr:row>
      <xdr:rowOff>95250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0.12188</cdr:x>
      <cdr:y>0.16319</cdr:y>
    </cdr:from>
    <cdr:to>
      <cdr:x>0.19271</cdr:x>
      <cdr:y>0.22917</cdr:y>
    </cdr:to>
    <cdr:sp macro="" textlink="">
      <cdr:nvSpPr>
        <cdr:cNvPr id="2" name="ZoneTexte 1"/>
        <cdr:cNvSpPr txBox="1"/>
      </cdr:nvSpPr>
      <cdr:spPr>
        <a:xfrm xmlns:a="http://schemas.openxmlformats.org/drawingml/2006/main">
          <a:off x="557213" y="447675"/>
          <a:ext cx="323850" cy="180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0.11146</cdr:x>
      <cdr:y>0.01389</cdr:y>
    </cdr:from>
    <cdr:to>
      <cdr:x>0.1823</cdr:x>
      <cdr:y>0.12153</cdr:y>
    </cdr:to>
    <cdr:sp macro="" textlink="">
      <cdr:nvSpPr>
        <cdr:cNvPr id="3" name="ZoneTexte 2"/>
        <cdr:cNvSpPr txBox="1"/>
      </cdr:nvSpPr>
      <cdr:spPr>
        <a:xfrm xmlns:a="http://schemas.openxmlformats.org/drawingml/2006/main">
          <a:off x="509580" y="38106"/>
          <a:ext cx="323880" cy="2952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30</a:t>
          </a:r>
        </a:p>
      </cdr:txBody>
    </cdr:sp>
  </cdr:relSizeAnchor>
  <cdr:relSizeAnchor xmlns:cdr="http://schemas.openxmlformats.org/drawingml/2006/chartDrawing">
    <cdr:from>
      <cdr:x>0.34479</cdr:x>
      <cdr:y>0.01389</cdr:y>
    </cdr:from>
    <cdr:to>
      <cdr:x>0.41146</cdr:x>
      <cdr:y>0.10069</cdr:y>
    </cdr:to>
    <cdr:sp macro="" textlink="">
      <cdr:nvSpPr>
        <cdr:cNvPr id="4" name="ZoneTexte 3"/>
        <cdr:cNvSpPr txBox="1"/>
      </cdr:nvSpPr>
      <cdr:spPr>
        <a:xfrm xmlns:a="http://schemas.openxmlformats.org/drawingml/2006/main">
          <a:off x="1576395" y="38109"/>
          <a:ext cx="304815" cy="238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35</a:t>
          </a:r>
        </a:p>
      </cdr:txBody>
    </cdr:sp>
  </cdr:relSizeAnchor>
  <cdr:relSizeAnchor xmlns:cdr="http://schemas.openxmlformats.org/drawingml/2006/chartDrawing">
    <cdr:from>
      <cdr:x>0.56979</cdr:x>
      <cdr:y>0.01042</cdr:y>
    </cdr:from>
    <cdr:to>
      <cdr:x>0.63646</cdr:x>
      <cdr:y>0.11459</cdr:y>
    </cdr:to>
    <cdr:sp macro="" textlink="">
      <cdr:nvSpPr>
        <cdr:cNvPr id="5" name="ZoneTexte 4"/>
        <cdr:cNvSpPr txBox="1"/>
      </cdr:nvSpPr>
      <cdr:spPr>
        <a:xfrm xmlns:a="http://schemas.openxmlformats.org/drawingml/2006/main">
          <a:off x="2605080" y="28578"/>
          <a:ext cx="304815" cy="2857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36</a:t>
          </a:r>
        </a:p>
      </cdr:txBody>
    </cdr:sp>
  </cdr:relSizeAnchor>
  <cdr:relSizeAnchor xmlns:cdr="http://schemas.openxmlformats.org/drawingml/2006/chartDrawing">
    <cdr:from>
      <cdr:x>0.79375</cdr:x>
      <cdr:y>0.01737</cdr:y>
    </cdr:from>
    <cdr:to>
      <cdr:x>0.86563</cdr:x>
      <cdr:y>0.12153</cdr:y>
    </cdr:to>
    <cdr:sp macro="" textlink="">
      <cdr:nvSpPr>
        <cdr:cNvPr id="6" name="ZoneTexte 5"/>
        <cdr:cNvSpPr txBox="1"/>
      </cdr:nvSpPr>
      <cdr:spPr>
        <a:xfrm xmlns:a="http://schemas.openxmlformats.org/drawingml/2006/main">
          <a:off x="3629010" y="47637"/>
          <a:ext cx="328635" cy="2857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32</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723900</xdr:colOff>
      <xdr:row>12</xdr:row>
      <xdr:rowOff>85725</xdr:rowOff>
    </xdr:from>
    <xdr:to>
      <xdr:col>3</xdr:col>
      <xdr:colOff>1238250</xdr:colOff>
      <xdr:row>25</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aphiques%20et%20Tableaux%20TP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Tab1"/>
      <sheetName val="Feuil2"/>
      <sheetName val="Tab2"/>
      <sheetName val="Tab1et Tb2"/>
      <sheetName val="Tab3"/>
      <sheetName val="Tab4"/>
      <sheetName val="Referendum"/>
      <sheetName val="Secteur"/>
      <sheetName val="Convention"/>
      <sheetName val="Regression"/>
    </sheetNames>
    <sheetDataSet>
      <sheetData sheetId="0">
        <row r="2">
          <cell r="B2" t="str">
            <v>Avec porte parole sur au moins 1 thème</v>
          </cell>
        </row>
        <row r="3">
          <cell r="A3" t="str">
            <v>2 à 4 salariés</v>
          </cell>
          <cell r="B3">
            <v>5</v>
          </cell>
          <cell r="C3">
            <v>25</v>
          </cell>
        </row>
        <row r="4">
          <cell r="A4" t="str">
            <v>5 à 7 salariés</v>
          </cell>
          <cell r="B4">
            <v>7</v>
          </cell>
          <cell r="C4">
            <v>28</v>
          </cell>
        </row>
        <row r="5">
          <cell r="A5" t="str">
            <v>8 ou 9 salariés</v>
          </cell>
          <cell r="B5">
            <v>8</v>
          </cell>
          <cell r="C5">
            <v>28</v>
          </cell>
        </row>
        <row r="6">
          <cell r="A6" t="str">
            <v>Ensemble des TPE multi-salariés</v>
          </cell>
          <cell r="B6">
            <v>6</v>
          </cell>
          <cell r="C6">
            <v>26</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abSelected="1" topLeftCell="A10" workbookViewId="0">
      <selection activeCell="C19" sqref="C19"/>
    </sheetView>
  </sheetViews>
  <sheetFormatPr baseColWidth="10" defaultRowHeight="15" x14ac:dyDescent="0.25"/>
  <cols>
    <col min="1" max="1" width="138.42578125" customWidth="1"/>
  </cols>
  <sheetData>
    <row r="1" spans="1:1" s="146" customFormat="1" ht="15.75" x14ac:dyDescent="0.25">
      <c r="A1" s="145" t="s">
        <v>143</v>
      </c>
    </row>
    <row r="2" spans="1:1" ht="15.75" x14ac:dyDescent="0.25">
      <c r="A2" s="144"/>
    </row>
    <row r="3" spans="1:1" x14ac:dyDescent="0.25">
      <c r="A3" s="149" t="s">
        <v>152</v>
      </c>
    </row>
    <row r="4" spans="1:1" ht="30" x14ac:dyDescent="0.25">
      <c r="A4" s="150" t="s">
        <v>156</v>
      </c>
    </row>
    <row r="5" spans="1:1" x14ac:dyDescent="0.25">
      <c r="A5" s="149" t="s">
        <v>153</v>
      </c>
    </row>
    <row r="6" spans="1:1" ht="135" x14ac:dyDescent="0.25">
      <c r="A6" s="150" t="s">
        <v>158</v>
      </c>
    </row>
    <row r="7" spans="1:1" x14ac:dyDescent="0.25">
      <c r="A7" s="149" t="s">
        <v>154</v>
      </c>
    </row>
    <row r="8" spans="1:1" ht="45" x14ac:dyDescent="0.25">
      <c r="A8" s="151" t="s">
        <v>157</v>
      </c>
    </row>
    <row r="9" spans="1:1" x14ac:dyDescent="0.25">
      <c r="A9" s="149" t="s">
        <v>155</v>
      </c>
    </row>
    <row r="11" spans="1:1" x14ac:dyDescent="0.25">
      <c r="A11" s="152" t="s">
        <v>150</v>
      </c>
    </row>
    <row r="13" spans="1:1" x14ac:dyDescent="0.25">
      <c r="A13" s="152" t="s">
        <v>144</v>
      </c>
    </row>
    <row r="15" spans="1:1" x14ac:dyDescent="0.25">
      <c r="A15" s="152" t="s">
        <v>145</v>
      </c>
    </row>
    <row r="17" spans="1:1" x14ac:dyDescent="0.25">
      <c r="A17" s="152" t="s">
        <v>146</v>
      </c>
    </row>
    <row r="19" spans="1:1" x14ac:dyDescent="0.25">
      <c r="A19" s="152" t="s">
        <v>147</v>
      </c>
    </row>
    <row r="21" spans="1:1" x14ac:dyDescent="0.25">
      <c r="A21" s="152" t="s">
        <v>148</v>
      </c>
    </row>
    <row r="23" spans="1:1" x14ac:dyDescent="0.25">
      <c r="A23" s="152" t="s">
        <v>149</v>
      </c>
    </row>
    <row r="25" spans="1:1" x14ac:dyDescent="0.25">
      <c r="A25" s="152" t="s">
        <v>141</v>
      </c>
    </row>
    <row r="27" spans="1:1" x14ac:dyDescent="0.25">
      <c r="A27" s="152" t="s">
        <v>142</v>
      </c>
    </row>
    <row r="29" spans="1:1" x14ac:dyDescent="0.25">
      <c r="A29" s="152" t="s">
        <v>64</v>
      </c>
    </row>
  </sheetData>
  <hyperlinks>
    <hyperlink ref="A11" location="'Graphique 1'!A1" display="Graphique 1 : Association de salariés aux prises de décision dans les TPE multi-salariés (en % d'entreprises)"/>
    <hyperlink ref="A13" location="'Grapique 2'!A1" display="Graphique 2 : Application d’une convention collective par l'entreprise (en % d’entreprises)"/>
    <hyperlink ref="A15" location="'Tableau 1'!A1" display="Tableau 1 : Dispositions prises dans les TPE (en % d’entreprises) "/>
    <hyperlink ref="A17" location="'Tableau 2'!A1" display="Tableau 2 : Association de salariés aux prises de décisions (en % d’entreprises)"/>
    <hyperlink ref="A19" location="'Tableau 3'!A1" display="Tableau 3 : Proportion de TPE appliquant une convention collective de branche (en % d’entreprises)"/>
    <hyperlink ref="A21" location="'Tableau 4'!A1" display="Tableau 4 : Conflits dans les TPE (en % d'entreprises)"/>
    <hyperlink ref="A23" location="'Tableau 5'!A1" display="Tableau 5 : Conflits et participation collective dans les TPE (en % d'entreprises)"/>
    <hyperlink ref="A25" location="'Tableau F1'!A1" display="Tableau F1 : Accords d'entreprises selon la taille en 2017 et 2018"/>
    <hyperlink ref="A27" location="'Tableau F2'!A1" display="Tableau F2 : Thèmes des accords d'entreprises et des référendums selon la taille en 2018"/>
    <hyperlink ref="A29" location="'Tableau A'!A1" display=" Tableau A. Les décisions prises dans les TPE selon leurs caractéristiqu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0"/>
  <sheetViews>
    <sheetView workbookViewId="0">
      <selection activeCell="H10" sqref="H10"/>
    </sheetView>
  </sheetViews>
  <sheetFormatPr baseColWidth="10" defaultRowHeight="15" x14ac:dyDescent="0.25"/>
  <cols>
    <col min="1" max="1" width="5.85546875" style="18" customWidth="1"/>
    <col min="2" max="2" width="49.28515625" style="18" customWidth="1"/>
    <col min="3" max="3" width="12.140625" style="18" customWidth="1"/>
    <col min="4" max="4" width="12.42578125" style="18" customWidth="1"/>
    <col min="5" max="5" width="13" style="18" customWidth="1"/>
    <col min="6" max="16384" width="11.42578125" style="18"/>
  </cols>
  <sheetData>
    <row r="2" spans="2:5" s="17" customFormat="1" x14ac:dyDescent="0.25">
      <c r="B2" s="17" t="s">
        <v>142</v>
      </c>
    </row>
    <row r="3" spans="2:5" ht="15.75" thickBot="1" x14ac:dyDescent="0.3"/>
    <row r="4" spans="2:5" ht="60.75" customHeight="1" thickBot="1" x14ac:dyDescent="0.3">
      <c r="B4" s="64"/>
      <c r="C4" s="65" t="s">
        <v>115</v>
      </c>
      <c r="D4" s="128" t="s">
        <v>116</v>
      </c>
      <c r="E4" s="129"/>
    </row>
    <row r="5" spans="2:5" x14ac:dyDescent="0.25">
      <c r="B5" s="66" t="s">
        <v>117</v>
      </c>
      <c r="C5" s="67">
        <v>1101</v>
      </c>
      <c r="D5" s="130">
        <v>34895</v>
      </c>
      <c r="E5" s="131"/>
    </row>
    <row r="6" spans="2:5" ht="51" customHeight="1" x14ac:dyDescent="0.25">
      <c r="B6" s="68" t="s">
        <v>127</v>
      </c>
      <c r="C6" s="69" t="s">
        <v>128</v>
      </c>
      <c r="D6" s="69" t="s">
        <v>128</v>
      </c>
      <c r="E6" s="70" t="s">
        <v>129</v>
      </c>
    </row>
    <row r="7" spans="2:5" x14ac:dyDescent="0.25">
      <c r="B7" s="71"/>
      <c r="C7" s="72">
        <v>942</v>
      </c>
      <c r="D7" s="72">
        <v>424</v>
      </c>
      <c r="E7" s="73">
        <f>D5-D7</f>
        <v>34471</v>
      </c>
    </row>
    <row r="8" spans="2:5" x14ac:dyDescent="0.25">
      <c r="B8" s="71" t="s">
        <v>130</v>
      </c>
      <c r="C8" s="74"/>
      <c r="D8" s="74"/>
      <c r="E8" s="75"/>
    </row>
    <row r="9" spans="2:5" x14ac:dyDescent="0.25">
      <c r="B9" s="76" t="s">
        <v>4</v>
      </c>
      <c r="C9" s="74">
        <v>872</v>
      </c>
      <c r="D9" s="74">
        <v>363</v>
      </c>
      <c r="E9" s="73">
        <v>11307</v>
      </c>
    </row>
    <row r="10" spans="2:5" x14ac:dyDescent="0.25">
      <c r="B10" s="77" t="s">
        <v>131</v>
      </c>
      <c r="C10" s="78">
        <v>0.36</v>
      </c>
      <c r="D10" s="78">
        <v>0.28000000000000003</v>
      </c>
      <c r="E10" s="79">
        <v>0.09</v>
      </c>
    </row>
    <row r="11" spans="2:5" ht="30" x14ac:dyDescent="0.25">
      <c r="B11" s="84" t="s">
        <v>132</v>
      </c>
      <c r="C11" s="85">
        <v>0.33</v>
      </c>
      <c r="D11" s="85">
        <v>0.65</v>
      </c>
      <c r="E11" s="86">
        <v>0.56399999999999995</v>
      </c>
    </row>
    <row r="12" spans="2:5" x14ac:dyDescent="0.25">
      <c r="B12" s="77" t="s">
        <v>133</v>
      </c>
      <c r="C12" s="78">
        <v>0.27</v>
      </c>
      <c r="D12" s="78">
        <v>0.3</v>
      </c>
      <c r="E12" s="79">
        <v>0.12</v>
      </c>
    </row>
    <row r="13" spans="2:5" x14ac:dyDescent="0.25">
      <c r="B13" s="77" t="s">
        <v>134</v>
      </c>
      <c r="C13" s="78">
        <v>0.21</v>
      </c>
      <c r="D13" s="78">
        <v>0.28999999999999998</v>
      </c>
      <c r="E13" s="79">
        <v>0.24</v>
      </c>
    </row>
    <row r="14" spans="2:5" x14ac:dyDescent="0.25">
      <c r="B14" s="76" t="s">
        <v>135</v>
      </c>
      <c r="C14" s="74">
        <v>28</v>
      </c>
      <c r="D14" s="74">
        <v>63</v>
      </c>
      <c r="E14" s="73">
        <v>14084</v>
      </c>
    </row>
    <row r="15" spans="2:5" x14ac:dyDescent="0.25">
      <c r="B15" s="76" t="s">
        <v>136</v>
      </c>
      <c r="C15" s="74">
        <v>7</v>
      </c>
      <c r="D15" s="74">
        <v>8</v>
      </c>
      <c r="E15" s="73">
        <v>2517</v>
      </c>
    </row>
    <row r="16" spans="2:5" x14ac:dyDescent="0.25">
      <c r="B16" s="76" t="s">
        <v>5</v>
      </c>
      <c r="C16" s="74">
        <v>6</v>
      </c>
      <c r="D16" s="74">
        <v>47</v>
      </c>
      <c r="E16" s="73">
        <v>2861</v>
      </c>
    </row>
    <row r="17" spans="2:5" ht="15.75" thickBot="1" x14ac:dyDescent="0.3">
      <c r="B17" s="80" t="s">
        <v>137</v>
      </c>
      <c r="C17" s="81">
        <v>6</v>
      </c>
      <c r="D17" s="81">
        <v>12</v>
      </c>
      <c r="E17" s="82">
        <v>2158</v>
      </c>
    </row>
    <row r="18" spans="2:5" ht="30" customHeight="1" x14ac:dyDescent="0.25">
      <c r="B18" s="132" t="s">
        <v>140</v>
      </c>
      <c r="C18" s="132"/>
      <c r="D18" s="132"/>
      <c r="E18" s="132"/>
    </row>
    <row r="19" spans="2:5" x14ac:dyDescent="0.25">
      <c r="B19" s="83" t="s">
        <v>138</v>
      </c>
    </row>
    <row r="20" spans="2:5" x14ac:dyDescent="0.25">
      <c r="B20" s="83" t="s">
        <v>139</v>
      </c>
    </row>
  </sheetData>
  <mergeCells count="3">
    <mergeCell ref="D4:E4"/>
    <mergeCell ref="D5:E5"/>
    <mergeCell ref="B18:E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workbookViewId="0"/>
  </sheetViews>
  <sheetFormatPr baseColWidth="10" defaultRowHeight="15" x14ac:dyDescent="0.25"/>
  <cols>
    <col min="1" max="1" width="11.42578125" style="18"/>
    <col min="2" max="2" width="22.7109375" style="18" customWidth="1"/>
    <col min="3" max="3" width="36.7109375" style="18" customWidth="1"/>
    <col min="4" max="4" width="15.28515625" style="18" customWidth="1"/>
    <col min="5" max="5" width="15.140625" style="18" customWidth="1"/>
    <col min="6" max="6" width="20.28515625" style="18" customWidth="1"/>
    <col min="7" max="7" width="23.140625" style="18" customWidth="1"/>
    <col min="8" max="16384" width="11.42578125" style="18"/>
  </cols>
  <sheetData>
    <row r="2" spans="2:7" x14ac:dyDescent="0.25">
      <c r="B2" s="148" t="s">
        <v>64</v>
      </c>
      <c r="D2" s="50"/>
      <c r="E2" s="50"/>
      <c r="F2" s="50"/>
      <c r="G2" s="50"/>
    </row>
    <row r="3" spans="2:7" ht="15.75" customHeight="1" thickBot="1" x14ac:dyDescent="0.3"/>
    <row r="4" spans="2:7" ht="15.75" customHeight="1" thickBot="1" x14ac:dyDescent="0.3">
      <c r="B4" s="136"/>
      <c r="C4" s="138" t="s">
        <v>65</v>
      </c>
      <c r="D4" s="139"/>
      <c r="E4" s="139"/>
      <c r="F4" s="139"/>
      <c r="G4" s="140"/>
    </row>
    <row r="5" spans="2:7" ht="15.75" thickBot="1" x14ac:dyDescent="0.3">
      <c r="B5" s="137"/>
      <c r="C5" s="1" t="s">
        <v>66</v>
      </c>
      <c r="D5" s="1" t="s">
        <v>67</v>
      </c>
      <c r="E5" s="1" t="s">
        <v>68</v>
      </c>
      <c r="F5" s="1" t="s">
        <v>69</v>
      </c>
      <c r="G5" s="1" t="s">
        <v>70</v>
      </c>
    </row>
    <row r="6" spans="2:7" ht="15.75" thickBot="1" x14ac:dyDescent="0.3">
      <c r="B6" s="133" t="s">
        <v>71</v>
      </c>
      <c r="C6" s="134"/>
      <c r="D6" s="134"/>
      <c r="E6" s="134"/>
      <c r="F6" s="134"/>
      <c r="G6" s="135"/>
    </row>
    <row r="7" spans="2:7" ht="15.75" thickBot="1" x14ac:dyDescent="0.3">
      <c r="B7" s="2" t="s">
        <v>72</v>
      </c>
      <c r="C7" s="3" t="s">
        <v>73</v>
      </c>
      <c r="D7" s="3" t="s">
        <v>74</v>
      </c>
      <c r="E7" s="3" t="s">
        <v>75</v>
      </c>
      <c r="F7" s="3" t="s">
        <v>76</v>
      </c>
      <c r="G7" s="3" t="s">
        <v>74</v>
      </c>
    </row>
    <row r="8" spans="2:7" ht="15.75" thickBot="1" x14ac:dyDescent="0.3">
      <c r="B8" s="2" t="s">
        <v>77</v>
      </c>
      <c r="C8" s="3" t="s">
        <v>78</v>
      </c>
      <c r="D8" s="3" t="s">
        <v>78</v>
      </c>
      <c r="E8" s="3" t="s">
        <v>78</v>
      </c>
      <c r="F8" s="3" t="s">
        <v>78</v>
      </c>
      <c r="G8" s="3" t="s">
        <v>78</v>
      </c>
    </row>
    <row r="9" spans="2:7" ht="15.75" thickBot="1" x14ac:dyDescent="0.3">
      <c r="B9" s="133" t="s">
        <v>79</v>
      </c>
      <c r="C9" s="134"/>
      <c r="D9" s="134"/>
      <c r="E9" s="134"/>
      <c r="F9" s="134"/>
      <c r="G9" s="135"/>
    </row>
    <row r="10" spans="2:7" ht="15.75" thickBot="1" x14ac:dyDescent="0.3">
      <c r="B10" s="2" t="s">
        <v>72</v>
      </c>
      <c r="C10" s="3" t="s">
        <v>80</v>
      </c>
      <c r="D10" s="3" t="s">
        <v>74</v>
      </c>
      <c r="E10" s="3" t="s">
        <v>81</v>
      </c>
      <c r="F10" s="3" t="s">
        <v>82</v>
      </c>
      <c r="G10" s="3" t="s">
        <v>73</v>
      </c>
    </row>
    <row r="11" spans="2:7" ht="15.75" thickBot="1" x14ac:dyDescent="0.3">
      <c r="B11" s="2" t="s">
        <v>77</v>
      </c>
      <c r="C11" s="3" t="s">
        <v>78</v>
      </c>
      <c r="D11" s="3" t="s">
        <v>78</v>
      </c>
      <c r="E11" s="3" t="s">
        <v>78</v>
      </c>
      <c r="F11" s="3" t="s">
        <v>78</v>
      </c>
      <c r="G11" s="3" t="s">
        <v>78</v>
      </c>
    </row>
    <row r="12" spans="2:7" ht="15.75" thickBot="1" x14ac:dyDescent="0.3">
      <c r="B12" s="133" t="s">
        <v>83</v>
      </c>
      <c r="C12" s="134"/>
      <c r="D12" s="134"/>
      <c r="E12" s="134"/>
      <c r="F12" s="134"/>
      <c r="G12" s="135"/>
    </row>
    <row r="13" spans="2:7" ht="15.75" thickBot="1" x14ac:dyDescent="0.3">
      <c r="B13" s="2" t="s">
        <v>72</v>
      </c>
      <c r="C13" s="3" t="s">
        <v>84</v>
      </c>
      <c r="D13" s="3" t="s">
        <v>85</v>
      </c>
      <c r="E13" s="3" t="s">
        <v>86</v>
      </c>
      <c r="F13" s="3" t="s">
        <v>87</v>
      </c>
      <c r="G13" s="3" t="s">
        <v>75</v>
      </c>
    </row>
    <row r="14" spans="2:7" ht="15.75" thickBot="1" x14ac:dyDescent="0.3">
      <c r="B14" s="2" t="s">
        <v>88</v>
      </c>
      <c r="C14" s="3" t="s">
        <v>78</v>
      </c>
      <c r="D14" s="3" t="s">
        <v>78</v>
      </c>
      <c r="E14" s="3" t="s">
        <v>78</v>
      </c>
      <c r="F14" s="3" t="s">
        <v>78</v>
      </c>
      <c r="G14" s="3" t="s">
        <v>78</v>
      </c>
    </row>
    <row r="15" spans="2:7" ht="15.75" thickBot="1" x14ac:dyDescent="0.3">
      <c r="B15" s="133" t="s">
        <v>89</v>
      </c>
      <c r="C15" s="134"/>
      <c r="D15" s="134"/>
      <c r="E15" s="134"/>
      <c r="F15" s="134"/>
      <c r="G15" s="135"/>
    </row>
    <row r="16" spans="2:7" ht="15.75" thickBot="1" x14ac:dyDescent="0.3">
      <c r="B16" s="2" t="s">
        <v>72</v>
      </c>
      <c r="C16" s="3" t="s">
        <v>90</v>
      </c>
      <c r="D16" s="3" t="s">
        <v>91</v>
      </c>
      <c r="E16" s="3" t="s">
        <v>92</v>
      </c>
      <c r="F16" s="3" t="s">
        <v>93</v>
      </c>
      <c r="G16" s="3" t="s">
        <v>94</v>
      </c>
    </row>
    <row r="17" spans="2:7" ht="15.75" thickBot="1" x14ac:dyDescent="0.3">
      <c r="B17" s="2" t="s">
        <v>77</v>
      </c>
      <c r="C17" s="3" t="s">
        <v>78</v>
      </c>
      <c r="D17" s="3" t="s">
        <v>78</v>
      </c>
      <c r="E17" s="3" t="s">
        <v>78</v>
      </c>
      <c r="F17" s="3" t="s">
        <v>78</v>
      </c>
      <c r="G17" s="3" t="s">
        <v>78</v>
      </c>
    </row>
    <row r="18" spans="2:7" ht="15.75" thickBot="1" x14ac:dyDescent="0.3">
      <c r="B18" s="133" t="s">
        <v>95</v>
      </c>
      <c r="C18" s="134"/>
      <c r="D18" s="134"/>
      <c r="E18" s="134"/>
      <c r="F18" s="134"/>
      <c r="G18" s="135"/>
    </row>
    <row r="19" spans="2:7" ht="15.75" thickBot="1" x14ac:dyDescent="0.3">
      <c r="B19" s="2" t="s">
        <v>72</v>
      </c>
      <c r="C19" s="3" t="s">
        <v>96</v>
      </c>
      <c r="D19" s="3" t="s">
        <v>96</v>
      </c>
      <c r="E19" s="3" t="s">
        <v>92</v>
      </c>
      <c r="F19" s="3" t="s">
        <v>96</v>
      </c>
      <c r="G19" s="3" t="s">
        <v>96</v>
      </c>
    </row>
    <row r="20" spans="2:7" ht="15.75" thickBot="1" x14ac:dyDescent="0.3">
      <c r="B20" s="2" t="s">
        <v>77</v>
      </c>
      <c r="C20" s="3" t="s">
        <v>78</v>
      </c>
      <c r="D20" s="3" t="s">
        <v>78</v>
      </c>
      <c r="E20" s="3" t="s">
        <v>78</v>
      </c>
      <c r="F20" s="3" t="s">
        <v>78</v>
      </c>
      <c r="G20" s="3" t="s">
        <v>78</v>
      </c>
    </row>
    <row r="21" spans="2:7" ht="15.75" thickBot="1" x14ac:dyDescent="0.3">
      <c r="B21" s="133" t="s">
        <v>97</v>
      </c>
      <c r="C21" s="134"/>
      <c r="D21" s="134"/>
      <c r="E21" s="134"/>
      <c r="F21" s="134"/>
      <c r="G21" s="135"/>
    </row>
    <row r="22" spans="2:7" ht="15.75" thickBot="1" x14ac:dyDescent="0.3">
      <c r="B22" s="2" t="s">
        <v>72</v>
      </c>
      <c r="C22" s="3" t="s">
        <v>98</v>
      </c>
      <c r="D22" s="3" t="s">
        <v>99</v>
      </c>
      <c r="E22" s="3" t="s">
        <v>85</v>
      </c>
      <c r="F22" s="3" t="s">
        <v>100</v>
      </c>
      <c r="G22" s="3" t="s">
        <v>96</v>
      </c>
    </row>
    <row r="23" spans="2:7" ht="15.75" thickBot="1" x14ac:dyDescent="0.3">
      <c r="B23" s="2" t="s">
        <v>77</v>
      </c>
      <c r="C23" s="3" t="s">
        <v>78</v>
      </c>
      <c r="D23" s="3" t="s">
        <v>78</v>
      </c>
      <c r="E23" s="3" t="s">
        <v>78</v>
      </c>
      <c r="F23" s="3" t="s">
        <v>78</v>
      </c>
      <c r="G23" s="3" t="s">
        <v>78</v>
      </c>
    </row>
    <row r="24" spans="2:7" ht="15.75" thickBot="1" x14ac:dyDescent="0.3">
      <c r="B24" s="133" t="s">
        <v>101</v>
      </c>
      <c r="C24" s="134"/>
      <c r="D24" s="134"/>
      <c r="E24" s="134"/>
      <c r="F24" s="134"/>
      <c r="G24" s="135"/>
    </row>
    <row r="25" spans="2:7" ht="15.75" thickBot="1" x14ac:dyDescent="0.3">
      <c r="B25" s="2" t="s">
        <v>72</v>
      </c>
      <c r="C25" s="3" t="s">
        <v>86</v>
      </c>
      <c r="D25" s="3" t="s">
        <v>80</v>
      </c>
      <c r="E25" s="3" t="s">
        <v>102</v>
      </c>
      <c r="F25" s="3" t="s">
        <v>80</v>
      </c>
      <c r="G25" s="3" t="s">
        <v>81</v>
      </c>
    </row>
    <row r="26" spans="2:7" ht="15.75" thickBot="1" x14ac:dyDescent="0.3">
      <c r="B26" s="2" t="s">
        <v>77</v>
      </c>
      <c r="C26" s="3" t="s">
        <v>78</v>
      </c>
      <c r="D26" s="3" t="s">
        <v>78</v>
      </c>
      <c r="E26" s="3" t="s">
        <v>78</v>
      </c>
      <c r="F26" s="3" t="s">
        <v>78</v>
      </c>
      <c r="G26" s="3" t="s">
        <v>78</v>
      </c>
    </row>
    <row r="27" spans="2:7" ht="15.75" thickBot="1" x14ac:dyDescent="0.3">
      <c r="B27" s="133" t="s">
        <v>103</v>
      </c>
      <c r="C27" s="134"/>
      <c r="D27" s="134"/>
      <c r="E27" s="134"/>
      <c r="F27" s="134"/>
      <c r="G27" s="135"/>
    </row>
    <row r="28" spans="2:7" ht="15.75" thickBot="1" x14ac:dyDescent="0.3">
      <c r="B28" s="2" t="s">
        <v>13</v>
      </c>
      <c r="C28" s="3" t="s">
        <v>78</v>
      </c>
      <c r="D28" s="3" t="s">
        <v>78</v>
      </c>
      <c r="E28" s="3" t="s">
        <v>78</v>
      </c>
      <c r="F28" s="3" t="s">
        <v>78</v>
      </c>
      <c r="G28" s="3" t="s">
        <v>78</v>
      </c>
    </row>
    <row r="29" spans="2:7" ht="15.75" thickBot="1" x14ac:dyDescent="0.3">
      <c r="B29" s="2" t="s">
        <v>14</v>
      </c>
      <c r="C29" s="3" t="s">
        <v>104</v>
      </c>
      <c r="D29" s="3" t="s">
        <v>94</v>
      </c>
      <c r="E29" s="3" t="s">
        <v>94</v>
      </c>
      <c r="F29" s="3" t="s">
        <v>93</v>
      </c>
      <c r="G29" s="3" t="s">
        <v>92</v>
      </c>
    </row>
    <row r="30" spans="2:7" ht="15.75" thickBot="1" x14ac:dyDescent="0.3">
      <c r="B30" s="2" t="s">
        <v>15</v>
      </c>
      <c r="C30" s="3" t="s">
        <v>82</v>
      </c>
      <c r="D30" s="3" t="s">
        <v>81</v>
      </c>
      <c r="E30" s="3" t="s">
        <v>81</v>
      </c>
      <c r="F30" s="3" t="s">
        <v>92</v>
      </c>
      <c r="G30" s="3" t="s">
        <v>94</v>
      </c>
    </row>
    <row r="31" spans="2:7" ht="15.75" thickBot="1" x14ac:dyDescent="0.3">
      <c r="B31" s="133" t="s">
        <v>105</v>
      </c>
      <c r="C31" s="134"/>
      <c r="D31" s="134"/>
      <c r="E31" s="134"/>
      <c r="F31" s="134"/>
      <c r="G31" s="135"/>
    </row>
    <row r="32" spans="2:7" ht="15.75" thickBot="1" x14ac:dyDescent="0.3">
      <c r="B32" s="2" t="s">
        <v>8</v>
      </c>
      <c r="C32" s="3" t="s">
        <v>96</v>
      </c>
      <c r="D32" s="3" t="s">
        <v>96</v>
      </c>
      <c r="E32" s="3" t="s">
        <v>96</v>
      </c>
      <c r="F32" s="3" t="s">
        <v>96</v>
      </c>
      <c r="G32" s="3" t="s">
        <v>92</v>
      </c>
    </row>
    <row r="33" spans="2:9" ht="15.75" thickBot="1" x14ac:dyDescent="0.3">
      <c r="B33" s="2" t="s">
        <v>9</v>
      </c>
      <c r="C33" s="3" t="s">
        <v>92</v>
      </c>
      <c r="D33" s="3" t="s">
        <v>104</v>
      </c>
      <c r="E33" s="3" t="s">
        <v>106</v>
      </c>
      <c r="F33" s="3" t="s">
        <v>92</v>
      </c>
      <c r="G33" s="3" t="s">
        <v>80</v>
      </c>
    </row>
    <row r="34" spans="2:9" ht="15.75" thickBot="1" x14ac:dyDescent="0.3">
      <c r="B34" s="2" t="s">
        <v>107</v>
      </c>
      <c r="C34" s="3" t="s">
        <v>96</v>
      </c>
      <c r="D34" s="3" t="s">
        <v>96</v>
      </c>
      <c r="E34" s="3" t="s">
        <v>96</v>
      </c>
      <c r="F34" s="3" t="s">
        <v>93</v>
      </c>
      <c r="G34" s="3" t="s">
        <v>92</v>
      </c>
    </row>
    <row r="35" spans="2:9" ht="15.75" thickBot="1" x14ac:dyDescent="0.3">
      <c r="B35" s="2" t="s">
        <v>108</v>
      </c>
      <c r="C35" s="3" t="s">
        <v>96</v>
      </c>
      <c r="D35" s="3" t="s">
        <v>96</v>
      </c>
      <c r="E35" s="3" t="s">
        <v>96</v>
      </c>
      <c r="F35" s="3" t="s">
        <v>109</v>
      </c>
      <c r="G35" s="3" t="s">
        <v>73</v>
      </c>
    </row>
    <row r="36" spans="2:9" ht="15.75" thickBot="1" x14ac:dyDescent="0.3">
      <c r="B36" s="2" t="s">
        <v>12</v>
      </c>
      <c r="C36" s="3" t="s">
        <v>78</v>
      </c>
      <c r="D36" s="3" t="s">
        <v>78</v>
      </c>
      <c r="E36" s="3" t="s">
        <v>78</v>
      </c>
      <c r="F36" s="3" t="s">
        <v>78</v>
      </c>
      <c r="G36" s="3" t="s">
        <v>78</v>
      </c>
    </row>
    <row r="38" spans="2:9" ht="15.75" customHeight="1" x14ac:dyDescent="0.25">
      <c r="B38" s="147" t="s">
        <v>151</v>
      </c>
      <c r="C38" s="147"/>
      <c r="D38" s="147"/>
      <c r="E38" s="147"/>
      <c r="F38" s="147"/>
      <c r="G38" s="147"/>
    </row>
    <row r="39" spans="2:9" ht="15.75" customHeight="1" x14ac:dyDescent="0.25">
      <c r="B39" s="147" t="s">
        <v>110</v>
      </c>
      <c r="C39" s="147"/>
      <c r="D39" s="147"/>
      <c r="E39" s="147"/>
      <c r="F39" s="147"/>
      <c r="G39" s="147"/>
      <c r="H39" s="147"/>
      <c r="I39" s="147"/>
    </row>
    <row r="40" spans="2:9" ht="15.75" customHeight="1" x14ac:dyDescent="0.25">
      <c r="B40" s="18" t="s">
        <v>111</v>
      </c>
    </row>
    <row r="41" spans="2:9" ht="15.75" customHeight="1" x14ac:dyDescent="0.25">
      <c r="B41" s="18" t="s">
        <v>17</v>
      </c>
      <c r="C41" s="147"/>
      <c r="D41" s="147"/>
      <c r="E41" s="147"/>
      <c r="F41" s="147"/>
      <c r="G41" s="147"/>
    </row>
  </sheetData>
  <mergeCells count="11">
    <mergeCell ref="B18:G18"/>
    <mergeCell ref="B21:G21"/>
    <mergeCell ref="B24:G24"/>
    <mergeCell ref="B27:G27"/>
    <mergeCell ref="B31:G31"/>
    <mergeCell ref="B4:B5"/>
    <mergeCell ref="C4:G4"/>
    <mergeCell ref="B6:G6"/>
    <mergeCell ref="B9:G9"/>
    <mergeCell ref="B12:G12"/>
    <mergeCell ref="B15:G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baseColWidth="10" defaultRowHeight="15" x14ac:dyDescent="0.25"/>
  <cols>
    <col min="1" max="1" width="21.42578125" style="18" customWidth="1"/>
    <col min="2" max="2" width="21.85546875" style="18" customWidth="1"/>
    <col min="3" max="3" width="20.42578125" style="18" customWidth="1"/>
    <col min="4" max="4" width="14.140625" style="18" customWidth="1"/>
    <col min="5" max="16384" width="11.42578125" style="18"/>
  </cols>
  <sheetData>
    <row r="2" spans="1:9" ht="15.75" x14ac:dyDescent="0.25">
      <c r="A2" s="87" t="s">
        <v>150</v>
      </c>
      <c r="B2" s="87"/>
      <c r="C2" s="87"/>
      <c r="D2" s="87"/>
      <c r="E2" s="87"/>
      <c r="F2" s="87"/>
      <c r="G2" s="87"/>
    </row>
    <row r="3" spans="1:9" x14ac:dyDescent="0.25">
      <c r="A3" s="24"/>
      <c r="B3" s="24"/>
      <c r="C3" s="24"/>
      <c r="D3" s="24"/>
      <c r="E3" s="24"/>
      <c r="F3" s="24"/>
      <c r="G3" s="24"/>
      <c r="H3" s="24"/>
      <c r="I3" s="24"/>
    </row>
    <row r="4" spans="1:9" ht="89.25" customHeight="1" x14ac:dyDescent="0.25">
      <c r="A4" s="25" t="s">
        <v>19</v>
      </c>
      <c r="B4" s="26" t="s">
        <v>20</v>
      </c>
      <c r="C4" s="26" t="s">
        <v>114</v>
      </c>
      <c r="D4" s="27" t="s">
        <v>126</v>
      </c>
      <c r="E4" s="24"/>
      <c r="F4" s="24"/>
      <c r="G4" s="24"/>
      <c r="H4" s="24"/>
      <c r="I4" s="24"/>
    </row>
    <row r="5" spans="1:9" x14ac:dyDescent="0.25">
      <c r="A5" s="28" t="s">
        <v>13</v>
      </c>
      <c r="B5" s="25">
        <v>5</v>
      </c>
      <c r="C5" s="25">
        <v>25</v>
      </c>
      <c r="D5" s="25">
        <f>B5+C5</f>
        <v>30</v>
      </c>
      <c r="E5" s="24"/>
      <c r="F5" s="24"/>
      <c r="G5" s="24"/>
      <c r="H5" s="24"/>
      <c r="I5" s="24"/>
    </row>
    <row r="6" spans="1:9" x14ac:dyDescent="0.25">
      <c r="A6" s="25" t="s">
        <v>14</v>
      </c>
      <c r="B6" s="25">
        <v>7</v>
      </c>
      <c r="C6" s="25">
        <v>28</v>
      </c>
      <c r="D6" s="25">
        <f>B6+C6</f>
        <v>35</v>
      </c>
      <c r="E6" s="24"/>
      <c r="F6" s="24"/>
      <c r="G6" s="24"/>
      <c r="H6" s="24"/>
      <c r="I6" s="24"/>
    </row>
    <row r="7" spans="1:9" x14ac:dyDescent="0.25">
      <c r="A7" s="25" t="s">
        <v>15</v>
      </c>
      <c r="B7" s="25">
        <v>8</v>
      </c>
      <c r="C7" s="25">
        <v>28</v>
      </c>
      <c r="D7" s="25">
        <f>B7+C7</f>
        <v>36</v>
      </c>
      <c r="E7" s="24"/>
      <c r="F7" s="24"/>
      <c r="G7" s="24"/>
      <c r="H7" s="24"/>
      <c r="I7" s="24"/>
    </row>
    <row r="8" spans="1:9" x14ac:dyDescent="0.25">
      <c r="A8" s="25" t="s">
        <v>21</v>
      </c>
      <c r="B8" s="25">
        <v>6</v>
      </c>
      <c r="C8" s="25">
        <v>26</v>
      </c>
      <c r="D8" s="25">
        <f>B8+C8</f>
        <v>32</v>
      </c>
      <c r="E8" s="24"/>
      <c r="F8" s="24"/>
      <c r="G8" s="24"/>
      <c r="H8" s="24"/>
      <c r="I8" s="24"/>
    </row>
    <row r="9" spans="1:9" x14ac:dyDescent="0.25">
      <c r="A9" s="24" t="s">
        <v>22</v>
      </c>
      <c r="B9" s="24"/>
      <c r="C9" s="24"/>
      <c r="D9" s="24"/>
      <c r="E9" s="24"/>
      <c r="F9" s="24"/>
      <c r="G9" s="24"/>
      <c r="H9" s="24"/>
      <c r="I9" s="24"/>
    </row>
    <row r="10" spans="1:9" x14ac:dyDescent="0.25">
      <c r="A10" s="24" t="s">
        <v>23</v>
      </c>
      <c r="B10" s="24"/>
      <c r="C10" s="24"/>
      <c r="D10" s="24"/>
      <c r="E10" s="24"/>
      <c r="F10" s="24"/>
      <c r="G10" s="24"/>
      <c r="H10" s="24"/>
      <c r="I10" s="24"/>
    </row>
    <row r="11" spans="1:9" x14ac:dyDescent="0.25">
      <c r="A11" s="24"/>
      <c r="B11" s="24"/>
      <c r="C11" s="24"/>
      <c r="D11" s="24"/>
      <c r="E11" s="24"/>
      <c r="F11" s="24"/>
      <c r="G11" s="24"/>
      <c r="H11" s="24"/>
      <c r="I11" s="24"/>
    </row>
    <row r="12" spans="1:9" ht="15.75" customHeight="1" x14ac:dyDescent="0.25">
      <c r="A12" s="24"/>
      <c r="I12" s="24"/>
    </row>
    <row r="13" spans="1:9" ht="15.75" x14ac:dyDescent="0.25">
      <c r="A13" s="24"/>
      <c r="B13" s="88"/>
      <c r="C13" s="88"/>
      <c r="D13" s="24"/>
      <c r="E13" s="24"/>
      <c r="F13" s="24"/>
      <c r="G13" s="24"/>
      <c r="H13" s="24"/>
      <c r="I13" s="24"/>
    </row>
    <row r="14" spans="1:9" x14ac:dyDescent="0.25">
      <c r="A14" s="24"/>
      <c r="B14" s="24"/>
      <c r="C14" s="24"/>
      <c r="D14" s="24"/>
      <c r="E14" s="24"/>
      <c r="F14" s="24"/>
      <c r="G14" s="24"/>
      <c r="H14" s="24"/>
      <c r="I14" s="24"/>
    </row>
    <row r="15" spans="1:9" x14ac:dyDescent="0.25">
      <c r="A15" s="24"/>
      <c r="B15" s="24"/>
      <c r="C15" s="24"/>
      <c r="D15" s="24"/>
      <c r="E15" s="24"/>
      <c r="F15" s="24"/>
      <c r="G15" s="24"/>
      <c r="H15" s="24"/>
      <c r="I15" s="24"/>
    </row>
    <row r="16" spans="1:9" x14ac:dyDescent="0.25">
      <c r="A16" s="24"/>
      <c r="B16" s="24"/>
      <c r="C16" s="24"/>
      <c r="D16" s="24"/>
      <c r="E16" s="24"/>
      <c r="F16" s="24"/>
      <c r="G16" s="24"/>
      <c r="H16" s="24"/>
      <c r="I16" s="24"/>
    </row>
    <row r="17" spans="1:9" x14ac:dyDescent="0.25">
      <c r="A17" s="24"/>
      <c r="B17" s="24"/>
      <c r="C17" s="24"/>
      <c r="D17" s="24"/>
      <c r="E17" s="24"/>
      <c r="F17" s="24"/>
      <c r="G17" s="24"/>
      <c r="H17" s="24"/>
      <c r="I17" s="24"/>
    </row>
    <row r="18" spans="1:9" x14ac:dyDescent="0.25">
      <c r="A18" s="24"/>
      <c r="B18" s="24"/>
      <c r="C18" s="24"/>
      <c r="D18" s="24"/>
      <c r="E18" s="24"/>
      <c r="F18" s="24"/>
      <c r="G18" s="24"/>
      <c r="H18" s="24"/>
      <c r="I18" s="24"/>
    </row>
    <row r="19" spans="1:9" x14ac:dyDescent="0.25">
      <c r="A19" s="24"/>
      <c r="B19" s="24"/>
      <c r="C19" s="24"/>
      <c r="D19" s="24"/>
      <c r="E19" s="24"/>
      <c r="F19" s="24"/>
      <c r="G19" s="24"/>
      <c r="H19" s="24"/>
      <c r="I19" s="24"/>
    </row>
    <row r="20" spans="1:9" x14ac:dyDescent="0.25">
      <c r="A20" s="24"/>
      <c r="B20" s="24"/>
      <c r="C20" s="24"/>
      <c r="D20" s="24"/>
      <c r="E20" s="24"/>
      <c r="F20" s="24"/>
      <c r="G20" s="24"/>
      <c r="H20" s="24"/>
      <c r="I20" s="24"/>
    </row>
    <row r="21" spans="1:9" x14ac:dyDescent="0.25">
      <c r="A21" s="24"/>
      <c r="B21" s="24"/>
      <c r="C21" s="24"/>
      <c r="D21" s="24"/>
      <c r="E21" s="24"/>
      <c r="F21" s="24"/>
      <c r="G21" s="24"/>
      <c r="H21" s="24"/>
      <c r="I21" s="24"/>
    </row>
    <row r="22" spans="1:9" x14ac:dyDescent="0.25">
      <c r="A22" s="24"/>
      <c r="B22" s="24"/>
      <c r="C22" s="24"/>
      <c r="D22" s="24"/>
      <c r="E22" s="24"/>
      <c r="F22" s="24"/>
      <c r="G22" s="24"/>
      <c r="H22" s="24"/>
      <c r="I22" s="24"/>
    </row>
    <row r="23" spans="1:9" x14ac:dyDescent="0.25">
      <c r="A23" s="24"/>
      <c r="B23" s="24"/>
      <c r="C23" s="24"/>
      <c r="D23" s="24"/>
      <c r="E23" s="24"/>
      <c r="F23" s="24"/>
      <c r="G23" s="24"/>
      <c r="H23" s="24"/>
      <c r="I23" s="24"/>
    </row>
    <row r="24" spans="1:9" x14ac:dyDescent="0.25">
      <c r="A24" s="24"/>
      <c r="B24" s="24"/>
      <c r="C24" s="24"/>
      <c r="D24" s="24"/>
      <c r="E24" s="24"/>
      <c r="F24" s="24"/>
      <c r="G24" s="24"/>
      <c r="H24" s="24"/>
      <c r="I24" s="24"/>
    </row>
    <row r="25" spans="1:9" x14ac:dyDescent="0.25">
      <c r="A25" s="24"/>
      <c r="B25" s="24"/>
      <c r="C25" s="24"/>
      <c r="D25" s="24"/>
      <c r="E25" s="24"/>
      <c r="F25" s="24"/>
      <c r="G25" s="24"/>
      <c r="H25" s="24"/>
      <c r="I25" s="24"/>
    </row>
    <row r="26" spans="1:9" x14ac:dyDescent="0.25">
      <c r="A26" s="24"/>
      <c r="B26" s="24"/>
      <c r="C26" s="24"/>
      <c r="D26" s="24"/>
      <c r="E26" s="24"/>
      <c r="F26" s="24"/>
      <c r="G26" s="24"/>
      <c r="H26" s="24"/>
      <c r="I26" s="24"/>
    </row>
    <row r="27" spans="1:9" x14ac:dyDescent="0.25">
      <c r="A27" s="24"/>
      <c r="B27" s="24"/>
      <c r="C27" s="24"/>
      <c r="D27" s="24"/>
      <c r="E27" s="24"/>
      <c r="F27" s="24"/>
      <c r="G27" s="24"/>
      <c r="H27" s="24"/>
      <c r="I27" s="24"/>
    </row>
    <row r="28" spans="1:9" x14ac:dyDescent="0.25">
      <c r="A28" s="24"/>
      <c r="B28" s="24"/>
      <c r="C28" s="24"/>
      <c r="D28" s="24"/>
      <c r="E28" s="24"/>
      <c r="F28" s="24"/>
      <c r="G28" s="24"/>
      <c r="H28" s="24"/>
      <c r="I28" s="24"/>
    </row>
    <row r="29" spans="1:9" ht="15" customHeight="1" x14ac:dyDescent="0.25">
      <c r="A29" s="24"/>
      <c r="B29" s="89" t="s">
        <v>37</v>
      </c>
      <c r="C29" s="89"/>
      <c r="D29" s="89"/>
      <c r="E29" s="89"/>
      <c r="F29" s="89"/>
      <c r="G29" s="89"/>
      <c r="H29" s="89"/>
      <c r="I29" s="24"/>
    </row>
    <row r="30" spans="1:9" ht="15" customHeight="1" x14ac:dyDescent="0.25">
      <c r="A30" s="24"/>
      <c r="B30" s="89" t="s">
        <v>24</v>
      </c>
      <c r="C30" s="89"/>
      <c r="D30" s="89"/>
      <c r="E30" s="89"/>
      <c r="F30" s="89"/>
      <c r="G30" s="89"/>
      <c r="H30" s="89"/>
      <c r="I30" s="24"/>
    </row>
    <row r="31" spans="1:9" ht="15" customHeight="1" x14ac:dyDescent="0.25">
      <c r="A31" s="24"/>
      <c r="B31" s="89" t="s">
        <v>25</v>
      </c>
      <c r="C31" s="89"/>
      <c r="D31" s="89"/>
      <c r="E31" s="89"/>
      <c r="F31" s="89"/>
      <c r="G31" s="89"/>
      <c r="H31" s="89"/>
      <c r="I31" s="24"/>
    </row>
  </sheetData>
  <mergeCells count="5">
    <mergeCell ref="A2:G2"/>
    <mergeCell ref="B13:C13"/>
    <mergeCell ref="B29:H29"/>
    <mergeCell ref="B30:H30"/>
    <mergeCell ref="B31:H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workbookViewId="0"/>
  </sheetViews>
  <sheetFormatPr baseColWidth="10" defaultRowHeight="15" x14ac:dyDescent="0.25"/>
  <cols>
    <col min="1" max="2" width="11.42578125" style="18"/>
    <col min="3" max="3" width="60.7109375" style="18" bestFit="1" customWidth="1"/>
    <col min="4" max="4" width="22.7109375" style="18" bestFit="1" customWidth="1"/>
    <col min="5" max="5" width="19.5703125" style="18" bestFit="1" customWidth="1"/>
    <col min="6" max="6" width="17.28515625" style="18" bestFit="1" customWidth="1"/>
    <col min="7" max="7" width="24.7109375" style="18" customWidth="1"/>
    <col min="8" max="16384" width="11.42578125" style="18"/>
  </cols>
  <sheetData>
    <row r="2" spans="1:7" x14ac:dyDescent="0.25">
      <c r="A2" s="17" t="s">
        <v>144</v>
      </c>
    </row>
    <row r="3" spans="1:7" ht="15.75" thickBot="1" x14ac:dyDescent="0.3"/>
    <row r="4" spans="1:7" ht="15.75" thickBot="1" x14ac:dyDescent="0.3">
      <c r="C4" s="90"/>
      <c r="D4" s="92" t="s">
        <v>26</v>
      </c>
      <c r="E4" s="93"/>
      <c r="F4" s="93"/>
      <c r="G4" s="94"/>
    </row>
    <row r="5" spans="1:7" ht="15.75" thickBot="1" x14ac:dyDescent="0.3">
      <c r="C5" s="91"/>
      <c r="D5" s="29" t="s">
        <v>27</v>
      </c>
      <c r="E5" s="29" t="s">
        <v>28</v>
      </c>
      <c r="F5" s="29" t="s">
        <v>29</v>
      </c>
      <c r="G5" s="29" t="s">
        <v>30</v>
      </c>
    </row>
    <row r="6" spans="1:7" ht="15.75" thickBot="1" x14ac:dyDescent="0.3">
      <c r="C6" s="30" t="s">
        <v>31</v>
      </c>
      <c r="D6" s="31">
        <v>61</v>
      </c>
      <c r="E6" s="31">
        <v>54</v>
      </c>
      <c r="F6" s="31">
        <v>61</v>
      </c>
      <c r="G6" s="31">
        <v>61</v>
      </c>
    </row>
    <row r="7" spans="1:7" ht="15.75" thickBot="1" x14ac:dyDescent="0.3">
      <c r="C7" s="30" t="s">
        <v>32</v>
      </c>
      <c r="D7" s="31">
        <v>14</v>
      </c>
      <c r="E7" s="31">
        <v>15</v>
      </c>
      <c r="F7" s="31">
        <v>15</v>
      </c>
      <c r="G7" s="31">
        <v>13</v>
      </c>
    </row>
    <row r="8" spans="1:7" ht="15.75" thickBot="1" x14ac:dyDescent="0.3">
      <c r="C8" s="30" t="s">
        <v>33</v>
      </c>
      <c r="D8" s="31">
        <v>5</v>
      </c>
      <c r="E8" s="31">
        <v>2</v>
      </c>
      <c r="F8" s="31">
        <v>5</v>
      </c>
      <c r="G8" s="31">
        <v>5</v>
      </c>
    </row>
    <row r="9" spans="1:7" ht="15.75" thickBot="1" x14ac:dyDescent="0.3">
      <c r="C9" s="30" t="s">
        <v>34</v>
      </c>
      <c r="D9" s="31">
        <v>20</v>
      </c>
      <c r="E9" s="31">
        <v>29</v>
      </c>
      <c r="F9" s="31">
        <v>19</v>
      </c>
      <c r="G9" s="31">
        <v>21</v>
      </c>
    </row>
    <row r="29" spans="3:3" ht="120" x14ac:dyDescent="0.25">
      <c r="C29" s="32" t="s">
        <v>38</v>
      </c>
    </row>
  </sheetData>
  <mergeCells count="2">
    <mergeCell ref="C4:C5"/>
    <mergeCell ref="D4:G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workbookViewId="0"/>
  </sheetViews>
  <sheetFormatPr baseColWidth="10" defaultRowHeight="15" x14ac:dyDescent="0.25"/>
  <cols>
    <col min="1" max="1" width="9" style="18" customWidth="1"/>
    <col min="2" max="2" width="22.5703125" style="18" customWidth="1"/>
    <col min="3" max="3" width="20.5703125" style="18" customWidth="1"/>
    <col min="4" max="4" width="17.140625" style="18" customWidth="1"/>
    <col min="5" max="5" width="15.28515625" style="18" customWidth="1"/>
    <col min="6" max="6" width="17" style="18" customWidth="1"/>
    <col min="7" max="7" width="17.28515625" style="18" customWidth="1"/>
    <col min="8" max="16384" width="11.42578125" style="18"/>
  </cols>
  <sheetData>
    <row r="2" spans="2:7" x14ac:dyDescent="0.25">
      <c r="B2" s="17" t="s">
        <v>145</v>
      </c>
    </row>
    <row r="3" spans="2:7" ht="15.75" thickBot="1" x14ac:dyDescent="0.3"/>
    <row r="4" spans="2:7" ht="15.75" thickBot="1" x14ac:dyDescent="0.3">
      <c r="B4" s="33"/>
      <c r="C4" s="95" t="s">
        <v>1</v>
      </c>
      <c r="D4" s="96"/>
      <c r="E4" s="96"/>
      <c r="F4" s="96"/>
      <c r="G4" s="97"/>
    </row>
    <row r="5" spans="2:7" ht="26.25" thickBot="1" x14ac:dyDescent="0.3">
      <c r="B5" s="34" t="s">
        <v>0</v>
      </c>
      <c r="C5" s="35" t="s">
        <v>2</v>
      </c>
      <c r="D5" s="36" t="s">
        <v>3</v>
      </c>
      <c r="E5" s="36" t="s">
        <v>4</v>
      </c>
      <c r="F5" s="37" t="s">
        <v>5</v>
      </c>
      <c r="G5" s="37" t="s">
        <v>18</v>
      </c>
    </row>
    <row r="6" spans="2:7" ht="15.75" thickBot="1" x14ac:dyDescent="0.3">
      <c r="B6" s="38" t="s">
        <v>6</v>
      </c>
      <c r="C6" s="39">
        <v>66</v>
      </c>
      <c r="D6" s="39">
        <v>61</v>
      </c>
      <c r="E6" s="39">
        <v>62</v>
      </c>
      <c r="F6" s="39">
        <v>59</v>
      </c>
      <c r="G6" s="39">
        <v>80</v>
      </c>
    </row>
    <row r="7" spans="2:7" ht="15.75" thickBot="1" x14ac:dyDescent="0.3">
      <c r="B7" s="40" t="s">
        <v>7</v>
      </c>
      <c r="C7" s="41">
        <v>71</v>
      </c>
      <c r="D7" s="41">
        <v>63</v>
      </c>
      <c r="E7" s="41">
        <v>69</v>
      </c>
      <c r="F7" s="41">
        <v>65</v>
      </c>
      <c r="G7" s="41">
        <v>80</v>
      </c>
    </row>
    <row r="8" spans="2:7" ht="15.75" thickBot="1" x14ac:dyDescent="0.3">
      <c r="B8" s="95" t="s">
        <v>112</v>
      </c>
      <c r="C8" s="96"/>
      <c r="D8" s="96"/>
      <c r="E8" s="96"/>
      <c r="F8" s="98"/>
      <c r="G8" s="23"/>
    </row>
    <row r="9" spans="2:7" ht="15.75" thickBot="1" x14ac:dyDescent="0.3">
      <c r="B9" s="20" t="s">
        <v>8</v>
      </c>
      <c r="C9" s="21">
        <v>70</v>
      </c>
      <c r="D9" s="21">
        <v>65</v>
      </c>
      <c r="E9" s="21">
        <v>69</v>
      </c>
      <c r="F9" s="21">
        <v>67</v>
      </c>
      <c r="G9" s="23">
        <v>79</v>
      </c>
    </row>
    <row r="10" spans="2:7" ht="15.75" thickBot="1" x14ac:dyDescent="0.3">
      <c r="B10" s="20" t="s">
        <v>9</v>
      </c>
      <c r="C10" s="21">
        <v>75</v>
      </c>
      <c r="D10" s="21">
        <v>65</v>
      </c>
      <c r="E10" s="21">
        <v>72</v>
      </c>
      <c r="F10" s="21">
        <v>72</v>
      </c>
      <c r="G10" s="23">
        <v>83</v>
      </c>
    </row>
    <row r="11" spans="2:7" ht="15.75" thickBot="1" x14ac:dyDescent="0.3">
      <c r="B11" s="20" t="s">
        <v>10</v>
      </c>
      <c r="C11" s="21">
        <v>69</v>
      </c>
      <c r="D11" s="21">
        <v>62</v>
      </c>
      <c r="E11" s="21">
        <v>70</v>
      </c>
      <c r="F11" s="21">
        <v>66</v>
      </c>
      <c r="G11" s="23">
        <v>79</v>
      </c>
    </row>
    <row r="12" spans="2:7" ht="15.75" thickBot="1" x14ac:dyDescent="0.3">
      <c r="B12" s="20" t="s">
        <v>11</v>
      </c>
      <c r="C12" s="21">
        <v>74</v>
      </c>
      <c r="D12" s="21">
        <v>65</v>
      </c>
      <c r="E12" s="21">
        <v>71</v>
      </c>
      <c r="F12" s="21">
        <v>70</v>
      </c>
      <c r="G12" s="23">
        <v>82</v>
      </c>
    </row>
    <row r="13" spans="2:7" ht="15.75" thickBot="1" x14ac:dyDescent="0.3">
      <c r="B13" s="20" t="s">
        <v>12</v>
      </c>
      <c r="C13" s="21">
        <v>70</v>
      </c>
      <c r="D13" s="21">
        <v>61</v>
      </c>
      <c r="E13" s="21">
        <v>67</v>
      </c>
      <c r="F13" s="21">
        <v>62</v>
      </c>
      <c r="G13" s="23">
        <v>79</v>
      </c>
    </row>
    <row r="14" spans="2:7" ht="15.75" thickBot="1" x14ac:dyDescent="0.3">
      <c r="B14" s="95" t="s">
        <v>113</v>
      </c>
      <c r="C14" s="96"/>
      <c r="D14" s="96"/>
      <c r="E14" s="96"/>
      <c r="F14" s="98"/>
      <c r="G14" s="23"/>
    </row>
    <row r="15" spans="2:7" ht="15.75" thickBot="1" x14ac:dyDescent="0.3">
      <c r="B15" s="20" t="s">
        <v>13</v>
      </c>
      <c r="C15" s="21">
        <v>68</v>
      </c>
      <c r="D15" s="21">
        <v>59</v>
      </c>
      <c r="E15" s="21">
        <v>68</v>
      </c>
      <c r="F15" s="21">
        <v>63</v>
      </c>
      <c r="G15" s="23">
        <v>77</v>
      </c>
    </row>
    <row r="16" spans="2:7" ht="15.75" thickBot="1" x14ac:dyDescent="0.3">
      <c r="B16" s="20" t="s">
        <v>14</v>
      </c>
      <c r="C16" s="21">
        <v>75</v>
      </c>
      <c r="D16" s="21">
        <v>69</v>
      </c>
      <c r="E16" s="21">
        <v>72</v>
      </c>
      <c r="F16" s="21">
        <v>69</v>
      </c>
      <c r="G16" s="23">
        <v>84</v>
      </c>
    </row>
    <row r="17" spans="2:7" ht="15.75" thickBot="1" x14ac:dyDescent="0.3">
      <c r="B17" s="20" t="s">
        <v>15</v>
      </c>
      <c r="C17" s="21">
        <v>79</v>
      </c>
      <c r="D17" s="21">
        <v>72</v>
      </c>
      <c r="E17" s="21">
        <v>73</v>
      </c>
      <c r="F17" s="21">
        <v>71</v>
      </c>
      <c r="G17" s="23">
        <v>87</v>
      </c>
    </row>
    <row r="19" spans="2:7" x14ac:dyDescent="0.25">
      <c r="B19" s="18" t="s">
        <v>16</v>
      </c>
    </row>
    <row r="20" spans="2:7" x14ac:dyDescent="0.25">
      <c r="B20" s="18" t="s">
        <v>17</v>
      </c>
    </row>
  </sheetData>
  <mergeCells count="3">
    <mergeCell ref="C4:G4"/>
    <mergeCell ref="B8:F8"/>
    <mergeCell ref="B14:F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workbookViewId="0"/>
  </sheetViews>
  <sheetFormatPr baseColWidth="10" defaultRowHeight="15" x14ac:dyDescent="0.25"/>
  <cols>
    <col min="1" max="1" width="6.140625" style="18" customWidth="1"/>
    <col min="2" max="2" width="27.42578125" style="18" customWidth="1"/>
    <col min="3" max="3" width="23" style="18" customWidth="1"/>
    <col min="4" max="4" width="23.5703125" style="18" customWidth="1"/>
    <col min="5" max="5" width="23.42578125" style="18" customWidth="1"/>
    <col min="6" max="6" width="21.5703125" style="18" customWidth="1"/>
    <col min="7" max="16384" width="11.42578125" style="18"/>
  </cols>
  <sheetData>
    <row r="2" spans="2:6" x14ac:dyDescent="0.25">
      <c r="B2" s="17" t="s">
        <v>146</v>
      </c>
    </row>
    <row r="3" spans="2:6" ht="15.75" thickBot="1" x14ac:dyDescent="0.3">
      <c r="B3" s="17"/>
    </row>
    <row r="4" spans="2:6" ht="15.75" thickBot="1" x14ac:dyDescent="0.3">
      <c r="B4" s="99"/>
      <c r="C4" s="95" t="s">
        <v>1</v>
      </c>
      <c r="D4" s="96"/>
      <c r="E4" s="96"/>
      <c r="F4" s="98"/>
    </row>
    <row r="5" spans="2:6" ht="15.75" thickBot="1" x14ac:dyDescent="0.3">
      <c r="B5" s="100"/>
      <c r="C5" s="35" t="s">
        <v>2</v>
      </c>
      <c r="D5" s="36" t="s">
        <v>3</v>
      </c>
      <c r="E5" s="36" t="s">
        <v>4</v>
      </c>
      <c r="F5" s="37" t="s">
        <v>5</v>
      </c>
    </row>
    <row r="6" spans="2:6" ht="15.75" thickBot="1" x14ac:dyDescent="0.3">
      <c r="B6" s="101" t="s">
        <v>48</v>
      </c>
      <c r="C6" s="102"/>
      <c r="D6" s="102"/>
      <c r="E6" s="102"/>
      <c r="F6" s="103"/>
    </row>
    <row r="7" spans="2:6" ht="26.25" thickBot="1" x14ac:dyDescent="0.3">
      <c r="B7" s="42" t="s">
        <v>49</v>
      </c>
      <c r="C7" s="43">
        <v>91</v>
      </c>
      <c r="D7" s="41">
        <v>84</v>
      </c>
      <c r="E7" s="41">
        <v>80</v>
      </c>
      <c r="F7" s="41">
        <v>71</v>
      </c>
    </row>
    <row r="8" spans="2:6" ht="26.25" thickBot="1" x14ac:dyDescent="0.3">
      <c r="B8" s="42" t="s">
        <v>50</v>
      </c>
      <c r="C8" s="43">
        <v>9</v>
      </c>
      <c r="D8" s="41">
        <v>16</v>
      </c>
      <c r="E8" s="41">
        <v>20</v>
      </c>
      <c r="F8" s="41">
        <v>29</v>
      </c>
    </row>
    <row r="9" spans="2:6" ht="26.25" thickBot="1" x14ac:dyDescent="0.3">
      <c r="B9" s="44" t="s">
        <v>51</v>
      </c>
      <c r="C9" s="45">
        <v>2</v>
      </c>
      <c r="D9" s="46">
        <v>4</v>
      </c>
      <c r="E9" s="46">
        <v>3</v>
      </c>
      <c r="F9" s="46">
        <v>4</v>
      </c>
    </row>
    <row r="10" spans="2:6" ht="15.75" thickBot="1" x14ac:dyDescent="0.3">
      <c r="B10" s="44" t="s">
        <v>52</v>
      </c>
      <c r="C10" s="45">
        <v>7</v>
      </c>
      <c r="D10" s="46">
        <v>12</v>
      </c>
      <c r="E10" s="46">
        <v>17</v>
      </c>
      <c r="F10" s="46">
        <v>25</v>
      </c>
    </row>
    <row r="11" spans="2:6" ht="15.75" thickBot="1" x14ac:dyDescent="0.3">
      <c r="B11" s="104" t="s">
        <v>53</v>
      </c>
      <c r="C11" s="105"/>
      <c r="D11" s="105"/>
      <c r="E11" s="105"/>
      <c r="F11" s="106"/>
    </row>
    <row r="12" spans="2:6" ht="15.75" thickBot="1" x14ac:dyDescent="0.3">
      <c r="B12" s="20" t="s">
        <v>13</v>
      </c>
      <c r="C12" s="21">
        <v>10</v>
      </c>
      <c r="D12" s="21">
        <v>16</v>
      </c>
      <c r="E12" s="21">
        <v>20</v>
      </c>
      <c r="F12" s="21">
        <v>27</v>
      </c>
    </row>
    <row r="13" spans="2:6" ht="15.75" thickBot="1" x14ac:dyDescent="0.3">
      <c r="B13" s="20" t="s">
        <v>14</v>
      </c>
      <c r="C13" s="21">
        <v>6</v>
      </c>
      <c r="D13" s="21">
        <v>15</v>
      </c>
      <c r="E13" s="21">
        <v>19</v>
      </c>
      <c r="F13" s="21">
        <v>31</v>
      </c>
    </row>
    <row r="14" spans="2:6" ht="15.75" thickBot="1" x14ac:dyDescent="0.3">
      <c r="B14" s="20" t="s">
        <v>15</v>
      </c>
      <c r="C14" s="21">
        <v>6</v>
      </c>
      <c r="D14" s="21">
        <v>16</v>
      </c>
      <c r="E14" s="21">
        <v>21</v>
      </c>
      <c r="F14" s="21">
        <v>32</v>
      </c>
    </row>
    <row r="15" spans="2:6" ht="15.75" thickBot="1" x14ac:dyDescent="0.3">
      <c r="B15" s="22" t="s">
        <v>35</v>
      </c>
      <c r="C15" s="23">
        <v>9</v>
      </c>
      <c r="D15" s="23">
        <v>16</v>
      </c>
      <c r="E15" s="23">
        <v>20</v>
      </c>
      <c r="F15" s="23">
        <v>29</v>
      </c>
    </row>
    <row r="17" spans="2:2" x14ac:dyDescent="0.25">
      <c r="B17" s="18" t="s">
        <v>54</v>
      </c>
    </row>
    <row r="18" spans="2:2" x14ac:dyDescent="0.25">
      <c r="B18" s="18" t="s">
        <v>55</v>
      </c>
    </row>
    <row r="19" spans="2:2" x14ac:dyDescent="0.25">
      <c r="B19" s="18" t="s">
        <v>17</v>
      </c>
    </row>
  </sheetData>
  <mergeCells count="4">
    <mergeCell ref="B4:B5"/>
    <mergeCell ref="C4:F4"/>
    <mergeCell ref="B6:F6"/>
    <mergeCell ref="B11:F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topLeftCell="A34" workbookViewId="0"/>
  </sheetViews>
  <sheetFormatPr baseColWidth="10" defaultRowHeight="15" x14ac:dyDescent="0.25"/>
  <cols>
    <col min="1" max="1" width="7.140625" style="18" customWidth="1"/>
    <col min="2" max="2" width="25.28515625" style="18" customWidth="1"/>
    <col min="3" max="3" width="27.140625" style="18" customWidth="1"/>
    <col min="4" max="4" width="21.140625" style="18" customWidth="1"/>
    <col min="5" max="5" width="25.42578125" style="18" customWidth="1"/>
    <col min="6" max="6" width="25.28515625" style="18" customWidth="1"/>
    <col min="7" max="16384" width="11.42578125" style="18"/>
  </cols>
  <sheetData>
    <row r="2" spans="2:6" x14ac:dyDescent="0.25">
      <c r="B2" s="17" t="s">
        <v>147</v>
      </c>
    </row>
    <row r="3" spans="2:6" ht="15.75" thickBot="1" x14ac:dyDescent="0.3"/>
    <row r="4" spans="2:6" ht="28.5" customHeight="1" thickBot="1" x14ac:dyDescent="0.3">
      <c r="B4" s="107"/>
      <c r="C4" s="109" t="s">
        <v>39</v>
      </c>
      <c r="D4" s="110"/>
      <c r="E4" s="110"/>
      <c r="F4" s="111"/>
    </row>
    <row r="5" spans="2:6" ht="15.75" thickBot="1" x14ac:dyDescent="0.3">
      <c r="B5" s="108"/>
      <c r="C5" s="19" t="s">
        <v>40</v>
      </c>
      <c r="D5" s="19" t="s">
        <v>28</v>
      </c>
      <c r="E5" s="19" t="s">
        <v>29</v>
      </c>
      <c r="F5" s="19" t="s">
        <v>30</v>
      </c>
    </row>
    <row r="6" spans="2:6" ht="15.75" thickBot="1" x14ac:dyDescent="0.3">
      <c r="B6" s="112" t="s">
        <v>41</v>
      </c>
      <c r="C6" s="113"/>
      <c r="D6" s="113"/>
      <c r="E6" s="113"/>
      <c r="F6" s="114"/>
    </row>
    <row r="7" spans="2:6" ht="15.75" thickBot="1" x14ac:dyDescent="0.3">
      <c r="B7" s="20" t="s">
        <v>8</v>
      </c>
      <c r="C7" s="21">
        <v>63</v>
      </c>
      <c r="D7" s="21">
        <v>54</v>
      </c>
      <c r="E7" s="21">
        <v>63</v>
      </c>
      <c r="F7" s="21">
        <v>62</v>
      </c>
    </row>
    <row r="8" spans="2:6" ht="15.75" thickBot="1" x14ac:dyDescent="0.3">
      <c r="B8" s="20" t="s">
        <v>9</v>
      </c>
      <c r="C8" s="21">
        <v>63</v>
      </c>
      <c r="D8" s="21">
        <v>54</v>
      </c>
      <c r="E8" s="21">
        <v>63</v>
      </c>
      <c r="F8" s="21">
        <v>63</v>
      </c>
    </row>
    <row r="9" spans="2:6" ht="15.75" thickBot="1" x14ac:dyDescent="0.3">
      <c r="B9" s="20" t="s">
        <v>10</v>
      </c>
      <c r="C9" s="21">
        <v>64</v>
      </c>
      <c r="D9" s="21">
        <v>56</v>
      </c>
      <c r="E9" s="21">
        <v>64</v>
      </c>
      <c r="F9" s="21">
        <v>64</v>
      </c>
    </row>
    <row r="10" spans="2:6" ht="15.75" thickBot="1" x14ac:dyDescent="0.3">
      <c r="B10" s="20" t="s">
        <v>11</v>
      </c>
      <c r="C10" s="21">
        <v>56</v>
      </c>
      <c r="D10" s="21">
        <v>47</v>
      </c>
      <c r="E10" s="21">
        <v>58</v>
      </c>
      <c r="F10" s="21">
        <v>56</v>
      </c>
    </row>
    <row r="11" spans="2:6" ht="15.75" thickBot="1" x14ac:dyDescent="0.3">
      <c r="B11" s="20" t="s">
        <v>12</v>
      </c>
      <c r="C11" s="21">
        <v>58</v>
      </c>
      <c r="D11" s="21">
        <v>52</v>
      </c>
      <c r="E11" s="21">
        <v>58</v>
      </c>
      <c r="F11" s="21">
        <v>59</v>
      </c>
    </row>
    <row r="12" spans="2:6" ht="15.75" thickBot="1" x14ac:dyDescent="0.3">
      <c r="B12" s="104" t="s">
        <v>42</v>
      </c>
      <c r="C12" s="105"/>
      <c r="D12" s="105"/>
      <c r="E12" s="105"/>
      <c r="F12" s="106"/>
    </row>
    <row r="13" spans="2:6" ht="15.75" thickBot="1" x14ac:dyDescent="0.3">
      <c r="B13" s="20" t="s">
        <v>13</v>
      </c>
      <c r="C13" s="21">
        <v>60</v>
      </c>
      <c r="D13" s="21">
        <v>53</v>
      </c>
      <c r="E13" s="21">
        <v>60</v>
      </c>
      <c r="F13" s="21">
        <v>60</v>
      </c>
    </row>
    <row r="14" spans="2:6" ht="15.75" thickBot="1" x14ac:dyDescent="0.3">
      <c r="B14" s="20" t="s">
        <v>14</v>
      </c>
      <c r="C14" s="21">
        <v>63</v>
      </c>
      <c r="D14" s="21">
        <v>55</v>
      </c>
      <c r="E14" s="21">
        <v>65</v>
      </c>
      <c r="F14" s="21">
        <v>64</v>
      </c>
    </row>
    <row r="15" spans="2:6" ht="15.75" thickBot="1" x14ac:dyDescent="0.3">
      <c r="B15" s="20" t="s">
        <v>15</v>
      </c>
      <c r="C15" s="21">
        <v>62</v>
      </c>
      <c r="D15" s="21">
        <v>54</v>
      </c>
      <c r="E15" s="21">
        <v>63</v>
      </c>
      <c r="F15" s="21">
        <v>61</v>
      </c>
    </row>
    <row r="16" spans="2:6" ht="15.75" thickBot="1" x14ac:dyDescent="0.3">
      <c r="B16" s="104" t="s">
        <v>43</v>
      </c>
      <c r="C16" s="105"/>
      <c r="D16" s="105"/>
      <c r="E16" s="105"/>
      <c r="F16" s="106"/>
    </row>
    <row r="17" spans="2:6" ht="45.75" thickBot="1" x14ac:dyDescent="0.3">
      <c r="B17" s="47" t="s">
        <v>44</v>
      </c>
      <c r="C17" s="21">
        <v>52</v>
      </c>
      <c r="D17" s="21">
        <v>53</v>
      </c>
      <c r="E17" s="21">
        <v>59</v>
      </c>
      <c r="F17" s="21">
        <v>59</v>
      </c>
    </row>
    <row r="18" spans="2:6" ht="15.75" thickBot="1" x14ac:dyDescent="0.3">
      <c r="B18" s="22" t="s">
        <v>35</v>
      </c>
      <c r="C18" s="23">
        <v>61</v>
      </c>
      <c r="D18" s="23">
        <v>54</v>
      </c>
      <c r="E18" s="23">
        <v>61</v>
      </c>
      <c r="F18" s="23">
        <v>61</v>
      </c>
    </row>
    <row r="20" spans="2:6" x14ac:dyDescent="0.25">
      <c r="B20" s="18" t="s">
        <v>45</v>
      </c>
    </row>
    <row r="21" spans="2:6" x14ac:dyDescent="0.25">
      <c r="B21" s="18" t="s">
        <v>46</v>
      </c>
    </row>
    <row r="22" spans="2:6" x14ac:dyDescent="0.25">
      <c r="B22" s="18" t="s">
        <v>47</v>
      </c>
    </row>
  </sheetData>
  <mergeCells count="5">
    <mergeCell ref="B4:B5"/>
    <mergeCell ref="C4:F4"/>
    <mergeCell ref="B6:F6"/>
    <mergeCell ref="B12:F12"/>
    <mergeCell ref="B16:F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heetViews>
  <sheetFormatPr baseColWidth="10" defaultRowHeight="15" x14ac:dyDescent="0.25"/>
  <cols>
    <col min="1" max="1" width="8.42578125" style="18" customWidth="1"/>
    <col min="2" max="2" width="20" style="18" customWidth="1"/>
    <col min="3" max="3" width="19" style="18" customWidth="1"/>
    <col min="4" max="4" width="19.42578125" style="18" customWidth="1"/>
    <col min="5" max="16384" width="11.42578125" style="18"/>
  </cols>
  <sheetData>
    <row r="2" spans="2:4" x14ac:dyDescent="0.25">
      <c r="B2" s="17" t="s">
        <v>148</v>
      </c>
    </row>
    <row r="3" spans="2:4" ht="15.75" thickBot="1" x14ac:dyDescent="0.3"/>
    <row r="4" spans="2:4" ht="15.75" thickBot="1" x14ac:dyDescent="0.3">
      <c r="B4" s="115"/>
      <c r="C4" s="109" t="s">
        <v>56</v>
      </c>
      <c r="D4" s="111"/>
    </row>
    <row r="5" spans="2:4" ht="15.75" thickBot="1" x14ac:dyDescent="0.3">
      <c r="B5" s="116"/>
      <c r="C5" s="23" t="s">
        <v>57</v>
      </c>
      <c r="D5" s="23" t="s">
        <v>58</v>
      </c>
    </row>
    <row r="6" spans="2:4" ht="15.75" thickBot="1" x14ac:dyDescent="0.3">
      <c r="B6" s="112" t="s">
        <v>41</v>
      </c>
      <c r="C6" s="113"/>
      <c r="D6" s="114"/>
    </row>
    <row r="7" spans="2:4" ht="15.75" thickBot="1" x14ac:dyDescent="0.3">
      <c r="B7" s="20" t="s">
        <v>8</v>
      </c>
      <c r="C7" s="21">
        <v>5</v>
      </c>
      <c r="D7" s="21">
        <v>3</v>
      </c>
    </row>
    <row r="8" spans="2:4" ht="15.75" thickBot="1" x14ac:dyDescent="0.3">
      <c r="B8" s="20" t="s">
        <v>9</v>
      </c>
      <c r="C8" s="21">
        <v>3</v>
      </c>
      <c r="D8" s="21">
        <v>2</v>
      </c>
    </row>
    <row r="9" spans="2:4" ht="15.75" thickBot="1" x14ac:dyDescent="0.3">
      <c r="B9" s="20" t="s">
        <v>10</v>
      </c>
      <c r="C9" s="21">
        <v>3</v>
      </c>
      <c r="D9" s="21">
        <v>3</v>
      </c>
    </row>
    <row r="10" spans="2:4" ht="15.75" thickBot="1" x14ac:dyDescent="0.3">
      <c r="B10" s="20" t="s">
        <v>11</v>
      </c>
      <c r="C10" s="21">
        <v>4</v>
      </c>
      <c r="D10" s="21">
        <v>3</v>
      </c>
    </row>
    <row r="11" spans="2:4" ht="15.75" thickBot="1" x14ac:dyDescent="0.3">
      <c r="B11" s="20" t="s">
        <v>12</v>
      </c>
      <c r="C11" s="21">
        <v>4</v>
      </c>
      <c r="D11" s="21">
        <v>4</v>
      </c>
    </row>
    <row r="12" spans="2:4" ht="15.75" thickBot="1" x14ac:dyDescent="0.3">
      <c r="B12" s="104" t="s">
        <v>42</v>
      </c>
      <c r="C12" s="105"/>
      <c r="D12" s="106"/>
    </row>
    <row r="13" spans="2:4" ht="15.75" thickBot="1" x14ac:dyDescent="0.3">
      <c r="B13" s="20" t="s">
        <v>13</v>
      </c>
      <c r="C13" s="21">
        <v>3</v>
      </c>
      <c r="D13" s="21">
        <v>2</v>
      </c>
    </row>
    <row r="14" spans="2:4" ht="15.75" thickBot="1" x14ac:dyDescent="0.3">
      <c r="B14" s="20" t="s">
        <v>14</v>
      </c>
      <c r="C14" s="21">
        <v>5</v>
      </c>
      <c r="D14" s="21">
        <v>5</v>
      </c>
    </row>
    <row r="15" spans="2:4" ht="15.75" thickBot="1" x14ac:dyDescent="0.3">
      <c r="B15" s="20" t="s">
        <v>15</v>
      </c>
      <c r="C15" s="21">
        <v>5</v>
      </c>
      <c r="D15" s="21">
        <v>6</v>
      </c>
    </row>
    <row r="16" spans="2:4" ht="15.75" thickBot="1" x14ac:dyDescent="0.3">
      <c r="B16" s="22" t="s">
        <v>7</v>
      </c>
      <c r="C16" s="23">
        <v>4</v>
      </c>
      <c r="D16" s="23">
        <v>3</v>
      </c>
    </row>
    <row r="17" spans="2:4" ht="15.75" thickBot="1" x14ac:dyDescent="0.3">
      <c r="B17" s="48" t="s">
        <v>6</v>
      </c>
      <c r="C17" s="49">
        <v>5</v>
      </c>
      <c r="D17" s="49">
        <v>3</v>
      </c>
    </row>
    <row r="19" spans="2:4" x14ac:dyDescent="0.25">
      <c r="B19" s="18" t="s">
        <v>59</v>
      </c>
    </row>
    <row r="20" spans="2:4" x14ac:dyDescent="0.25">
      <c r="B20" s="18" t="s">
        <v>55</v>
      </c>
    </row>
    <row r="21" spans="2:4" x14ac:dyDescent="0.25">
      <c r="B21" s="18" t="s">
        <v>17</v>
      </c>
    </row>
  </sheetData>
  <mergeCells count="4">
    <mergeCell ref="B4:B5"/>
    <mergeCell ref="C4:D4"/>
    <mergeCell ref="B6:D6"/>
    <mergeCell ref="B12:D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topLeftCell="A4" workbookViewId="0"/>
  </sheetViews>
  <sheetFormatPr baseColWidth="10" defaultRowHeight="15" x14ac:dyDescent="0.25"/>
  <cols>
    <col min="1" max="1" width="5.7109375" style="18" customWidth="1"/>
    <col min="2" max="2" width="57.140625" style="18" customWidth="1"/>
    <col min="3" max="3" width="21" style="18" customWidth="1"/>
    <col min="4" max="4" width="20.7109375" style="18" customWidth="1"/>
    <col min="5" max="5" width="17.7109375" style="18" customWidth="1"/>
    <col min="6" max="6" width="24.140625" style="18" customWidth="1"/>
    <col min="7" max="16384" width="11.42578125" style="18"/>
  </cols>
  <sheetData>
    <row r="2" spans="2:6" x14ac:dyDescent="0.25">
      <c r="B2" s="17" t="s">
        <v>149</v>
      </c>
    </row>
    <row r="3" spans="2:6" ht="15.75" thickBot="1" x14ac:dyDescent="0.3"/>
    <row r="4" spans="2:6" ht="45" customHeight="1" thickBot="1" x14ac:dyDescent="0.3">
      <c r="B4" s="90"/>
      <c r="C4" s="117" t="s">
        <v>60</v>
      </c>
      <c r="D4" s="118"/>
      <c r="E4" s="118"/>
      <c r="F4" s="119"/>
    </row>
    <row r="5" spans="2:6" ht="15.75" thickBot="1" x14ac:dyDescent="0.3">
      <c r="B5" s="91"/>
      <c r="C5" s="19" t="s">
        <v>27</v>
      </c>
      <c r="D5" s="19" t="s">
        <v>28</v>
      </c>
      <c r="E5" s="19" t="s">
        <v>29</v>
      </c>
      <c r="F5" s="19" t="s">
        <v>30</v>
      </c>
    </row>
    <row r="6" spans="2:6" ht="15.75" thickBot="1" x14ac:dyDescent="0.3">
      <c r="B6" s="20" t="s">
        <v>61</v>
      </c>
      <c r="C6" s="21">
        <v>26</v>
      </c>
      <c r="D6" s="21">
        <v>34</v>
      </c>
      <c r="E6" s="21">
        <v>37</v>
      </c>
      <c r="F6" s="21">
        <v>48</v>
      </c>
    </row>
    <row r="7" spans="2:6" ht="15.75" thickBot="1" x14ac:dyDescent="0.3">
      <c r="B7" s="20" t="s">
        <v>62</v>
      </c>
      <c r="C7" s="21">
        <v>26</v>
      </c>
      <c r="D7" s="21">
        <v>38</v>
      </c>
      <c r="E7" s="21">
        <v>39</v>
      </c>
      <c r="F7" s="21">
        <v>52</v>
      </c>
    </row>
    <row r="8" spans="2:6" ht="15.75" thickBot="1" x14ac:dyDescent="0.3">
      <c r="B8" s="22" t="s">
        <v>36</v>
      </c>
      <c r="C8" s="23">
        <v>9</v>
      </c>
      <c r="D8" s="23">
        <v>16</v>
      </c>
      <c r="E8" s="23">
        <v>20</v>
      </c>
      <c r="F8" s="23">
        <v>29</v>
      </c>
    </row>
    <row r="10" spans="2:6" x14ac:dyDescent="0.25">
      <c r="B10" s="18" t="s">
        <v>63</v>
      </c>
    </row>
    <row r="11" spans="2:6" x14ac:dyDescent="0.25">
      <c r="B11" s="18" t="s">
        <v>55</v>
      </c>
    </row>
    <row r="12" spans="2:6" x14ac:dyDescent="0.25">
      <c r="B12" s="18" t="s">
        <v>17</v>
      </c>
    </row>
  </sheetData>
  <mergeCells count="2">
    <mergeCell ref="B4:B5"/>
    <mergeCell ref="C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5"/>
  <sheetViews>
    <sheetView zoomScaleNormal="100" workbookViewId="0"/>
  </sheetViews>
  <sheetFormatPr baseColWidth="10" defaultRowHeight="15" x14ac:dyDescent="0.25"/>
  <cols>
    <col min="1" max="1" width="7.42578125" style="18" customWidth="1"/>
    <col min="2" max="2" width="11.42578125" style="18"/>
    <col min="3" max="3" width="34.5703125" style="18" customWidth="1"/>
    <col min="4" max="4" width="11.42578125" style="18" customWidth="1"/>
    <col min="5" max="16384" width="11.42578125" style="18"/>
  </cols>
  <sheetData>
    <row r="1" spans="2:27" x14ac:dyDescent="0.25">
      <c r="N1" s="50"/>
      <c r="O1" s="51"/>
      <c r="P1" s="50"/>
      <c r="Q1" s="50"/>
      <c r="R1" s="50"/>
      <c r="S1" s="50"/>
      <c r="T1" s="50"/>
      <c r="U1" s="50"/>
      <c r="V1" s="51"/>
      <c r="W1" s="50"/>
      <c r="X1" s="50"/>
      <c r="Y1" s="50"/>
      <c r="Z1" s="50"/>
      <c r="AA1" s="50"/>
    </row>
    <row r="2" spans="2:27" s="17" customFormat="1" x14ac:dyDescent="0.25">
      <c r="B2" s="141" t="s">
        <v>141</v>
      </c>
      <c r="C2" s="142"/>
      <c r="D2" s="142"/>
      <c r="E2" s="142"/>
      <c r="F2" s="141"/>
      <c r="G2" s="141"/>
      <c r="N2" s="141"/>
      <c r="O2" s="143"/>
      <c r="P2" s="141"/>
      <c r="Q2" s="141"/>
      <c r="R2" s="141"/>
      <c r="S2" s="141"/>
      <c r="T2" s="141"/>
      <c r="U2" s="141"/>
      <c r="V2" s="143"/>
      <c r="W2" s="141"/>
      <c r="X2" s="141"/>
      <c r="Y2" s="141"/>
      <c r="Z2" s="141"/>
      <c r="AA2" s="141"/>
    </row>
    <row r="3" spans="2:27" ht="15.75" thickBot="1" x14ac:dyDescent="0.3"/>
    <row r="4" spans="2:27" ht="30" customHeight="1" thickBot="1" x14ac:dyDescent="0.3">
      <c r="C4" s="53"/>
      <c r="D4" s="54">
        <v>2017</v>
      </c>
      <c r="E4" s="55">
        <v>2018</v>
      </c>
      <c r="F4" s="50"/>
      <c r="G4" s="50"/>
      <c r="N4" s="50"/>
      <c r="O4" s="56"/>
      <c r="P4" s="56"/>
      <c r="Q4" s="56"/>
      <c r="R4" s="57"/>
      <c r="S4" s="57"/>
      <c r="T4" s="50"/>
      <c r="U4" s="50"/>
      <c r="V4" s="56"/>
      <c r="W4" s="56"/>
      <c r="X4" s="56"/>
      <c r="Y4" s="57"/>
      <c r="Z4" s="57"/>
      <c r="AA4" s="50"/>
    </row>
    <row r="5" spans="2:27" ht="30" customHeight="1" x14ac:dyDescent="0.25">
      <c r="B5" s="120" t="s">
        <v>116</v>
      </c>
      <c r="C5" s="4" t="s">
        <v>117</v>
      </c>
      <c r="D5" s="5">
        <v>27203</v>
      </c>
      <c r="E5" s="6">
        <v>34895</v>
      </c>
      <c r="F5" s="50"/>
      <c r="G5" s="50"/>
      <c r="N5" s="50"/>
      <c r="O5" s="56"/>
      <c r="P5" s="56"/>
      <c r="Q5" s="56"/>
      <c r="R5" s="57"/>
      <c r="S5" s="57"/>
      <c r="T5" s="50"/>
      <c r="U5" s="50"/>
      <c r="V5" s="56"/>
      <c r="W5" s="56"/>
      <c r="X5" s="56"/>
      <c r="Y5" s="57"/>
      <c r="Z5" s="57"/>
      <c r="AA5" s="50"/>
    </row>
    <row r="6" spans="2:27" ht="30" customHeight="1" x14ac:dyDescent="0.25">
      <c r="B6" s="121"/>
      <c r="C6" s="7" t="s">
        <v>118</v>
      </c>
      <c r="D6" s="8">
        <v>26569</v>
      </c>
      <c r="E6" s="9">
        <v>33908</v>
      </c>
      <c r="F6" s="50"/>
      <c r="G6" s="50"/>
      <c r="N6" s="50"/>
      <c r="O6" s="57"/>
      <c r="P6" s="58"/>
      <c r="Q6" s="58"/>
      <c r="R6" s="58"/>
      <c r="S6" s="58"/>
      <c r="T6" s="50"/>
      <c r="U6" s="50"/>
      <c r="V6" s="57"/>
      <c r="W6" s="58"/>
      <c r="X6" s="58"/>
      <c r="Y6" s="58"/>
      <c r="Z6" s="58"/>
      <c r="AA6" s="50"/>
    </row>
    <row r="7" spans="2:27" ht="30.75" thickBot="1" x14ac:dyDescent="0.3">
      <c r="B7" s="122"/>
      <c r="C7" s="10" t="s">
        <v>119</v>
      </c>
      <c r="D7" s="11">
        <v>32</v>
      </c>
      <c r="E7" s="12">
        <v>424</v>
      </c>
      <c r="F7" s="50"/>
      <c r="G7" s="50"/>
      <c r="N7" s="50"/>
      <c r="O7" s="57"/>
      <c r="P7" s="58"/>
      <c r="Q7" s="58"/>
      <c r="R7" s="58"/>
      <c r="S7" s="58"/>
      <c r="T7" s="50"/>
      <c r="U7" s="50"/>
      <c r="V7" s="57"/>
      <c r="W7" s="58"/>
      <c r="X7" s="58"/>
      <c r="Y7" s="58"/>
      <c r="Z7" s="58"/>
      <c r="AA7" s="50"/>
    </row>
    <row r="8" spans="2:27" ht="28.5" customHeight="1" x14ac:dyDescent="0.25">
      <c r="B8" s="123" t="s">
        <v>120</v>
      </c>
      <c r="C8" s="4" t="s">
        <v>117</v>
      </c>
      <c r="D8" s="13">
        <v>264</v>
      </c>
      <c r="E8" s="14">
        <v>1101</v>
      </c>
      <c r="F8" s="50"/>
      <c r="G8" s="50"/>
      <c r="N8" s="50"/>
      <c r="O8" s="57"/>
      <c r="P8" s="58"/>
      <c r="Q8" s="58"/>
      <c r="R8" s="58"/>
      <c r="S8" s="58"/>
      <c r="T8" s="50"/>
      <c r="U8" s="50"/>
      <c r="V8" s="57"/>
      <c r="W8" s="58"/>
      <c r="X8" s="58"/>
      <c r="Y8" s="58"/>
      <c r="Z8" s="58"/>
      <c r="AA8" s="50"/>
    </row>
    <row r="9" spans="2:27" ht="30" x14ac:dyDescent="0.25">
      <c r="B9" s="124"/>
      <c r="C9" s="7" t="s">
        <v>121</v>
      </c>
      <c r="D9" s="15">
        <v>238</v>
      </c>
      <c r="E9" s="16">
        <v>142</v>
      </c>
      <c r="F9" s="50"/>
      <c r="G9" s="50"/>
      <c r="N9" s="50"/>
      <c r="O9" s="57"/>
      <c r="P9" s="58"/>
      <c r="Q9" s="58"/>
      <c r="R9" s="58"/>
      <c r="S9" s="58"/>
      <c r="T9" s="50"/>
      <c r="U9" s="50"/>
      <c r="V9" s="57"/>
      <c r="W9" s="58"/>
      <c r="X9" s="58"/>
      <c r="Y9" s="58"/>
      <c r="Z9" s="58"/>
      <c r="AA9" s="50"/>
    </row>
    <row r="10" spans="2:27" ht="30.75" thickBot="1" x14ac:dyDescent="0.3">
      <c r="B10" s="125"/>
      <c r="C10" s="10" t="s">
        <v>119</v>
      </c>
      <c r="D10" s="11">
        <v>22</v>
      </c>
      <c r="E10" s="12">
        <v>942</v>
      </c>
      <c r="N10" s="50"/>
      <c r="O10" s="57"/>
      <c r="P10" s="58"/>
      <c r="Q10" s="58"/>
      <c r="R10" s="58"/>
      <c r="S10" s="58"/>
      <c r="T10" s="50"/>
      <c r="U10" s="50"/>
      <c r="V10" s="57"/>
      <c r="W10" s="58"/>
      <c r="X10" s="58"/>
      <c r="Y10" s="58"/>
      <c r="Z10" s="58"/>
      <c r="AA10" s="50"/>
    </row>
    <row r="11" spans="2:27" ht="23.25" customHeight="1" x14ac:dyDescent="0.25">
      <c r="B11" s="127" t="s">
        <v>122</v>
      </c>
      <c r="C11" s="127"/>
      <c r="D11" s="127"/>
      <c r="E11" s="127"/>
      <c r="N11" s="50"/>
      <c r="O11" s="57"/>
      <c r="P11" s="58"/>
      <c r="Q11" s="58"/>
      <c r="R11" s="58"/>
      <c r="S11" s="58"/>
      <c r="T11" s="50"/>
      <c r="U11" s="50"/>
      <c r="V11" s="57"/>
      <c r="W11" s="58"/>
      <c r="X11" s="58"/>
      <c r="Y11" s="58"/>
      <c r="Z11" s="58"/>
      <c r="AA11" s="50"/>
    </row>
    <row r="12" spans="2:27" x14ac:dyDescent="0.25">
      <c r="B12" s="59" t="s">
        <v>123</v>
      </c>
      <c r="N12" s="50"/>
      <c r="O12" s="57"/>
      <c r="P12" s="58"/>
      <c r="Q12" s="58"/>
      <c r="R12" s="58"/>
      <c r="S12" s="58"/>
      <c r="T12" s="50"/>
      <c r="U12" s="50"/>
      <c r="V12" s="57"/>
      <c r="W12" s="58"/>
      <c r="X12" s="58"/>
      <c r="Y12" s="58"/>
      <c r="Z12" s="58"/>
      <c r="AA12" s="50"/>
    </row>
    <row r="13" spans="2:27" x14ac:dyDescent="0.25">
      <c r="B13" s="60" t="s">
        <v>124</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row>
    <row r="14" spans="2:27" x14ac:dyDescent="0.25">
      <c r="B14" s="61" t="s">
        <v>125</v>
      </c>
      <c r="C14" s="50"/>
      <c r="D14" s="50"/>
      <c r="E14" s="50"/>
      <c r="F14" s="50"/>
      <c r="G14" s="50"/>
      <c r="H14" s="50"/>
      <c r="I14" s="126"/>
      <c r="J14" s="126"/>
      <c r="K14" s="126"/>
      <c r="L14" s="57"/>
      <c r="M14" s="57"/>
      <c r="N14" s="50"/>
      <c r="O14" s="50"/>
      <c r="P14" s="50"/>
      <c r="Q14" s="50"/>
      <c r="R14" s="50"/>
      <c r="S14" s="50"/>
      <c r="T14" s="50"/>
      <c r="U14" s="50"/>
      <c r="V14" s="50"/>
      <c r="W14" s="50"/>
      <c r="X14" s="50"/>
      <c r="Y14" s="50"/>
      <c r="Z14" s="50"/>
      <c r="AA14" s="50"/>
    </row>
    <row r="15" spans="2:27" x14ac:dyDescent="0.25">
      <c r="B15" s="52"/>
      <c r="C15" s="50"/>
      <c r="D15" s="50"/>
      <c r="E15" s="50"/>
      <c r="F15" s="50"/>
      <c r="G15" s="50"/>
      <c r="H15" s="50"/>
      <c r="I15" s="126"/>
      <c r="J15" s="126"/>
      <c r="K15" s="126"/>
      <c r="L15" s="57"/>
      <c r="M15" s="57"/>
      <c r="N15" s="50"/>
      <c r="O15" s="50"/>
      <c r="P15" s="50"/>
      <c r="Q15" s="50"/>
      <c r="R15" s="50"/>
      <c r="S15" s="50"/>
      <c r="T15" s="50"/>
      <c r="U15" s="50"/>
      <c r="V15" s="50"/>
      <c r="W15" s="50"/>
      <c r="X15" s="50"/>
      <c r="Y15" s="50"/>
      <c r="Z15" s="50"/>
      <c r="AA15" s="50"/>
    </row>
    <row r="16" spans="2:27" x14ac:dyDescent="0.25">
      <c r="B16" s="126"/>
      <c r="C16" s="126"/>
      <c r="D16" s="126"/>
      <c r="E16" s="57"/>
      <c r="F16" s="57"/>
      <c r="G16" s="50"/>
      <c r="H16" s="50"/>
      <c r="I16" s="57"/>
      <c r="J16" s="58"/>
      <c r="K16" s="58"/>
      <c r="L16" s="58"/>
      <c r="M16" s="58"/>
      <c r="N16" s="50"/>
      <c r="O16" s="50"/>
      <c r="P16" s="50"/>
      <c r="Q16" s="50"/>
      <c r="R16" s="50"/>
      <c r="S16" s="50"/>
      <c r="T16" s="50"/>
      <c r="U16" s="50"/>
      <c r="V16" s="50"/>
      <c r="W16" s="50"/>
      <c r="X16" s="50"/>
      <c r="Y16" s="50"/>
      <c r="Z16" s="50"/>
      <c r="AA16" s="50"/>
    </row>
    <row r="17" spans="2:27" x14ac:dyDescent="0.25">
      <c r="B17" s="126"/>
      <c r="C17" s="126"/>
      <c r="D17" s="126"/>
      <c r="E17" s="57"/>
      <c r="F17" s="57"/>
      <c r="G17" s="50"/>
      <c r="H17" s="50"/>
      <c r="I17" s="57"/>
      <c r="J17" s="58"/>
      <c r="K17" s="58"/>
      <c r="L17" s="58"/>
      <c r="M17" s="58"/>
      <c r="N17" s="50"/>
      <c r="O17" s="50"/>
      <c r="P17" s="50"/>
      <c r="Q17" s="50"/>
      <c r="R17" s="50"/>
      <c r="S17" s="50"/>
      <c r="T17" s="50"/>
      <c r="U17" s="50"/>
      <c r="V17" s="50"/>
      <c r="W17" s="50"/>
      <c r="X17" s="50"/>
      <c r="Y17" s="50"/>
      <c r="Z17" s="50"/>
      <c r="AA17" s="50"/>
    </row>
    <row r="18" spans="2:27" x14ac:dyDescent="0.25">
      <c r="B18" s="57"/>
      <c r="C18" s="58"/>
      <c r="D18" s="58"/>
      <c r="E18" s="58"/>
      <c r="F18" s="58"/>
      <c r="G18" s="50"/>
      <c r="H18" s="50"/>
      <c r="I18" s="57"/>
      <c r="J18" s="58"/>
      <c r="K18" s="58"/>
      <c r="L18" s="58"/>
      <c r="M18" s="58"/>
      <c r="N18" s="50"/>
      <c r="O18" s="50"/>
      <c r="P18" s="50"/>
      <c r="Q18" s="50"/>
      <c r="R18" s="50"/>
      <c r="S18" s="50"/>
      <c r="T18" s="50"/>
      <c r="U18" s="50"/>
      <c r="V18" s="50"/>
      <c r="W18" s="50"/>
      <c r="X18" s="50"/>
      <c r="Y18" s="50"/>
      <c r="Z18" s="50"/>
      <c r="AA18" s="50"/>
    </row>
    <row r="19" spans="2:27" x14ac:dyDescent="0.25">
      <c r="B19" s="57"/>
      <c r="C19" s="58"/>
      <c r="D19" s="58"/>
      <c r="E19" s="58"/>
      <c r="F19" s="58"/>
      <c r="G19" s="50"/>
      <c r="H19" s="50"/>
      <c r="I19" s="57"/>
      <c r="J19" s="58"/>
      <c r="K19" s="58"/>
      <c r="L19" s="58"/>
      <c r="M19" s="58"/>
      <c r="N19" s="50"/>
      <c r="O19" s="50"/>
      <c r="P19" s="50"/>
      <c r="Q19" s="50"/>
      <c r="R19" s="50"/>
      <c r="S19" s="50"/>
      <c r="T19" s="50"/>
      <c r="U19" s="50"/>
      <c r="V19" s="50"/>
      <c r="W19" s="50"/>
      <c r="X19" s="50"/>
      <c r="Y19" s="50"/>
      <c r="Z19" s="50"/>
      <c r="AA19" s="50"/>
    </row>
    <row r="20" spans="2:27" x14ac:dyDescent="0.25">
      <c r="B20" s="57"/>
      <c r="C20" s="58"/>
      <c r="D20" s="58"/>
      <c r="E20" s="58"/>
      <c r="F20" s="58"/>
      <c r="G20" s="50"/>
      <c r="H20" s="50"/>
      <c r="I20" s="57"/>
      <c r="J20" s="58"/>
      <c r="K20" s="58"/>
      <c r="L20" s="58"/>
      <c r="M20" s="58"/>
      <c r="N20" s="50"/>
      <c r="O20" s="50"/>
      <c r="P20" s="50"/>
      <c r="Q20" s="50"/>
      <c r="R20" s="50"/>
      <c r="S20" s="50"/>
      <c r="T20" s="50"/>
      <c r="U20" s="50"/>
      <c r="V20" s="50"/>
      <c r="W20" s="50"/>
      <c r="X20" s="50"/>
      <c r="Y20" s="50"/>
      <c r="Z20" s="50"/>
      <c r="AA20" s="50"/>
    </row>
    <row r="21" spans="2:27" x14ac:dyDescent="0.25">
      <c r="B21" s="57"/>
      <c r="C21" s="58"/>
      <c r="D21" s="58"/>
      <c r="E21" s="58"/>
      <c r="F21" s="58"/>
      <c r="G21" s="50"/>
      <c r="H21" s="50"/>
      <c r="I21" s="57"/>
      <c r="J21" s="58"/>
      <c r="K21" s="58"/>
      <c r="L21" s="58"/>
      <c r="M21" s="58"/>
      <c r="N21" s="50"/>
      <c r="O21" s="50"/>
      <c r="P21" s="50"/>
      <c r="Q21" s="50"/>
      <c r="R21" s="50"/>
      <c r="S21" s="50"/>
      <c r="T21" s="50"/>
      <c r="U21" s="50"/>
      <c r="V21" s="50"/>
      <c r="W21" s="50"/>
      <c r="X21" s="50"/>
      <c r="Y21" s="50"/>
      <c r="Z21" s="50"/>
      <c r="AA21" s="50"/>
    </row>
    <row r="22" spans="2:27" x14ac:dyDescent="0.25">
      <c r="B22" s="57"/>
      <c r="C22" s="58"/>
      <c r="D22" s="58"/>
      <c r="E22" s="58"/>
      <c r="F22" s="58"/>
      <c r="G22" s="50"/>
      <c r="H22" s="50"/>
      <c r="I22" s="57"/>
      <c r="J22" s="58"/>
      <c r="K22" s="58"/>
      <c r="L22" s="58"/>
      <c r="M22" s="58"/>
      <c r="N22" s="50"/>
      <c r="O22" s="50"/>
      <c r="P22" s="50"/>
      <c r="Q22" s="50"/>
      <c r="R22" s="50"/>
      <c r="S22" s="50"/>
      <c r="T22" s="50"/>
      <c r="U22" s="50"/>
      <c r="V22" s="50"/>
      <c r="W22" s="50"/>
      <c r="X22" s="50"/>
      <c r="Y22" s="50"/>
      <c r="Z22" s="50"/>
      <c r="AA22" s="50"/>
    </row>
    <row r="23" spans="2:27" x14ac:dyDescent="0.25">
      <c r="B23" s="57"/>
      <c r="C23" s="58"/>
      <c r="D23" s="58"/>
      <c r="E23" s="58"/>
      <c r="F23" s="58"/>
      <c r="G23" s="50"/>
      <c r="H23" s="50"/>
      <c r="I23" s="126"/>
      <c r="J23" s="126"/>
      <c r="K23" s="126"/>
      <c r="L23" s="126"/>
      <c r="M23" s="126"/>
      <c r="N23" s="50"/>
      <c r="O23" s="50"/>
      <c r="P23" s="50"/>
      <c r="Q23" s="50"/>
      <c r="R23" s="50"/>
      <c r="S23" s="50"/>
      <c r="T23" s="50"/>
      <c r="U23" s="50"/>
      <c r="V23" s="50"/>
      <c r="W23" s="50"/>
      <c r="X23" s="50"/>
      <c r="Y23" s="50"/>
      <c r="Z23" s="50"/>
      <c r="AA23" s="50"/>
    </row>
    <row r="24" spans="2:27" x14ac:dyDescent="0.25">
      <c r="B24" s="57"/>
      <c r="C24" s="58"/>
      <c r="D24" s="58"/>
      <c r="E24" s="58"/>
      <c r="F24" s="58"/>
      <c r="G24" s="50"/>
      <c r="H24" s="50"/>
      <c r="I24" s="62"/>
      <c r="J24" s="50"/>
      <c r="K24" s="50"/>
      <c r="L24" s="50"/>
      <c r="M24" s="50"/>
      <c r="N24" s="50"/>
      <c r="O24" s="50"/>
      <c r="P24" s="50"/>
      <c r="Q24" s="50"/>
      <c r="R24" s="50"/>
      <c r="S24" s="50"/>
      <c r="T24" s="50"/>
      <c r="U24" s="50"/>
      <c r="V24" s="50"/>
      <c r="W24" s="50"/>
      <c r="X24" s="50"/>
      <c r="Y24" s="50"/>
      <c r="Z24" s="50"/>
      <c r="AA24" s="50"/>
    </row>
    <row r="25" spans="2:27" x14ac:dyDescent="0.25">
      <c r="B25" s="62"/>
      <c r="C25" s="50"/>
      <c r="D25" s="50"/>
      <c r="E25" s="50"/>
      <c r="F25" s="50"/>
      <c r="G25" s="50"/>
      <c r="H25" s="50"/>
      <c r="I25" s="62"/>
      <c r="J25" s="50"/>
      <c r="K25" s="50"/>
      <c r="L25" s="50"/>
      <c r="M25" s="50"/>
      <c r="N25" s="50"/>
      <c r="O25" s="50"/>
      <c r="P25" s="50"/>
      <c r="Q25" s="50"/>
      <c r="R25" s="50"/>
      <c r="S25" s="50"/>
      <c r="T25" s="50"/>
      <c r="U25" s="50"/>
      <c r="V25" s="50"/>
      <c r="W25" s="50"/>
      <c r="X25" s="50"/>
      <c r="Y25" s="50"/>
      <c r="Z25" s="50"/>
      <c r="AA25" s="50"/>
    </row>
    <row r="26" spans="2:27" x14ac:dyDescent="0.25">
      <c r="B26" s="62"/>
      <c r="C26" s="50"/>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2:27" x14ac:dyDescent="0.25">
      <c r="B27" s="50"/>
      <c r="C27" s="50"/>
      <c r="D27" s="50"/>
      <c r="E27" s="50"/>
      <c r="F27" s="50"/>
      <c r="G27" s="50"/>
      <c r="H27" s="50"/>
      <c r="I27" s="51"/>
      <c r="J27" s="50"/>
      <c r="K27" s="50"/>
      <c r="L27" s="50"/>
      <c r="M27" s="50"/>
      <c r="N27" s="50"/>
      <c r="O27" s="50"/>
      <c r="P27" s="50"/>
      <c r="Q27" s="50"/>
      <c r="R27" s="50"/>
      <c r="S27" s="50"/>
      <c r="T27" s="50"/>
      <c r="U27" s="50"/>
      <c r="V27" s="50"/>
      <c r="W27" s="50"/>
      <c r="X27" s="50"/>
      <c r="Y27" s="50"/>
      <c r="Z27" s="50"/>
      <c r="AA27" s="50"/>
    </row>
    <row r="28" spans="2:27" x14ac:dyDescent="0.25">
      <c r="B28" s="51"/>
      <c r="C28" s="50"/>
      <c r="D28" s="50"/>
      <c r="E28" s="50"/>
      <c r="F28" s="50"/>
      <c r="G28" s="50"/>
      <c r="H28" s="50"/>
      <c r="I28" s="63"/>
      <c r="J28" s="50"/>
      <c r="K28" s="50"/>
      <c r="L28" s="50"/>
      <c r="M28" s="50"/>
      <c r="N28" s="50"/>
      <c r="O28" s="50"/>
      <c r="P28" s="50"/>
      <c r="Q28" s="50"/>
      <c r="R28" s="50"/>
      <c r="S28" s="50"/>
      <c r="T28" s="50"/>
      <c r="U28" s="50"/>
      <c r="V28" s="50"/>
      <c r="W28" s="50"/>
      <c r="X28" s="50"/>
      <c r="Y28" s="50"/>
      <c r="Z28" s="50"/>
      <c r="AA28" s="50"/>
    </row>
    <row r="29" spans="2:27" x14ac:dyDescent="0.25">
      <c r="B29" s="63"/>
      <c r="C29" s="50"/>
      <c r="D29" s="50"/>
      <c r="E29" s="50"/>
      <c r="F29" s="50"/>
      <c r="G29" s="50"/>
      <c r="H29" s="50"/>
      <c r="I29" s="62"/>
      <c r="J29" s="50"/>
      <c r="K29" s="50"/>
      <c r="L29" s="50"/>
      <c r="M29" s="50"/>
      <c r="N29" s="50"/>
      <c r="O29" s="50"/>
      <c r="P29" s="50"/>
      <c r="Q29" s="50"/>
      <c r="R29" s="50"/>
      <c r="S29" s="50"/>
      <c r="T29" s="50"/>
      <c r="U29" s="50"/>
      <c r="V29" s="50"/>
      <c r="W29" s="50"/>
      <c r="X29" s="50"/>
      <c r="Y29" s="50"/>
      <c r="Z29" s="50"/>
      <c r="AA29" s="50"/>
    </row>
    <row r="30" spans="2:27" x14ac:dyDescent="0.25">
      <c r="B30" s="62"/>
      <c r="C30" s="50"/>
      <c r="D30" s="50"/>
      <c r="E30" s="50"/>
      <c r="F30" s="50"/>
      <c r="G30" s="50"/>
      <c r="H30" s="50"/>
      <c r="I30" s="51"/>
      <c r="J30" s="50"/>
      <c r="K30" s="50"/>
      <c r="L30" s="50"/>
      <c r="M30" s="50"/>
      <c r="N30" s="50"/>
      <c r="O30" s="50"/>
      <c r="P30" s="50"/>
      <c r="Q30" s="50"/>
      <c r="R30" s="50"/>
      <c r="S30" s="50"/>
      <c r="T30" s="50"/>
      <c r="U30" s="50"/>
      <c r="V30" s="50"/>
      <c r="W30" s="50"/>
      <c r="X30" s="50"/>
      <c r="Y30" s="50"/>
      <c r="Z30" s="50"/>
      <c r="AA30" s="50"/>
    </row>
    <row r="31" spans="2:27" x14ac:dyDescent="0.25">
      <c r="B31" s="51"/>
      <c r="C31" s="50"/>
      <c r="D31" s="50"/>
      <c r="E31" s="50"/>
      <c r="F31" s="50"/>
      <c r="G31" s="50"/>
      <c r="H31" s="50"/>
      <c r="I31" s="52"/>
      <c r="J31" s="50"/>
      <c r="K31" s="50"/>
      <c r="L31" s="50"/>
      <c r="M31" s="50"/>
      <c r="N31" s="50"/>
      <c r="O31" s="50"/>
      <c r="P31" s="50"/>
      <c r="Q31" s="50"/>
      <c r="R31" s="50"/>
      <c r="S31" s="50"/>
      <c r="T31" s="50"/>
      <c r="U31" s="50"/>
      <c r="V31" s="50"/>
      <c r="W31" s="50"/>
      <c r="X31" s="50"/>
      <c r="Y31" s="50"/>
      <c r="Z31" s="50"/>
      <c r="AA31" s="50"/>
    </row>
    <row r="32" spans="2:27" x14ac:dyDescent="0.25">
      <c r="B32" s="52"/>
      <c r="C32" s="50"/>
      <c r="D32" s="50"/>
      <c r="E32" s="50"/>
      <c r="F32" s="50"/>
      <c r="G32" s="50"/>
      <c r="H32" s="50"/>
      <c r="I32" s="126"/>
      <c r="J32" s="126"/>
      <c r="K32" s="126"/>
      <c r="L32" s="57"/>
      <c r="M32" s="57"/>
      <c r="N32" s="50"/>
      <c r="O32" s="50"/>
      <c r="P32" s="50"/>
      <c r="Q32" s="50"/>
      <c r="R32" s="50"/>
      <c r="S32" s="50"/>
      <c r="T32" s="50"/>
      <c r="U32" s="50"/>
      <c r="V32" s="50"/>
      <c r="W32" s="50"/>
      <c r="X32" s="50"/>
      <c r="Y32" s="50"/>
      <c r="Z32" s="50"/>
      <c r="AA32" s="50"/>
    </row>
    <row r="33" spans="2:27" x14ac:dyDescent="0.25">
      <c r="B33" s="126"/>
      <c r="C33" s="126"/>
      <c r="D33" s="126"/>
      <c r="E33" s="57"/>
      <c r="F33" s="57"/>
      <c r="G33" s="50"/>
      <c r="H33" s="50"/>
      <c r="I33" s="126"/>
      <c r="J33" s="126"/>
      <c r="K33" s="126"/>
      <c r="L33" s="57"/>
      <c r="M33" s="57"/>
      <c r="N33" s="50"/>
      <c r="O33" s="50"/>
      <c r="P33" s="50"/>
      <c r="Q33" s="50"/>
      <c r="R33" s="50"/>
      <c r="S33" s="50"/>
      <c r="T33" s="50"/>
      <c r="U33" s="50"/>
      <c r="V33" s="50"/>
      <c r="W33" s="50"/>
      <c r="X33" s="50"/>
      <c r="Y33" s="50"/>
      <c r="Z33" s="50"/>
      <c r="AA33" s="50"/>
    </row>
    <row r="34" spans="2:27" x14ac:dyDescent="0.25">
      <c r="B34" s="126"/>
      <c r="C34" s="126"/>
      <c r="D34" s="126"/>
      <c r="E34" s="57"/>
      <c r="F34" s="57"/>
      <c r="G34" s="50"/>
      <c r="H34" s="50"/>
      <c r="I34" s="57"/>
      <c r="J34" s="58"/>
      <c r="K34" s="58"/>
      <c r="L34" s="58"/>
      <c r="M34" s="58"/>
      <c r="N34" s="50"/>
      <c r="O34" s="50"/>
      <c r="P34" s="50"/>
    </row>
    <row r="35" spans="2:27" x14ac:dyDescent="0.25">
      <c r="B35" s="57"/>
      <c r="C35" s="58"/>
      <c r="D35" s="58"/>
      <c r="E35" s="58"/>
      <c r="F35" s="58"/>
      <c r="G35" s="50"/>
      <c r="H35" s="50"/>
      <c r="I35" s="57"/>
      <c r="J35" s="58"/>
      <c r="K35" s="58"/>
      <c r="L35" s="58"/>
      <c r="M35" s="58"/>
      <c r="N35" s="50"/>
      <c r="O35" s="50"/>
      <c r="P35" s="50"/>
    </row>
    <row r="36" spans="2:27" x14ac:dyDescent="0.25">
      <c r="B36" s="57"/>
      <c r="C36" s="58"/>
      <c r="D36" s="58"/>
      <c r="E36" s="58"/>
      <c r="F36" s="58"/>
      <c r="G36" s="50"/>
      <c r="H36" s="50"/>
      <c r="I36" s="57"/>
      <c r="J36" s="58"/>
      <c r="K36" s="58"/>
      <c r="L36" s="58"/>
      <c r="M36" s="58"/>
      <c r="N36" s="50"/>
      <c r="O36" s="50"/>
      <c r="P36" s="50"/>
    </row>
    <row r="37" spans="2:27" x14ac:dyDescent="0.25">
      <c r="B37" s="57"/>
      <c r="C37" s="58"/>
      <c r="D37" s="58"/>
      <c r="E37" s="58"/>
      <c r="F37" s="58"/>
      <c r="G37" s="50"/>
      <c r="H37" s="50"/>
      <c r="I37" s="57"/>
      <c r="J37" s="58"/>
      <c r="K37" s="58"/>
      <c r="L37" s="58"/>
      <c r="M37" s="58"/>
      <c r="N37" s="50"/>
      <c r="O37" s="50"/>
      <c r="P37" s="50"/>
    </row>
    <row r="38" spans="2:27" x14ac:dyDescent="0.25">
      <c r="B38" s="57"/>
      <c r="C38" s="58"/>
      <c r="D38" s="58"/>
      <c r="E38" s="58"/>
      <c r="F38" s="58"/>
      <c r="G38" s="50"/>
      <c r="H38" s="50"/>
      <c r="I38" s="57"/>
      <c r="J38" s="58"/>
      <c r="K38" s="58"/>
      <c r="L38" s="58"/>
      <c r="M38" s="58"/>
      <c r="N38" s="50"/>
      <c r="O38" s="50"/>
      <c r="P38" s="50"/>
    </row>
    <row r="39" spans="2:27" x14ac:dyDescent="0.25">
      <c r="B39" s="57"/>
      <c r="C39" s="58"/>
      <c r="D39" s="58"/>
      <c r="E39" s="58"/>
      <c r="F39" s="58"/>
      <c r="G39" s="50"/>
      <c r="H39" s="50"/>
      <c r="I39" s="57"/>
      <c r="J39" s="58"/>
      <c r="K39" s="58"/>
      <c r="L39" s="58"/>
      <c r="M39" s="58"/>
      <c r="N39" s="50"/>
      <c r="O39" s="50"/>
      <c r="P39" s="50"/>
    </row>
    <row r="40" spans="2:27" x14ac:dyDescent="0.25">
      <c r="B40" s="57"/>
      <c r="C40" s="58"/>
      <c r="D40" s="58"/>
      <c r="E40" s="58"/>
      <c r="F40" s="58"/>
      <c r="G40" s="50"/>
      <c r="H40" s="50"/>
      <c r="I40" s="57"/>
      <c r="J40" s="58"/>
      <c r="K40" s="58"/>
      <c r="L40" s="58"/>
      <c r="M40" s="58"/>
      <c r="N40" s="50"/>
      <c r="O40" s="50"/>
      <c r="P40" s="50"/>
    </row>
    <row r="41" spans="2:27" x14ac:dyDescent="0.25">
      <c r="B41" s="50"/>
      <c r="C41" s="50"/>
      <c r="D41" s="50"/>
      <c r="E41" s="50"/>
      <c r="F41" s="50"/>
      <c r="G41" s="50"/>
      <c r="H41" s="50"/>
      <c r="I41" s="57"/>
      <c r="J41" s="58"/>
      <c r="K41" s="58"/>
      <c r="L41" s="58"/>
      <c r="M41" s="58"/>
      <c r="N41" s="50"/>
      <c r="O41" s="50"/>
      <c r="P41" s="50"/>
    </row>
    <row r="42" spans="2:27" ht="15" customHeight="1" x14ac:dyDescent="0.25">
      <c r="B42" s="50"/>
      <c r="C42" s="50"/>
      <c r="D42" s="50"/>
      <c r="E42" s="50"/>
      <c r="F42" s="50"/>
      <c r="G42" s="50"/>
      <c r="H42" s="50"/>
      <c r="I42" s="126"/>
      <c r="J42" s="126"/>
      <c r="K42" s="126"/>
      <c r="L42" s="126"/>
      <c r="M42" s="126"/>
      <c r="N42" s="50"/>
      <c r="O42" s="50"/>
      <c r="P42" s="50"/>
    </row>
    <row r="43" spans="2:27" x14ac:dyDescent="0.25">
      <c r="B43" s="50"/>
      <c r="C43" s="50"/>
      <c r="D43" s="50"/>
      <c r="E43" s="50"/>
      <c r="F43" s="50"/>
      <c r="G43" s="50"/>
      <c r="H43" s="50"/>
      <c r="I43" s="50"/>
      <c r="J43" s="50"/>
      <c r="K43" s="50"/>
      <c r="L43" s="50"/>
      <c r="M43" s="50"/>
      <c r="N43" s="50"/>
      <c r="O43" s="50"/>
      <c r="P43" s="50"/>
    </row>
    <row r="44" spans="2:27" x14ac:dyDescent="0.25">
      <c r="B44" s="50"/>
      <c r="C44" s="50"/>
      <c r="D44" s="50"/>
      <c r="E44" s="50"/>
      <c r="F44" s="50"/>
      <c r="G44" s="50"/>
      <c r="H44" s="50"/>
      <c r="I44" s="50"/>
      <c r="J44" s="50"/>
      <c r="K44" s="50"/>
      <c r="L44" s="50"/>
      <c r="M44" s="50"/>
      <c r="N44" s="50"/>
      <c r="O44" s="50"/>
      <c r="P44" s="50"/>
    </row>
    <row r="45" spans="2:27" x14ac:dyDescent="0.25">
      <c r="B45" s="50"/>
      <c r="C45" s="50"/>
      <c r="D45" s="50"/>
      <c r="E45" s="50"/>
      <c r="F45" s="50"/>
      <c r="G45" s="50"/>
      <c r="H45" s="50"/>
      <c r="I45" s="50"/>
      <c r="J45" s="50"/>
      <c r="K45" s="50"/>
      <c r="L45" s="50"/>
      <c r="M45" s="50"/>
      <c r="N45" s="50"/>
      <c r="O45" s="50"/>
      <c r="P45" s="50"/>
    </row>
  </sheetData>
  <mergeCells count="17">
    <mergeCell ref="I42:M42"/>
    <mergeCell ref="B11:E11"/>
    <mergeCell ref="I23:M23"/>
    <mergeCell ref="I32:I33"/>
    <mergeCell ref="J32:J33"/>
    <mergeCell ref="K32:K33"/>
    <mergeCell ref="B33:B34"/>
    <mergeCell ref="C33:C34"/>
    <mergeCell ref="D33:D34"/>
    <mergeCell ref="B16:B17"/>
    <mergeCell ref="C16:C17"/>
    <mergeCell ref="D16:D17"/>
    <mergeCell ref="B5:B7"/>
    <mergeCell ref="B8:B10"/>
    <mergeCell ref="I14:I15"/>
    <mergeCell ref="J14:J15"/>
    <mergeCell ref="K14:K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Graphique 1</vt:lpstr>
      <vt:lpstr>Grapique 2</vt:lpstr>
      <vt:lpstr>Tableau 1</vt:lpstr>
      <vt:lpstr>Tableau 2</vt:lpstr>
      <vt:lpstr>Tableau 3</vt:lpstr>
      <vt:lpstr>Tableau 4</vt:lpstr>
      <vt:lpstr>Tableau 5</vt:lpstr>
      <vt:lpstr>Tableau F1</vt:lpstr>
      <vt:lpstr>Tableau F2</vt:lpstr>
      <vt:lpstr>Tableau A</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 Aguibou (DARES)</dc:creator>
  <cp:lastModifiedBy>TALL, Aguibou (DARES)</cp:lastModifiedBy>
  <dcterms:created xsi:type="dcterms:W3CDTF">2020-05-06T11:01:06Z</dcterms:created>
  <dcterms:modified xsi:type="dcterms:W3CDTF">2020-09-11T13:35:47Z</dcterms:modified>
</cp:coreProperties>
</file>