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isez-moi" sheetId="1" r:id="rId1"/>
    <sheet name="Tableau complémentaire A" sheetId="2" r:id="rId2"/>
    <sheet name="Tableau complémentaire B" sheetId="3" r:id="rId3"/>
    <sheet name="Tableau complémentaire C" sheetId="4" r:id="rId4"/>
    <sheet name="Tableau complémentaire D" sheetId="5" r:id="rId5"/>
    <sheet name="Tableau complémentaire E" sheetId="6" r:id="rId6"/>
    <sheet name="Tableau complémentaire F" sheetId="7" r:id="rId7"/>
  </sheets>
  <definedNames>
    <definedName name="IDX1" localSheetId="1">'Tableau complémentaire A'!#REF!</definedName>
    <definedName name="IDX33" localSheetId="6">'Tableau complémentaire F'!#REF!</definedName>
    <definedName name="IDX34" localSheetId="6">'Tableau complémentaire F'!#REF!</definedName>
    <definedName name="IDX35" localSheetId="6">'Tableau complémentaire F'!#REF!</definedName>
    <definedName name="IDX36" localSheetId="6">'Tableau complémentaire F'!#REF!</definedName>
    <definedName name="IDX37" localSheetId="6">'Tableau complémentaire F'!#REF!</definedName>
    <definedName name="IDX38" localSheetId="6">'Tableau complémentaire F'!#REF!</definedName>
    <definedName name="IDX54" localSheetId="6">'Tableau complémentaire F'!#REF!</definedName>
    <definedName name="IDX55" localSheetId="6">'Tableau complémentaire F'!#REF!</definedName>
    <definedName name="IDX56" localSheetId="6">'Tableau complémentaire F'!#REF!</definedName>
    <definedName name="IDX57" localSheetId="6">'Tableau complémentaire F'!#REF!</definedName>
    <definedName name="IDX58" localSheetId="6">'Tableau complémentaire F'!#REF!</definedName>
    <definedName name="IDX59" localSheetId="6">'Tableau complémentaire F'!#REF!</definedName>
    <definedName name="IDX63" localSheetId="3">'Tableau complémentaire C'!#REF!</definedName>
    <definedName name="IDX64" localSheetId="3">'Tableau complémentaire C'!#REF!</definedName>
    <definedName name="IDX65" localSheetId="3">'Tableau complémentaire C'!#REF!</definedName>
    <definedName name="IDX69" localSheetId="3">'Tableau complémentaire C'!#REF!</definedName>
    <definedName name="IDX72" localSheetId="1">'Tableau complémentaire A'!#REF!</definedName>
    <definedName name="IDX73" localSheetId="1">'Tableau complémentaire A'!#REF!</definedName>
    <definedName name="IDX75" localSheetId="3">'Tableau complémentaire C'!#REF!</definedName>
    <definedName name="IDX77" localSheetId="3">'Tableau complémentaire C'!#REF!</definedName>
    <definedName name="IDX97" localSheetId="3">'Tableau complémentaire C'!#REF!</definedName>
  </definedNames>
  <calcPr fullCalcOnLoad="1"/>
</workbook>
</file>

<file path=xl/sharedStrings.xml><?xml version="1.0" encoding="utf-8"?>
<sst xmlns="http://schemas.openxmlformats.org/spreadsheetml/2006/main" count="176" uniqueCount="121">
  <si>
    <r>
      <rPr>
        <b/>
        <sz val="12"/>
        <rFont val="Arial"/>
        <family val="2"/>
      </rPr>
      <t xml:space="preserve">L'obligation d'emploi des travailleurs handicapés en 2017
</t>
    </r>
    <r>
      <rPr>
        <sz val="11"/>
        <rFont val="Arial"/>
        <family val="2"/>
      </rPr>
      <t>Le taux d’emploi direct en équivalent temps plein se stabilise</t>
    </r>
  </si>
  <si>
    <t>Les données sur l'obligation d'emploi des travailleurs handicapés</t>
  </si>
  <si>
    <t>L’obligation d’emploi de travailleurs handicapés (OETH) concerne les établissements du secteur privé ainsi que les établissements publics à caractère industriel ou commercial (Epic), comptant de 20 salariés ou plus. L’OETH impose aux établissements assujettis de porter la part des travailleurs handicapés au seuil de 6 % de leur effectif d’assujettissement.</t>
  </si>
  <si>
    <r>
      <rPr>
        <sz val="8"/>
        <color indexed="8"/>
        <rFont val="Arial"/>
        <family val="2"/>
      </rPr>
      <t>Les établissements disposent de cinq modalités qu'ils peuvent combiner pour répondre à l’obligation d’emploi de travailleurs handicapés : l'emploi direct de personnes handicapées ayant une reconnaissance valide de leur handicap et ouvrant droit à l’OETH (appelées bénéficiaires) ;  le recours à des stagiaires handicapés (</t>
    </r>
    <r>
      <rPr>
        <b/>
        <sz val="8"/>
        <color indexed="8"/>
        <rFont val="Arial"/>
        <family val="2"/>
      </rPr>
      <t>depuis 2016, l'accueil de personnes handicapées dans le cadre d'une période de mise en situation en milieu professionnel est aussi possible</t>
    </r>
    <r>
      <rPr>
        <sz val="8"/>
        <color indexed="8"/>
        <rFont val="Arial"/>
        <family val="2"/>
      </rPr>
      <t>) ;  la signature de contrats de fournitures, de sous-traitance ou de prestation de service avec des entreprises adaptées, des centres de distribution de travail à domicile ou des établissements et services d'aide par le travail.</t>
    </r>
    <r>
      <rPr>
        <b/>
        <sz val="8"/>
        <color indexed="8"/>
        <rFont val="Arial"/>
        <family val="2"/>
      </rPr>
      <t xml:space="preserve"> À partir de 2016, les établissements assujettis peuvent également prendre en compte dans le calcul de leur OETH, le recours éventuel aux travailleurs indépendants handicapés </t>
    </r>
    <r>
      <rPr>
        <sz val="8"/>
        <color indexed="8"/>
        <rFont val="Arial"/>
        <family val="2"/>
      </rPr>
      <t>; la mise en oeuvre d’un accord agréé de branche, de groupe, d’entreprise ou d’établissement relatif à l’emploi de personnes handicapées ; le versement d’une contribution financière à l’Agefiph. L’emploi indirect correspond à l'accueil de stagiaires et à la signature de contrats de fournitures, de sous-traitance ou de prestation de services.</t>
    </r>
  </si>
  <si>
    <r>
      <rPr>
        <b/>
        <sz val="8"/>
        <rFont val="Arial"/>
        <family val="2"/>
      </rPr>
      <t>Avertissement </t>
    </r>
    <r>
      <rPr>
        <sz val="8"/>
        <rFont val="Arial"/>
        <family val="2"/>
      </rPr>
      <t>pour l'année 2017</t>
    </r>
    <r>
      <rPr>
        <b/>
        <sz val="8"/>
        <rFont val="Arial"/>
        <family val="2"/>
      </rPr>
      <t xml:space="preserve"> </t>
    </r>
    <r>
      <rPr>
        <sz val="8"/>
        <rFont val="Arial"/>
        <family val="2"/>
      </rPr>
      <t>: les données de la DOETH sont systématiquement redressées à partir des données de la déclaration annuelle de données sociales (DADS), notamment pour corriger la non-saisie et la non-réponse. À la différence des années passées, les données de la DADS ne sont pas encore disponibles en 2017. C’est donc un redressement avec les données des DADS 2016 qui a été effectué : les données portant sur l'année 2017 sont donc provisoires et les données 2016 définitives. Les tests de sensibilité réalisés les années précédentes sur le processus de redressement montrent que cette méthodologie influe sur l’estimation du nombre d’établissements assujettis et du nombre des bénéficiaires de l’ordre de 1 %. Les taux d’emploi ne sont pas affectés.</t>
    </r>
  </si>
  <si>
    <t>La source</t>
  </si>
  <si>
    <t>La déclaration d'obligation d'emploi de travailleurs handicapés (DOETH) est une déclaration administrative obligatoire effectuée annuellement par les établissements de 20 salariés ou plus du secteur privé ainsi que les établissements publics à caractère industriel ou commercial (Epic) de 20 salariés ou plus. Jusqu'au 31 décembre 2012, la DOETH était administrée par l'Etat. Depuis le 1er janvier 2013, elle est gérée par l'association de gestion du fonds pour l'insertion professionnelle des personnes handicapées (Agefiph).Ce transfert a eu un impact sur la gestion et le contrôle de la DOETH des années 2011, 2012 et 2013.</t>
  </si>
  <si>
    <t>L'enquête Emploi de l’Insee permet de déterminer la situation des personnes sur le marché du travail au sens du Bureau international du travail (BIT). Elle est réalisée auprès des ménages et porte sur toutes les personnes de 15 ans ou plus vivant en France et résidant dans un ménage ordinaire, c’est-à-dire hors collectivité (foyers, internats, hôpitaux, etc.). Elle est exploitée ici uniquement pour fournir des éléments de cadrage sur l'ensemble de la population.</t>
  </si>
  <si>
    <t>Le champ</t>
  </si>
  <si>
    <t>Le champ concerne les établissements de 20 salariés ou plus du secteur privé et des établissements publics à caractère industriel et commercial, en France hors Mayotte.</t>
  </si>
  <si>
    <t>Contenu des onglets</t>
  </si>
  <si>
    <t>Tableau A - Les établissements assujettis et l'obligation d'emploi de travailleurs handicapés(ensemble des établissements et établissements sous accord)</t>
  </si>
  <si>
    <t>Tableau B - Les travailleurs handicapés dans les effectifs des établissements assujettis, selon les trois modes de décompte*</t>
  </si>
  <si>
    <t>Tableau C - Taux d'emploi direct en équivalent temps plein selon le secteur d'activité et la taille de l'établissement (ensemble des établissements et établissements sous accord)</t>
  </si>
  <si>
    <t>Tableau D - Répartition des modalités de réponse à l’obligation d’emploi des établissements assujettis</t>
  </si>
  <si>
    <t xml:space="preserve">Tableau E - Taux d’emploi en unités bénéficiaires dans les établissements assujettis </t>
  </si>
  <si>
    <t>Tableau F - Caractéristiques des bénéficiaires de l’OETH hors établissements sous accord en 2017*</t>
  </si>
  <si>
    <t>* En nombre de personnes physiques, en nombre d'unités bénéficiaires ainsi qu’en nombre de travailleurs en équivalent temps plein.</t>
  </si>
  <si>
    <t>Contact</t>
  </si>
  <si>
    <t>Pour tout renseignement concernant nos statistiques, vous pouvez nous contacter par e-mail à l'adresse suivante : DARES.communication@dares.travail.gouv.fr</t>
  </si>
  <si>
    <t>Tableau A : Les établissements assujettis et l'obligation d'emploi de travailleurs handicapés</t>
  </si>
  <si>
    <t xml:space="preserve"> </t>
  </si>
  <si>
    <t>2017p</t>
  </si>
  <si>
    <t>Ensemble des établissements assujettis</t>
  </si>
  <si>
    <t>Nombre d'établissements</t>
  </si>
  <si>
    <t xml:space="preserve">Effectifs salariés </t>
  </si>
  <si>
    <t>Nombre théorique de travailleurs handicapés que les établissements doivent employer*</t>
  </si>
  <si>
    <t>Part de l'obligation attendue dans les effectifs assujettis (en %)</t>
  </si>
  <si>
    <t>Dont établissements sous accord</t>
  </si>
  <si>
    <t>Part dans les effectifs salariés de l'ensemble des établissements assujettis (en %)</t>
  </si>
  <si>
    <t>* Le nombre de travailleurs handicapés que les établissements ont l’obligation d’employer doit s'établir à 6 % de leur effectif d'assujettissement, arrondi à l'unité inférieure. L'arrondi à l’unité inférieure conduit à un taux plus faible que 6 %, Ainsi, par exemple, pour une assiette d'assujettissement de 33 salariés, le calcul est le suivant : 6 %x 33= 1,98 arrondi à une unité, soit 3 % de l'assiette.</t>
  </si>
  <si>
    <t>Lecture : en 2017, l'effectif d'assujettissement atteint 10 239 900 pour l'ensemble des établissements et 2 772 800 pour les établissements sous accord.</t>
  </si>
  <si>
    <t>Champ : établissements du secteur privé et établissements publics à caractère industriel et commercial, de 20 salariés ou plus, France (hors Mayotte).</t>
  </si>
  <si>
    <t>Source : Agefiph-Dares, DOETH ; traitement Dares.</t>
  </si>
  <si>
    <t>Tableau B : Les travailleurs handicapés dans les effectifs des établissements assujettis, selon les trois modes de décompte*</t>
  </si>
  <si>
    <t>2009**</t>
  </si>
  <si>
    <t>2010**</t>
  </si>
  <si>
    <t xml:space="preserve">Ensemble des établissements assujettis </t>
  </si>
  <si>
    <t xml:space="preserve">En nombre de personnes physiques </t>
  </si>
  <si>
    <t>En nombre d'unités bénéficiaires ***</t>
  </si>
  <si>
    <t>Taux d'emploi direct (en %)</t>
  </si>
  <si>
    <t>En nombre d'équivalents temps plein ****</t>
  </si>
  <si>
    <t>Taux d'emploi direct en équivalent temps plein (en %)</t>
  </si>
  <si>
    <t>Etablissements assujettis sous accord</t>
  </si>
  <si>
    <t>Etablissements assujettis hors accord</t>
  </si>
  <si>
    <t>* Les salariés pris en compte sont ceux employés directement par les établissements assujettis (c’est-à-dire hors sous-traitance, mises à disposition et stagiaires). Ces salariés sont décomptés selon trois modes différents : en nombre de personnes physiques, en nombre d'unités bénéficiaires ainsi qu’en nombre d'équivalents temps plein.</t>
  </si>
  <si>
    <t>**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A partir de 2011, les données sont complètes.</t>
  </si>
  <si>
    <t>*** Chaque travailleur handicapé compte pour une unité bénéficiaire dès lors que son temps de travail est au moins égal à un mi-temps et pour une demi-unité si son temps de travail est inférieur à un mi-temps. Cette valeur du bénéficiaire est ensuite proratisée en fonction de son temps de présence dans l'année et de la durée de validité de sa reconnaissance.</t>
  </si>
  <si>
    <t>**** Le décompte des travailleurs handicapés employés en équivalent temps plein s’effectue au prorata du temps réel de travail, du temps de présence dans l'année et de la durée de validité de la reconnaissance.</t>
  </si>
  <si>
    <t>Lecture : en 2017, les établissements assujettis à l'OETH emploient directement 489 100 travailleurs handicapés. Cela correspond à 396 700 unités bénéficiaires, soit un taux d'emploi direct de 3,9 %.</t>
  </si>
  <si>
    <t xml:space="preserve">Tableau C : Taux d'emploi direct en équivalent temps plein selon le secteur d'activité et la taille de l'établissement </t>
  </si>
  <si>
    <t>En %</t>
  </si>
  <si>
    <t>2009*</t>
  </si>
  <si>
    <t>2010*</t>
  </si>
  <si>
    <t>Secteur d'activité</t>
  </si>
  <si>
    <t xml:space="preserve">Industrie </t>
  </si>
  <si>
    <r>
      <rPr>
        <sz val="9"/>
        <rFont val="Arial"/>
        <family val="2"/>
      </rPr>
      <t>Construction</t>
    </r>
    <r>
      <rPr>
        <vertAlign val="superscript"/>
        <sz val="9"/>
        <rFont val="Arial"/>
        <family val="2"/>
      </rPr>
      <t>x</t>
    </r>
  </si>
  <si>
    <t>Commerce, transport, hébergement et restauration</t>
  </si>
  <si>
    <t>Information et communication</t>
  </si>
  <si>
    <t>Activités financières, d'assurance et immobilières</t>
  </si>
  <si>
    <t>Services aux entreprises</t>
  </si>
  <si>
    <t>Administration publique, enseignement, santé humaine et action sociale*</t>
  </si>
  <si>
    <r>
      <rPr>
        <sz val="9"/>
        <rFont val="Arial"/>
        <family val="2"/>
      </rPr>
      <t>Autres activités**</t>
    </r>
    <r>
      <rPr>
        <vertAlign val="superscript"/>
        <sz val="9"/>
        <rFont val="Arial"/>
        <family val="2"/>
      </rPr>
      <t>x</t>
    </r>
  </si>
  <si>
    <t xml:space="preserve">Taille </t>
  </si>
  <si>
    <t>De 20 à 49 salariés</t>
  </si>
  <si>
    <t>De 50 à 99 salariés</t>
  </si>
  <si>
    <t>De 100 à 249 salariés</t>
  </si>
  <si>
    <t>De 250 à 499 salariés</t>
  </si>
  <si>
    <t>500 salariés ou plus</t>
  </si>
  <si>
    <t>Ensemble des établissements</t>
  </si>
  <si>
    <r>
      <rPr>
        <vertAlign val="superscript"/>
        <sz val="8"/>
        <rFont val="Arial"/>
        <family val="2"/>
      </rPr>
      <t xml:space="preserve">x </t>
    </r>
    <r>
      <rPr>
        <sz val="8"/>
        <rFont val="Arial"/>
        <family val="2"/>
      </rPr>
      <t>les établissements sous accord de la construction et des autres activités sont relativement peu nombreux : en 2017, ils représentent respectivement 0,5 % et 0,25 % de l'ensemble de l'effectif total d'assujettissement. En cela, ils peuvent être sujets à des variations peu significatives, à interpréter avec précaution.</t>
    </r>
  </si>
  <si>
    <t>*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A partir de 2011, les données sont complètes.</t>
  </si>
  <si>
    <t>** Autres activités : agriculture, sylviculture et pêche, ainsi que diverses activités de service.</t>
  </si>
  <si>
    <t>Lecture : en 2017, le taux d'emploi direct en équivalent temps plein est de 4,5 % dans les établissements sous accord de 100 à 249 salariés.</t>
  </si>
  <si>
    <t>Tableau D : Répartition des modalités de réponse à l’obligation d’emploi des établissements assujettis</t>
  </si>
  <si>
    <t>Avec emploi direct de travailleurs handicapés :</t>
  </si>
  <si>
    <t>nd</t>
  </si>
  <si>
    <t>- dans les établissements sous accord**</t>
  </si>
  <si>
    <t>- dans les établissements hors accord</t>
  </si>
  <si>
    <t>Sans emploi direct de travailleurs handicapés</t>
  </si>
  <si>
    <t>Ensemble</t>
  </si>
  <si>
    <t>*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À partir de 2011, les données sont complètes.</t>
  </si>
  <si>
    <t>** L'application de l'accord exonère du versement d'une contribution sauf cas particuliers.</t>
  </si>
  <si>
    <t>Lecture : en 2017, 18,4 % des établissements assujettis ne sont pas couverts par un accord et n'ont employé directement aucun travailleur handicapé.</t>
  </si>
  <si>
    <t xml:space="preserve">Tableau E. Taux d’emploi en unités bénéficiaires dans les établissements assujettis </t>
  </si>
  <si>
    <t>Taux d'emploi direct**</t>
  </si>
  <si>
    <t xml:space="preserve">Taux d'emploi indirect*** </t>
  </si>
  <si>
    <t>Taux d'emploi global ****</t>
  </si>
  <si>
    <t>** Taux d’emploi direct : part des travailleurs handicapés, mesurés en unités bénéficiaires, dans l’effectif d'assujettissement.</t>
  </si>
  <si>
    <t>*** Taux d’emploi indirect : part des unités bénéficaires associées à la passation de contrats de sous-traitance ainsi qu'à l'accueil des stagiaires dans l'effectif d'assujetissement.</t>
  </si>
  <si>
    <t>**** Taux d’emploi global : somme du taux d’emploi direct et du taux d’emploi indirect.</t>
  </si>
  <si>
    <t xml:space="preserve">Bénéficiaires de l’OETH </t>
  </si>
  <si>
    <t>Salariés des établissements de 20 salariés ou plus du secteur privé</t>
  </si>
  <si>
    <t>Hommes</t>
  </si>
  <si>
    <t>Femmes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</si>
  <si>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</si>
  <si>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</si>
  <si>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</si>
  <si>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</si>
  <si>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</si>
  <si>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</si>
  <si>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</si>
  <si>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</si>
  <si>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</si>
  <si>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</si>
  <si>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Professions intermédiaires</t>
  </si>
  <si>
    <t>Employés</t>
  </si>
  <si>
    <t>Ouvriers</t>
  </si>
  <si>
    <t>CDI</t>
  </si>
  <si>
    <t>CDD</t>
  </si>
  <si>
    <t>Intérim et autres</t>
  </si>
  <si>
    <t>Temps plein</t>
  </si>
  <si>
    <t>Temps partiel</t>
  </si>
  <si>
    <t>Construction</t>
  </si>
  <si>
    <t>Administration publique, enseignement, santé humaine et action sociale</t>
  </si>
  <si>
    <t>Autres activités**</t>
  </si>
  <si>
    <t>* données provisoires.</t>
  </si>
  <si>
    <t>** Autres activités : agriculture, sylviculture, pêche, ainsi que diverses activités de service.</t>
  </si>
  <si>
    <t>Lecture : en 2017, 57 % des bénéficiaires de l'OETH en emploi dans les établissements assujettis hors accord (comptés en tant que personnes physiques) sont des hommes.</t>
  </si>
  <si>
    <t>Champ : établissements du secteur privé et établissements publics à caractère industriel et commercial (Epic), de 20 salariés ou plus, France (hors Mayotte).</t>
  </si>
  <si>
    <t>Sources : Agefiph-Dares, DOETH et Insee, enquête Emploi  2017 ; traitement Dares.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</si>
</sst>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quot; €&quot;_-;\-* #,##0.00&quot; €&quot;_-;_-* \-??&quot; €&quot;_-;_-@_-"/>
    <numFmt numFmtId="165" formatCode="0.0"/>
    <numFmt numFmtId="166" formatCode="#,##0.0"/>
    <numFmt numFmtId="167" formatCode="_-* #,##0.00\ _€_-;\-* #,##0.00\ _€_-;_-* \-??\ _€_-;_-@_-"/>
    <numFmt numFmtId="168" formatCode="_-* #,##0\ _€_-;\-* #,##0\ _€_-;_-* \-??\ _€_-;_-@_-"/>
    <numFmt numFmtId="169" formatCode="_-* #,##0.0\ _€_-;\-* #,##0.0\ _€_-;_-* \-??\ _€_-;_-@_-"/>
    <numFmt numFmtId="170" formatCode="0\ %"/>
    <numFmt numFmtId="171" formatCode="0.0%"/>
  </numFmts>
  <fonts count="56">
    <font>
      <sz val="10"/>
      <name val="Arial"/>
      <family val="0"/>
    </font>
    <font>
      <u val="single"/>
      <sz val="10"/>
      <color indexed="30"/>
      <name val="Arial"/>
      <family val="2"/>
    </font>
    <font>
      <b/>
      <sz val="12"/>
      <name val="Arial"/>
      <family val="2"/>
    </font>
    <font>
      <sz val="11"/>
      <name val="Arial"/>
      <family val="2"/>
    </font>
    <font>
      <b/>
      <sz val="8"/>
      <name val="Arial"/>
      <family val="2"/>
    </font>
    <font>
      <sz val="8"/>
      <name val="Arial"/>
      <family val="2"/>
    </font>
    <font>
      <sz val="8"/>
      <color indexed="8"/>
      <name val="Arial"/>
      <family val="2"/>
    </font>
    <font>
      <b/>
      <sz val="8"/>
      <color indexed="8"/>
      <name val="Arial"/>
      <family val="2"/>
    </font>
    <font>
      <sz val="10"/>
      <color indexed="8"/>
      <name val="Arial"/>
      <family val="2"/>
    </font>
    <font>
      <b/>
      <sz val="10"/>
      <color indexed="8"/>
      <name val="Arial"/>
      <family val="2"/>
    </font>
    <font>
      <u val="single"/>
      <sz val="10"/>
      <color indexed="12"/>
      <name val="Arial"/>
      <family val="2"/>
    </font>
    <font>
      <sz val="10"/>
      <color indexed="12"/>
      <name val="Arial"/>
      <family val="2"/>
    </font>
    <font>
      <b/>
      <sz val="10"/>
      <color indexed="62"/>
      <name val="Arial"/>
      <family val="2"/>
    </font>
    <font>
      <sz val="9"/>
      <name val="Arial"/>
      <family val="2"/>
    </font>
    <font>
      <b/>
      <sz val="9"/>
      <name val="Arial"/>
      <family val="2"/>
    </font>
    <font>
      <i/>
      <sz val="9"/>
      <name val="Arial"/>
      <family val="2"/>
    </font>
    <font>
      <b/>
      <sz val="9"/>
      <color indexed="10"/>
      <name val="Arial"/>
      <family val="2"/>
    </font>
    <font>
      <vertAlign val="superscript"/>
      <sz val="9"/>
      <name val="Arial"/>
      <family val="2"/>
    </font>
    <font>
      <vertAlign val="superscript"/>
      <sz val="8"/>
      <name val="Arial"/>
      <family val="2"/>
    </font>
    <font>
      <b/>
      <sz val="9"/>
      <color indexed="62"/>
      <name val="Arial"/>
      <family val="2"/>
    </font>
    <font>
      <b/>
      <sz val="10"/>
      <color indexed="30"/>
      <name val="Arial"/>
      <family val="2"/>
    </font>
    <font>
      <sz val="10"/>
      <color indexed="6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color indexed="63"/>
      </top>
      <bottom>
        <color indexed="63"/>
      </bottom>
    </border>
    <border>
      <left>
        <color indexed="63"/>
      </left>
      <right style="thin">
        <color indexed="8"/>
      </right>
      <top>
        <color indexed="63"/>
      </top>
      <bottom>
        <color indexed="63"/>
      </bottom>
    </border>
    <border>
      <left style="thin">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164" fontId="0" fillId="0" borderId="0" applyFill="0" applyBorder="0" applyAlignment="0" applyProtection="0"/>
    <xf numFmtId="0" fontId="45" fillId="28" borderId="0" applyNumberFormat="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46" fillId="29" borderId="0" applyNumberFormat="0" applyBorder="0" applyAlignment="0" applyProtection="0"/>
    <xf numFmtId="0" fontId="0" fillId="0" borderId="0">
      <alignment/>
      <protection/>
    </xf>
    <xf numFmtId="0" fontId="0" fillId="0" borderId="0">
      <alignment/>
      <protection/>
    </xf>
    <xf numFmtId="0" fontId="0" fillId="30" borderId="3" applyNumberFormat="0" applyFont="0" applyAlignment="0" applyProtection="0"/>
    <xf numFmtId="170" fontId="0" fillId="0" borderId="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51">
    <xf numFmtId="0" fontId="0" fillId="0" borderId="0" xfId="0" applyAlignment="1">
      <alignment/>
    </xf>
    <xf numFmtId="0" fontId="0" fillId="0" borderId="0" xfId="0" applyFont="1" applyFill="1" applyAlignment="1">
      <alignment/>
    </xf>
    <xf numFmtId="0" fontId="8" fillId="0" borderId="0" xfId="0" applyFont="1" applyAlignment="1">
      <alignment/>
    </xf>
    <xf numFmtId="0" fontId="9" fillId="0" borderId="0" xfId="0" applyFont="1" applyAlignment="1">
      <alignment/>
    </xf>
    <xf numFmtId="0" fontId="5" fillId="33" borderId="0" xfId="0" applyFont="1" applyFill="1" applyAlignment="1">
      <alignment/>
    </xf>
    <xf numFmtId="0" fontId="4" fillId="33" borderId="0" xfId="0" applyFont="1" applyFill="1" applyAlignment="1">
      <alignment horizontal="left"/>
    </xf>
    <xf numFmtId="0" fontId="5" fillId="0" borderId="0" xfId="0" applyFont="1" applyFill="1" applyAlignment="1">
      <alignment horizontal="justify" vertical="center" wrapText="1"/>
    </xf>
    <xf numFmtId="0" fontId="12" fillId="33" borderId="0" xfId="0" applyFont="1" applyFill="1" applyBorder="1" applyAlignment="1">
      <alignment horizontal="justify" wrapText="1"/>
    </xf>
    <xf numFmtId="0" fontId="0" fillId="33" borderId="0" xfId="0" applyFill="1" applyAlignment="1">
      <alignment/>
    </xf>
    <xf numFmtId="0" fontId="13" fillId="34" borderId="10" xfId="0" applyFont="1" applyFill="1" applyBorder="1" applyAlignment="1">
      <alignment/>
    </xf>
    <xf numFmtId="0" fontId="14" fillId="34" borderId="10" xfId="0" applyFont="1" applyFill="1" applyBorder="1" applyAlignment="1">
      <alignment horizontal="center"/>
    </xf>
    <xf numFmtId="0" fontId="14" fillId="33" borderId="11" xfId="0" applyFont="1" applyFill="1" applyBorder="1" applyAlignment="1">
      <alignment/>
    </xf>
    <xf numFmtId="0" fontId="14" fillId="33" borderId="11" xfId="0" applyFont="1" applyFill="1" applyBorder="1" applyAlignment="1">
      <alignment horizontal="center"/>
    </xf>
    <xf numFmtId="0" fontId="13" fillId="33" borderId="11" xfId="0" applyFont="1" applyFill="1" applyBorder="1" applyAlignment="1">
      <alignment horizontal="left" wrapText="1" indent="1"/>
    </xf>
    <xf numFmtId="3" fontId="13" fillId="33" borderId="11" xfId="0" applyNumberFormat="1" applyFont="1" applyFill="1" applyBorder="1" applyAlignment="1">
      <alignment horizontal="right" wrapText="1"/>
    </xf>
    <xf numFmtId="0" fontId="13" fillId="33" borderId="12" xfId="0" applyFont="1" applyFill="1" applyBorder="1" applyAlignment="1">
      <alignment horizontal="left" wrapText="1" indent="1"/>
    </xf>
    <xf numFmtId="165" fontId="13" fillId="33" borderId="12" xfId="0" applyNumberFormat="1" applyFont="1" applyFill="1" applyBorder="1" applyAlignment="1">
      <alignment horizontal="right" wrapText="1"/>
    </xf>
    <xf numFmtId="0" fontId="13" fillId="33" borderId="12" xfId="0" applyFont="1" applyFill="1" applyBorder="1" applyAlignment="1">
      <alignment horizontal="right" wrapText="1"/>
    </xf>
    <xf numFmtId="166" fontId="13" fillId="33" borderId="11" xfId="0" applyNumberFormat="1" applyFont="1" applyFill="1" applyBorder="1" applyAlignment="1">
      <alignment horizontal="right" wrapText="1"/>
    </xf>
    <xf numFmtId="0" fontId="14" fillId="33" borderId="13" xfId="0" applyFont="1" applyFill="1" applyBorder="1" applyAlignment="1">
      <alignment wrapText="1"/>
    </xf>
    <xf numFmtId="0" fontId="13" fillId="33" borderId="13" xfId="0" applyFont="1" applyFill="1" applyBorder="1" applyAlignment="1">
      <alignment/>
    </xf>
    <xf numFmtId="168" fontId="13" fillId="33" borderId="11" xfId="47" applyNumberFormat="1" applyFont="1" applyFill="1" applyBorder="1" applyAlignment="1" applyProtection="1">
      <alignment horizontal="right" wrapText="1"/>
      <protection/>
    </xf>
    <xf numFmtId="3" fontId="13" fillId="33" borderId="14" xfId="0" applyNumberFormat="1" applyFont="1" applyFill="1" applyBorder="1" applyAlignment="1">
      <alignment horizontal="right" wrapText="1"/>
    </xf>
    <xf numFmtId="169" fontId="13" fillId="33" borderId="11" xfId="47" applyNumberFormat="1" applyFont="1" applyFill="1" applyBorder="1" applyAlignment="1" applyProtection="1">
      <alignment horizontal="right" wrapText="1"/>
      <protection/>
    </xf>
    <xf numFmtId="165" fontId="13" fillId="33" borderId="14" xfId="0" applyNumberFormat="1" applyFont="1" applyFill="1" applyBorder="1" applyAlignment="1">
      <alignment horizontal="right" vertical="center" wrapText="1"/>
    </xf>
    <xf numFmtId="165" fontId="13" fillId="33" borderId="11" xfId="0" applyNumberFormat="1" applyFont="1" applyFill="1" applyBorder="1" applyAlignment="1">
      <alignment horizontal="right" vertical="center" wrapText="1"/>
    </xf>
    <xf numFmtId="3" fontId="13" fillId="33" borderId="12" xfId="0" applyNumberFormat="1" applyFont="1" applyFill="1" applyBorder="1" applyAlignment="1">
      <alignment horizontal="right" wrapText="1"/>
    </xf>
    <xf numFmtId="0" fontId="5" fillId="33" borderId="0" xfId="0" applyFont="1" applyFill="1" applyBorder="1" applyAlignment="1">
      <alignment horizontal="left" wrapText="1"/>
    </xf>
    <xf numFmtId="0" fontId="12" fillId="33" borderId="0" xfId="0" applyFont="1" applyFill="1" applyAlignment="1">
      <alignment/>
    </xf>
    <xf numFmtId="3" fontId="0" fillId="0" borderId="0" xfId="0" applyNumberFormat="1" applyAlignment="1">
      <alignment/>
    </xf>
    <xf numFmtId="171" fontId="8" fillId="0" borderId="0" xfId="56" applyNumberFormat="1" applyFont="1" applyFill="1" applyBorder="1" applyAlignment="1" applyProtection="1">
      <alignment/>
      <protection/>
    </xf>
    <xf numFmtId="0" fontId="15" fillId="33" borderId="11" xfId="0" applyFont="1" applyFill="1" applyBorder="1" applyAlignment="1">
      <alignment horizontal="left" wrapText="1" indent="1"/>
    </xf>
    <xf numFmtId="0" fontId="13" fillId="33" borderId="11" xfId="0" applyFont="1" applyFill="1" applyBorder="1" applyAlignment="1">
      <alignment horizontal="right" wrapText="1"/>
    </xf>
    <xf numFmtId="0" fontId="13" fillId="33" borderId="11" xfId="0" applyFont="1" applyFill="1" applyBorder="1" applyAlignment="1">
      <alignment horizontal="right"/>
    </xf>
    <xf numFmtId="3" fontId="8" fillId="0" borderId="0" xfId="0" applyNumberFormat="1" applyFont="1" applyAlignment="1">
      <alignment/>
    </xf>
    <xf numFmtId="165" fontId="13" fillId="33" borderId="11" xfId="0" applyNumberFormat="1" applyFont="1" applyFill="1" applyBorder="1" applyAlignment="1">
      <alignment horizontal="right"/>
    </xf>
    <xf numFmtId="0" fontId="14" fillId="33" borderId="13" xfId="0" applyFont="1" applyFill="1" applyBorder="1" applyAlignment="1">
      <alignment/>
    </xf>
    <xf numFmtId="0" fontId="14" fillId="33" borderId="13" xfId="0" applyFont="1" applyFill="1" applyBorder="1" applyAlignment="1">
      <alignment horizontal="center"/>
    </xf>
    <xf numFmtId="3" fontId="13" fillId="33" borderId="11" xfId="0" applyNumberFormat="1" applyFont="1" applyFill="1" applyBorder="1" applyAlignment="1">
      <alignment horizontal="right"/>
    </xf>
    <xf numFmtId="3" fontId="9" fillId="0" borderId="0" xfId="0" applyNumberFormat="1" applyFont="1" applyAlignment="1">
      <alignment/>
    </xf>
    <xf numFmtId="0" fontId="13" fillId="33" borderId="12" xfId="0" applyFont="1" applyFill="1" applyBorder="1" applyAlignment="1">
      <alignment horizontal="right"/>
    </xf>
    <xf numFmtId="165" fontId="13" fillId="33" borderId="12" xfId="0" applyNumberFormat="1" applyFont="1" applyFill="1" applyBorder="1" applyAlignment="1">
      <alignment horizontal="right"/>
    </xf>
    <xf numFmtId="166" fontId="13" fillId="33" borderId="11" xfId="0" applyNumberFormat="1" applyFont="1" applyFill="1" applyBorder="1" applyAlignment="1">
      <alignment horizontal="right"/>
    </xf>
    <xf numFmtId="0" fontId="15" fillId="33" borderId="12" xfId="0" applyFont="1" applyFill="1" applyBorder="1" applyAlignment="1">
      <alignment horizontal="left" wrapText="1" indent="1"/>
    </xf>
    <xf numFmtId="0" fontId="13" fillId="33" borderId="0" xfId="0" applyFont="1" applyFill="1" applyAlignment="1">
      <alignment/>
    </xf>
    <xf numFmtId="0" fontId="14" fillId="34" borderId="15" xfId="0" applyFont="1" applyFill="1" applyBorder="1" applyAlignment="1">
      <alignment wrapText="1"/>
    </xf>
    <xf numFmtId="0" fontId="14" fillId="34" borderId="16" xfId="0" applyFont="1" applyFill="1" applyBorder="1" applyAlignment="1">
      <alignment wrapText="1"/>
    </xf>
    <xf numFmtId="0" fontId="14" fillId="34" borderId="10" xfId="0" applyFont="1" applyFill="1" applyBorder="1" applyAlignment="1">
      <alignment horizontal="center" vertical="center" wrapText="1"/>
    </xf>
    <xf numFmtId="0" fontId="14" fillId="34" borderId="17"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14" fillId="34" borderId="10" xfId="0" applyFont="1" applyFill="1" applyBorder="1" applyAlignment="1">
      <alignment wrapText="1"/>
    </xf>
    <xf numFmtId="0" fontId="14" fillId="33" borderId="15" xfId="0" applyFont="1" applyFill="1" applyBorder="1" applyAlignment="1">
      <alignment/>
    </xf>
    <xf numFmtId="0" fontId="16" fillId="33" borderId="13" xfId="0" applyFont="1" applyFill="1" applyBorder="1" applyAlignment="1">
      <alignment horizontal="center" wrapText="1"/>
    </xf>
    <xf numFmtId="0" fontId="16" fillId="33" borderId="19" xfId="0" applyFont="1" applyFill="1" applyBorder="1" applyAlignment="1">
      <alignment horizontal="center" wrapText="1"/>
    </xf>
    <xf numFmtId="0" fontId="16" fillId="33" borderId="20" xfId="0" applyFont="1" applyFill="1" applyBorder="1" applyAlignment="1">
      <alignment horizontal="center" wrapText="1"/>
    </xf>
    <xf numFmtId="0" fontId="14" fillId="33" borderId="13" xfId="0" applyFont="1" applyFill="1" applyBorder="1" applyAlignment="1">
      <alignment horizontal="center" wrapText="1"/>
    </xf>
    <xf numFmtId="0" fontId="14" fillId="33" borderId="20" xfId="0" applyFont="1" applyFill="1" applyBorder="1" applyAlignment="1">
      <alignment horizontal="center" wrapText="1"/>
    </xf>
    <xf numFmtId="0" fontId="13" fillId="33" borderId="14" xfId="0" applyFont="1" applyFill="1" applyBorder="1" applyAlignment="1">
      <alignment vertical="top" wrapText="1"/>
    </xf>
    <xf numFmtId="0" fontId="13" fillId="33" borderId="11" xfId="0" applyFont="1" applyFill="1" applyBorder="1" applyAlignment="1">
      <alignment horizontal="center" vertical="top" wrapText="1"/>
    </xf>
    <xf numFmtId="0" fontId="13" fillId="33" borderId="11" xfId="0" applyFont="1" applyFill="1" applyBorder="1" applyAlignment="1">
      <alignment horizontal="center"/>
    </xf>
    <xf numFmtId="165" fontId="13" fillId="33" borderId="11" xfId="0" applyNumberFormat="1" applyFont="1" applyFill="1" applyBorder="1" applyAlignment="1">
      <alignment horizontal="center"/>
    </xf>
    <xf numFmtId="165" fontId="13" fillId="33" borderId="21" xfId="0" applyNumberFormat="1" applyFont="1" applyFill="1" applyBorder="1" applyAlignment="1">
      <alignment horizontal="center"/>
    </xf>
    <xf numFmtId="0" fontId="13" fillId="33" borderId="22" xfId="0" applyFont="1" applyFill="1" applyBorder="1" applyAlignment="1">
      <alignment horizontal="center"/>
    </xf>
    <xf numFmtId="165" fontId="13" fillId="33" borderId="22" xfId="0" applyNumberFormat="1" applyFont="1" applyFill="1" applyBorder="1" applyAlignment="1">
      <alignment horizontal="center"/>
    </xf>
    <xf numFmtId="165" fontId="13" fillId="33" borderId="11" xfId="0" applyNumberFormat="1" applyFont="1" applyFill="1" applyBorder="1" applyAlignment="1">
      <alignment horizontal="center" vertical="top" wrapText="1"/>
    </xf>
    <xf numFmtId="0" fontId="13" fillId="33" borderId="21" xfId="0" applyFont="1" applyFill="1" applyBorder="1" applyAlignment="1">
      <alignment horizontal="center"/>
    </xf>
    <xf numFmtId="165" fontId="13" fillId="33" borderId="11" xfId="0" applyNumberFormat="1" applyFont="1" applyFill="1" applyBorder="1" applyAlignment="1">
      <alignment horizontal="center" wrapText="1"/>
    </xf>
    <xf numFmtId="0" fontId="13" fillId="33" borderId="11" xfId="0" applyFont="1" applyFill="1" applyBorder="1" applyAlignment="1">
      <alignment horizontal="center" wrapText="1"/>
    </xf>
    <xf numFmtId="0" fontId="14" fillId="33" borderId="19" xfId="0" applyFont="1" applyFill="1" applyBorder="1" applyAlignment="1">
      <alignment horizontal="center" wrapText="1"/>
    </xf>
    <xf numFmtId="165" fontId="13" fillId="33" borderId="11" xfId="56" applyNumberFormat="1" applyFont="1" applyFill="1" applyBorder="1" applyAlignment="1" applyProtection="1">
      <alignment horizontal="center"/>
      <protection/>
    </xf>
    <xf numFmtId="165" fontId="13" fillId="33" borderId="21" xfId="56" applyNumberFormat="1" applyFont="1" applyFill="1" applyBorder="1" applyAlignment="1" applyProtection="1">
      <alignment horizontal="center"/>
      <protection/>
    </xf>
    <xf numFmtId="165" fontId="13" fillId="33" borderId="22" xfId="56" applyNumberFormat="1" applyFont="1" applyFill="1" applyBorder="1" applyAlignment="1" applyProtection="1">
      <alignment horizontal="center"/>
      <protection/>
    </xf>
    <xf numFmtId="0" fontId="13" fillId="33" borderId="16" xfId="0" applyFont="1" applyFill="1" applyBorder="1" applyAlignment="1">
      <alignment vertical="top" wrapText="1"/>
    </xf>
    <xf numFmtId="0" fontId="13" fillId="33" borderId="12" xfId="0" applyFont="1" applyFill="1" applyBorder="1" applyAlignment="1">
      <alignment horizontal="center" vertical="top" wrapText="1"/>
    </xf>
    <xf numFmtId="165" fontId="13" fillId="33" borderId="12" xfId="0" applyNumberFormat="1" applyFont="1" applyFill="1" applyBorder="1" applyAlignment="1">
      <alignment horizontal="center" vertical="top" wrapText="1"/>
    </xf>
    <xf numFmtId="0" fontId="13" fillId="33" borderId="12" xfId="0" applyFont="1" applyFill="1" applyBorder="1" applyAlignment="1">
      <alignment horizontal="center"/>
    </xf>
    <xf numFmtId="165" fontId="13" fillId="0" borderId="12" xfId="56" applyNumberFormat="1" applyFont="1" applyFill="1" applyBorder="1" applyAlignment="1" applyProtection="1">
      <alignment horizontal="center"/>
      <protection/>
    </xf>
    <xf numFmtId="165" fontId="13" fillId="0" borderId="23" xfId="56" applyNumberFormat="1" applyFont="1" applyFill="1" applyBorder="1" applyAlignment="1" applyProtection="1">
      <alignment horizontal="center"/>
      <protection/>
    </xf>
    <xf numFmtId="165" fontId="13" fillId="0" borderId="24" xfId="56" applyNumberFormat="1" applyFont="1" applyFill="1" applyBorder="1" applyAlignment="1" applyProtection="1">
      <alignment horizontal="center"/>
      <protection/>
    </xf>
    <xf numFmtId="0" fontId="14" fillId="0" borderId="16" xfId="0" applyFont="1" applyFill="1" applyBorder="1" applyAlignment="1">
      <alignment wrapText="1"/>
    </xf>
    <xf numFmtId="0" fontId="14" fillId="0" borderId="12" xfId="0" applyFont="1" applyFill="1" applyBorder="1" applyAlignment="1">
      <alignment horizontal="center" wrapText="1"/>
    </xf>
    <xf numFmtId="165" fontId="14" fillId="0" borderId="12" xfId="56" applyNumberFormat="1" applyFont="1" applyFill="1" applyBorder="1" applyAlignment="1" applyProtection="1">
      <alignment horizontal="center"/>
      <protection/>
    </xf>
    <xf numFmtId="165" fontId="14" fillId="0" borderId="12" xfId="0" applyNumberFormat="1" applyFont="1" applyFill="1" applyBorder="1" applyAlignment="1">
      <alignment horizontal="center" wrapText="1"/>
    </xf>
    <xf numFmtId="165" fontId="14" fillId="0" borderId="23" xfId="56" applyNumberFormat="1" applyFont="1" applyFill="1" applyBorder="1" applyAlignment="1" applyProtection="1">
      <alignment horizontal="center"/>
      <protection/>
    </xf>
    <xf numFmtId="165" fontId="14" fillId="0" borderId="24" xfId="56" applyNumberFormat="1" applyFont="1" applyFill="1" applyBorder="1" applyAlignment="1" applyProtection="1">
      <alignment horizontal="center"/>
      <protection/>
    </xf>
    <xf numFmtId="0" fontId="0" fillId="0" borderId="0" xfId="0" applyFont="1" applyAlignment="1">
      <alignment wrapText="1"/>
    </xf>
    <xf numFmtId="0" fontId="14" fillId="34" borderId="10" xfId="0" applyFont="1" applyFill="1" applyBorder="1" applyAlignment="1">
      <alignment vertical="center"/>
    </xf>
    <xf numFmtId="0" fontId="14" fillId="34" borderId="18" xfId="0" applyFont="1" applyFill="1" applyBorder="1" applyAlignment="1">
      <alignment horizontal="center" vertical="center"/>
    </xf>
    <xf numFmtId="0" fontId="14" fillId="34" borderId="10" xfId="0" applyFont="1" applyFill="1" applyBorder="1" applyAlignment="1">
      <alignment horizontal="center" vertical="center"/>
    </xf>
    <xf numFmtId="165" fontId="14" fillId="33" borderId="13" xfId="0" applyNumberFormat="1" applyFont="1" applyFill="1" applyBorder="1" applyAlignment="1">
      <alignment horizontal="center"/>
    </xf>
    <xf numFmtId="0" fontId="13" fillId="33" borderId="11" xfId="0" applyFont="1" applyFill="1" applyBorder="1" applyAlignment="1">
      <alignment/>
    </xf>
    <xf numFmtId="0" fontId="13" fillId="33" borderId="12" xfId="0" applyFont="1" applyFill="1" applyBorder="1" applyAlignment="1">
      <alignment/>
    </xf>
    <xf numFmtId="165" fontId="14" fillId="33" borderId="12" xfId="0" applyNumberFormat="1" applyFont="1" applyFill="1" applyBorder="1" applyAlignment="1">
      <alignment horizontal="center"/>
    </xf>
    <xf numFmtId="0" fontId="14" fillId="33" borderId="12" xfId="0" applyFont="1" applyFill="1" applyBorder="1" applyAlignment="1">
      <alignment horizontal="center"/>
    </xf>
    <xf numFmtId="0" fontId="14" fillId="33" borderId="10" xfId="0" applyFont="1" applyFill="1" applyBorder="1" applyAlignment="1">
      <alignment wrapText="1"/>
    </xf>
    <xf numFmtId="0" fontId="14" fillId="33" borderId="10" xfId="0" applyFont="1" applyFill="1" applyBorder="1" applyAlignment="1">
      <alignment horizontal="center"/>
    </xf>
    <xf numFmtId="0" fontId="20" fillId="33" borderId="0" xfId="0" applyFont="1" applyFill="1" applyAlignment="1">
      <alignment/>
    </xf>
    <xf numFmtId="0" fontId="13" fillId="34" borderId="10" xfId="0" applyFont="1" applyFill="1" applyBorder="1" applyAlignment="1">
      <alignment vertical="center"/>
    </xf>
    <xf numFmtId="0" fontId="21" fillId="33" borderId="0" xfId="0" applyFont="1" applyFill="1" applyAlignment="1">
      <alignment vertical="center"/>
    </xf>
    <xf numFmtId="0" fontId="0" fillId="0" borderId="0" xfId="0" applyAlignment="1">
      <alignment vertical="center"/>
    </xf>
    <xf numFmtId="0" fontId="13" fillId="33" borderId="13" xfId="0" applyFont="1" applyFill="1" applyBorder="1" applyAlignment="1">
      <alignment horizontal="center"/>
    </xf>
    <xf numFmtId="165" fontId="13" fillId="33" borderId="13" xfId="0" applyNumberFormat="1" applyFont="1" applyFill="1" applyBorder="1" applyAlignment="1">
      <alignment horizontal="center"/>
    </xf>
    <xf numFmtId="0" fontId="21" fillId="33" borderId="0" xfId="0" applyFont="1" applyFill="1" applyAlignment="1">
      <alignment/>
    </xf>
    <xf numFmtId="0" fontId="14" fillId="33" borderId="12" xfId="0" applyFont="1" applyFill="1" applyBorder="1" applyAlignment="1">
      <alignment/>
    </xf>
    <xf numFmtId="0" fontId="20" fillId="0" borderId="0" xfId="0" applyFont="1" applyAlignment="1">
      <alignment/>
    </xf>
    <xf numFmtId="0" fontId="13" fillId="34" borderId="25" xfId="0" applyFont="1" applyFill="1" applyBorder="1" applyAlignment="1">
      <alignment/>
    </xf>
    <xf numFmtId="0" fontId="13" fillId="33" borderId="14" xfId="0" applyFont="1" applyFill="1" applyBorder="1" applyAlignment="1">
      <alignment/>
    </xf>
    <xf numFmtId="1" fontId="13" fillId="33" borderId="11" xfId="0" applyNumberFormat="1" applyFont="1" applyFill="1" applyBorder="1" applyAlignment="1">
      <alignment horizontal="center"/>
    </xf>
    <xf numFmtId="0" fontId="13" fillId="33" borderId="16" xfId="0" applyFont="1" applyFill="1" applyBorder="1" applyAlignment="1">
      <alignment/>
    </xf>
    <xf numFmtId="1" fontId="13" fillId="33" borderId="12" xfId="0" applyNumberFormat="1" applyFont="1" applyFill="1" applyBorder="1" applyAlignment="1">
      <alignment horizontal="center"/>
    </xf>
    <xf numFmtId="0" fontId="13" fillId="33" borderId="15" xfId="0" applyFont="1" applyFill="1" applyBorder="1" applyAlignment="1">
      <alignment wrapText="1"/>
    </xf>
    <xf numFmtId="0" fontId="13" fillId="33" borderId="13" xfId="0" applyFont="1" applyFill="1" applyBorder="1" applyAlignment="1">
      <alignment horizontal="center" wrapText="1"/>
    </xf>
    <xf numFmtId="1" fontId="13" fillId="33" borderId="13" xfId="0" applyNumberFormat="1" applyFont="1" applyFill="1" applyBorder="1" applyAlignment="1">
      <alignment horizontal="center" wrapText="1"/>
    </xf>
    <xf numFmtId="0" fontId="13" fillId="33" borderId="14" xfId="0" applyFont="1" applyFill="1" applyBorder="1" applyAlignment="1">
      <alignment wrapText="1"/>
    </xf>
    <xf numFmtId="1" fontId="13" fillId="33" borderId="11" xfId="0" applyNumberFormat="1" applyFont="1" applyFill="1" applyBorder="1" applyAlignment="1">
      <alignment horizontal="center" wrapText="1"/>
    </xf>
    <xf numFmtId="0" fontId="13" fillId="33" borderId="16" xfId="0" applyFont="1" applyFill="1" applyBorder="1" applyAlignment="1">
      <alignment wrapText="1"/>
    </xf>
    <xf numFmtId="0" fontId="13" fillId="33" borderId="12" xfId="0" applyFont="1" applyFill="1" applyBorder="1" applyAlignment="1">
      <alignment horizontal="center" wrapText="1"/>
    </xf>
    <xf numFmtId="1" fontId="13" fillId="33" borderId="12" xfId="0" applyNumberFormat="1" applyFont="1" applyFill="1" applyBorder="1" applyAlignment="1">
      <alignment horizontal="center" wrapText="1"/>
    </xf>
    <xf numFmtId="0" fontId="13" fillId="33" borderId="15" xfId="0" applyFont="1" applyFill="1" applyBorder="1" applyAlignment="1">
      <alignment/>
    </xf>
    <xf numFmtId="0" fontId="14" fillId="33" borderId="25" xfId="0" applyFont="1" applyFill="1" applyBorder="1" applyAlignment="1">
      <alignment vertical="top" wrapText="1"/>
    </xf>
    <xf numFmtId="0" fontId="14" fillId="33" borderId="10" xfId="0" applyFont="1" applyFill="1" applyBorder="1" applyAlignment="1">
      <alignment horizontal="center" wrapText="1"/>
    </xf>
    <xf numFmtId="1" fontId="14" fillId="33" borderId="10" xfId="0" applyNumberFormat="1" applyFont="1" applyFill="1" applyBorder="1" applyAlignment="1">
      <alignment horizontal="center" wrapText="1"/>
    </xf>
    <xf numFmtId="0" fontId="2" fillId="33" borderId="10" xfId="0" applyFont="1" applyFill="1" applyBorder="1" applyAlignment="1">
      <alignment horizontal="center" vertical="center" wrapText="1"/>
    </xf>
    <xf numFmtId="0" fontId="4" fillId="34" borderId="0" xfId="0" applyFont="1" applyFill="1" applyBorder="1" applyAlignment="1">
      <alignment horizontal="left" vertical="center"/>
    </xf>
    <xf numFmtId="0" fontId="5" fillId="33" borderId="0" xfId="0" applyFont="1" applyFill="1" applyBorder="1" applyAlignment="1">
      <alignment horizontal="justify" vertical="center" wrapText="1"/>
    </xf>
    <xf numFmtId="0" fontId="6"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4" borderId="0" xfId="0" applyFont="1" applyFill="1" applyBorder="1" applyAlignment="1">
      <alignment vertical="center"/>
    </xf>
    <xf numFmtId="0" fontId="4" fillId="34" borderId="0" xfId="0" applyFont="1" applyFill="1" applyBorder="1" applyAlignment="1">
      <alignment horizontal="left"/>
    </xf>
    <xf numFmtId="0" fontId="4" fillId="34" borderId="0" xfId="0" applyFont="1" applyFill="1" applyBorder="1" applyAlignment="1">
      <alignment horizontal="left" vertical="center" wrapText="1"/>
    </xf>
    <xf numFmtId="0" fontId="10" fillId="35" borderId="0" xfId="45" applyNumberFormat="1" applyFont="1" applyFill="1" applyBorder="1" applyAlignment="1" applyProtection="1">
      <alignment horizontal="justify" vertical="center" wrapText="1"/>
      <protection/>
    </xf>
    <xf numFmtId="0" fontId="10" fillId="35" borderId="0" xfId="45" applyNumberFormat="1" applyFont="1" applyFill="1" applyBorder="1" applyAlignment="1" applyProtection="1">
      <alignment horizontal="justify" vertical="top" wrapText="1"/>
      <protection/>
    </xf>
    <xf numFmtId="0" fontId="0" fillId="0" borderId="0" xfId="0" applyBorder="1" applyAlignment="1">
      <alignment horizontal="center"/>
    </xf>
    <xf numFmtId="0" fontId="5" fillId="33" borderId="0" xfId="0" applyFont="1" applyFill="1" applyBorder="1" applyAlignment="1">
      <alignment vertical="center" wrapText="1"/>
    </xf>
    <xf numFmtId="0" fontId="11" fillId="36" borderId="0" xfId="45" applyNumberFormat="1" applyFont="1" applyFill="1" applyBorder="1" applyAlignment="1" applyProtection="1">
      <alignment horizontal="left"/>
      <protection/>
    </xf>
    <xf numFmtId="0" fontId="12" fillId="33" borderId="0" xfId="0" applyFont="1" applyFill="1" applyBorder="1" applyAlignment="1">
      <alignment horizontal="justify" wrapText="1"/>
    </xf>
    <xf numFmtId="0" fontId="5" fillId="33" borderId="0" xfId="0" applyFont="1" applyFill="1" applyBorder="1" applyAlignment="1">
      <alignment wrapText="1"/>
    </xf>
    <xf numFmtId="0" fontId="5" fillId="33" borderId="0" xfId="0" applyFont="1" applyFill="1" applyBorder="1" applyAlignment="1">
      <alignment horizontal="left" wrapText="1"/>
    </xf>
    <xf numFmtId="0" fontId="5" fillId="33" borderId="26" xfId="0" applyFont="1" applyFill="1" applyBorder="1" applyAlignment="1">
      <alignment wrapText="1"/>
    </xf>
    <xf numFmtId="165" fontId="14" fillId="34" borderId="17" xfId="0" applyNumberFormat="1" applyFont="1" applyFill="1" applyBorder="1" applyAlignment="1">
      <alignment horizontal="center"/>
    </xf>
    <xf numFmtId="0" fontId="14" fillId="34" borderId="18" xfId="0" applyFont="1" applyFill="1" applyBorder="1" applyAlignment="1">
      <alignment horizontal="center"/>
    </xf>
    <xf numFmtId="0" fontId="18" fillId="33" borderId="26" xfId="0" applyFont="1" applyFill="1" applyBorder="1" applyAlignment="1">
      <alignment horizontal="left" wrapText="1"/>
    </xf>
    <xf numFmtId="0" fontId="6" fillId="33" borderId="0" xfId="0" applyFont="1" applyFill="1" applyBorder="1" applyAlignment="1">
      <alignment horizontal="left" wrapText="1"/>
    </xf>
    <xf numFmtId="0" fontId="5" fillId="33" borderId="0" xfId="0" applyFont="1" applyFill="1" applyBorder="1" applyAlignment="1">
      <alignment horizontal="justify" wrapText="1"/>
    </xf>
    <xf numFmtId="0" fontId="19" fillId="33" borderId="0" xfId="0" applyFont="1" applyFill="1" applyBorder="1" applyAlignment="1">
      <alignment horizontal="justify" wrapText="1"/>
    </xf>
    <xf numFmtId="0" fontId="13" fillId="33" borderId="27" xfId="0" applyFont="1" applyFill="1" applyBorder="1" applyAlignment="1">
      <alignment horizontal="left" wrapText="1"/>
    </xf>
    <xf numFmtId="0" fontId="5" fillId="33" borderId="26" xfId="0" applyFont="1" applyFill="1" applyBorder="1" applyAlignment="1">
      <alignment horizontal="left" wrapText="1"/>
    </xf>
    <xf numFmtId="0" fontId="5" fillId="33" borderId="0" xfId="0" applyFont="1" applyFill="1" applyBorder="1" applyAlignment="1">
      <alignment horizontal="left"/>
    </xf>
    <xf numFmtId="0" fontId="5" fillId="33" borderId="0" xfId="0" applyFont="1" applyFill="1" applyBorder="1" applyAlignment="1">
      <alignment horizontal="right" wrapText="1"/>
    </xf>
    <xf numFmtId="0" fontId="5" fillId="0" borderId="0" xfId="0" applyFont="1" applyBorder="1" applyAlignment="1">
      <alignment horizontal="left"/>
    </xf>
    <xf numFmtId="0" fontId="5" fillId="33" borderId="0" xfId="0" applyFont="1" applyFill="1" applyBorder="1" applyAlignment="1">
      <alignment horizontal="justify"/>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Lien hypertexte 2" xfId="46"/>
    <cellStyle name="Comma" xfId="47"/>
    <cellStyle name="Comma [0]" xfId="48"/>
    <cellStyle name="Currency" xfId="49"/>
    <cellStyle name="Currency [0]" xfId="50"/>
    <cellStyle name="Motif" xfId="51"/>
    <cellStyle name="Neutre" xfId="52"/>
    <cellStyle name="Normal 2" xfId="53"/>
    <cellStyle name="Normal 3"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s>
</file>

<file path=xl/worksheets/sheet1.xml><?xml version="1.0" encoding="utf-8"?>
<worksheet xmlns="http://schemas.openxmlformats.org/spreadsheetml/2006/main" xmlns:r="http://schemas.openxmlformats.org/officeDocument/2006/relationships">
  <sheetPr>
    <tabColor indexed="30"/>
  </sheetPr>
  <dimension ref="A1:N31"/>
  <sheetViews>
    <sheetView tabSelected="1" zoomScalePageLayoutView="0" workbookViewId="0" topLeftCell="A1">
      <selection activeCell="R4" sqref="R4"/>
    </sheetView>
  </sheetViews>
  <sheetFormatPr defaultColWidth="11.00390625" defaultRowHeight="12.75"/>
  <cols>
    <col min="1" max="1" width="24.57421875" style="0" customWidth="1"/>
    <col min="2" max="11" width="11.00390625" style="0" customWidth="1"/>
    <col min="12" max="12" width="12.28125" style="0" customWidth="1"/>
  </cols>
  <sheetData>
    <row r="1" spans="1:14" ht="43.5" customHeight="1">
      <c r="A1" s="122" t="s">
        <v>0</v>
      </c>
      <c r="B1" s="122"/>
      <c r="C1" s="122"/>
      <c r="D1" s="122"/>
      <c r="E1" s="122"/>
      <c r="F1" s="122"/>
      <c r="G1" s="122"/>
      <c r="H1" s="122"/>
      <c r="I1" s="122"/>
      <c r="J1" s="122"/>
      <c r="K1" s="122"/>
      <c r="L1" s="122"/>
      <c r="N1" s="1"/>
    </row>
    <row r="2" spans="1:12" ht="12.75">
      <c r="A2" s="123" t="s">
        <v>1</v>
      </c>
      <c r="B2" s="123"/>
      <c r="C2" s="123"/>
      <c r="D2" s="123"/>
      <c r="E2" s="123"/>
      <c r="F2" s="123"/>
      <c r="G2" s="123"/>
      <c r="H2" s="123"/>
      <c r="I2" s="123"/>
      <c r="J2" s="123"/>
      <c r="K2" s="123"/>
      <c r="L2" s="123"/>
    </row>
    <row r="3" spans="1:12" ht="29.25" customHeight="1">
      <c r="A3" s="124" t="s">
        <v>2</v>
      </c>
      <c r="B3" s="124"/>
      <c r="C3" s="124"/>
      <c r="D3" s="124"/>
      <c r="E3" s="124"/>
      <c r="F3" s="124"/>
      <c r="G3" s="124"/>
      <c r="H3" s="124"/>
      <c r="I3" s="124"/>
      <c r="J3" s="124"/>
      <c r="K3" s="124"/>
      <c r="L3" s="124"/>
    </row>
    <row r="4" spans="1:14" ht="79.5" customHeight="1">
      <c r="A4" s="125" t="s">
        <v>3</v>
      </c>
      <c r="B4" s="125"/>
      <c r="C4" s="125"/>
      <c r="D4" s="125"/>
      <c r="E4" s="125"/>
      <c r="F4" s="125"/>
      <c r="G4" s="125"/>
      <c r="H4" s="125"/>
      <c r="I4" s="125"/>
      <c r="J4" s="125"/>
      <c r="K4" s="125"/>
      <c r="L4" s="125"/>
      <c r="N4" s="2"/>
    </row>
    <row r="5" spans="1:14" ht="54" customHeight="1">
      <c r="A5" s="126" t="s">
        <v>4</v>
      </c>
      <c r="B5" s="126"/>
      <c r="C5" s="126"/>
      <c r="D5" s="126"/>
      <c r="E5" s="126"/>
      <c r="F5" s="126"/>
      <c r="G5" s="126"/>
      <c r="H5" s="126"/>
      <c r="I5" s="126"/>
      <c r="J5" s="126"/>
      <c r="K5" s="126"/>
      <c r="L5" s="126"/>
      <c r="N5" s="3"/>
    </row>
    <row r="6" spans="1:14" ht="6" customHeight="1">
      <c r="A6" s="4"/>
      <c r="B6" s="4"/>
      <c r="C6" s="4"/>
      <c r="D6" s="4"/>
      <c r="E6" s="4"/>
      <c r="F6" s="4"/>
      <c r="G6" s="4"/>
      <c r="H6" s="4"/>
      <c r="I6" s="4"/>
      <c r="J6" s="4"/>
      <c r="K6" s="4"/>
      <c r="L6" s="4"/>
      <c r="N6" s="2"/>
    </row>
    <row r="7" spans="1:14" ht="12.75">
      <c r="A7" s="127" t="s">
        <v>5</v>
      </c>
      <c r="B7" s="127"/>
      <c r="C7" s="127"/>
      <c r="D7" s="127"/>
      <c r="E7" s="127"/>
      <c r="F7" s="127"/>
      <c r="G7" s="127"/>
      <c r="H7" s="127"/>
      <c r="I7" s="127"/>
      <c r="J7" s="127"/>
      <c r="K7" s="127"/>
      <c r="L7" s="127"/>
      <c r="N7" s="2"/>
    </row>
    <row r="8" spans="1:14" ht="42" customHeight="1">
      <c r="A8" s="124" t="s">
        <v>6</v>
      </c>
      <c r="B8" s="124"/>
      <c r="C8" s="124"/>
      <c r="D8" s="124"/>
      <c r="E8" s="124"/>
      <c r="F8" s="124"/>
      <c r="G8" s="124"/>
      <c r="H8" s="124"/>
      <c r="I8" s="124"/>
      <c r="J8" s="124"/>
      <c r="K8" s="124"/>
      <c r="L8" s="124"/>
      <c r="N8" s="2"/>
    </row>
    <row r="9" spans="1:14" ht="40.5" customHeight="1">
      <c r="A9" s="124" t="s">
        <v>7</v>
      </c>
      <c r="B9" s="124"/>
      <c r="C9" s="124"/>
      <c r="D9" s="124"/>
      <c r="E9" s="124"/>
      <c r="F9" s="124"/>
      <c r="G9" s="124"/>
      <c r="H9" s="124"/>
      <c r="I9" s="124"/>
      <c r="J9" s="124"/>
      <c r="K9" s="124"/>
      <c r="L9" s="124"/>
      <c r="N9" s="2"/>
    </row>
    <row r="10" spans="1:14" ht="6" customHeight="1">
      <c r="A10" s="4"/>
      <c r="B10" s="4"/>
      <c r="C10" s="4"/>
      <c r="D10" s="4"/>
      <c r="E10" s="4"/>
      <c r="F10" s="4"/>
      <c r="G10" s="4"/>
      <c r="H10" s="4"/>
      <c r="I10" s="4"/>
      <c r="J10" s="4"/>
      <c r="K10" s="4"/>
      <c r="L10" s="4"/>
      <c r="N10" s="2"/>
    </row>
    <row r="11" spans="1:14" ht="12.75">
      <c r="A11" s="128" t="s">
        <v>8</v>
      </c>
      <c r="B11" s="128"/>
      <c r="C11" s="128"/>
      <c r="D11" s="128"/>
      <c r="E11" s="128"/>
      <c r="F11" s="128"/>
      <c r="G11" s="128"/>
      <c r="H11" s="128"/>
      <c r="I11" s="128"/>
      <c r="J11" s="128"/>
      <c r="K11" s="128"/>
      <c r="L11" s="128"/>
      <c r="N11" s="2"/>
    </row>
    <row r="12" spans="1:12" ht="6" customHeight="1">
      <c r="A12" s="5"/>
      <c r="B12" s="5"/>
      <c r="C12" s="5"/>
      <c r="D12" s="5"/>
      <c r="E12" s="5"/>
      <c r="F12" s="5"/>
      <c r="G12" s="5"/>
      <c r="H12" s="5"/>
      <c r="I12" s="5"/>
      <c r="J12" s="5"/>
      <c r="K12" s="5"/>
      <c r="L12" s="5"/>
    </row>
    <row r="13" spans="1:12" ht="21.75" customHeight="1">
      <c r="A13" s="124" t="s">
        <v>9</v>
      </c>
      <c r="B13" s="124"/>
      <c r="C13" s="124"/>
      <c r="D13" s="124"/>
      <c r="E13" s="124"/>
      <c r="F13" s="124"/>
      <c r="G13" s="124"/>
      <c r="H13" s="124"/>
      <c r="I13" s="124"/>
      <c r="J13" s="124"/>
      <c r="K13" s="124"/>
      <c r="L13" s="124"/>
    </row>
    <row r="14" spans="1:12" ht="6" customHeight="1">
      <c r="A14" s="4"/>
      <c r="B14" s="4"/>
      <c r="C14" s="4"/>
      <c r="D14" s="4"/>
      <c r="E14" s="4"/>
      <c r="F14" s="4"/>
      <c r="G14" s="4"/>
      <c r="H14" s="4"/>
      <c r="I14" s="4"/>
      <c r="J14" s="4"/>
      <c r="K14" s="4"/>
      <c r="L14" s="4"/>
    </row>
    <row r="15" spans="1:12" ht="12.75" customHeight="1">
      <c r="A15" s="129" t="s">
        <v>10</v>
      </c>
      <c r="B15" s="129"/>
      <c r="C15" s="129"/>
      <c r="D15" s="129"/>
      <c r="E15" s="129"/>
      <c r="F15" s="129"/>
      <c r="G15" s="129"/>
      <c r="H15" s="129"/>
      <c r="I15" s="129"/>
      <c r="J15" s="129"/>
      <c r="K15" s="129"/>
      <c r="L15" s="129"/>
    </row>
    <row r="16" spans="1:12" ht="12.75" customHeight="1">
      <c r="A16" s="4"/>
      <c r="B16" s="4"/>
      <c r="C16" s="4"/>
      <c r="D16" s="4"/>
      <c r="E16" s="4"/>
      <c r="F16" s="4"/>
      <c r="G16" s="4"/>
      <c r="H16" s="4"/>
      <c r="I16" s="4"/>
      <c r="J16" s="4"/>
      <c r="K16" s="4"/>
      <c r="L16" s="4"/>
    </row>
    <row r="17" spans="1:12" ht="12.75" customHeight="1">
      <c r="A17" s="130" t="s">
        <v>11</v>
      </c>
      <c r="B17" s="130"/>
      <c r="C17" s="130"/>
      <c r="D17" s="130"/>
      <c r="E17" s="130"/>
      <c r="F17" s="130"/>
      <c r="G17" s="130"/>
      <c r="H17" s="130"/>
      <c r="I17" s="130"/>
      <c r="J17" s="130"/>
      <c r="K17" s="130"/>
      <c r="L17" s="130"/>
    </row>
    <row r="18" spans="1:12" ht="10.5" customHeight="1">
      <c r="A18" s="4"/>
      <c r="B18" s="4"/>
      <c r="C18" s="4"/>
      <c r="D18" s="4"/>
      <c r="E18" s="4"/>
      <c r="F18" s="4"/>
      <c r="G18" s="4"/>
      <c r="H18" s="4"/>
      <c r="I18" s="4"/>
      <c r="J18" s="4"/>
      <c r="K18" s="4"/>
      <c r="L18" s="4"/>
    </row>
    <row r="19" spans="1:12" ht="12" customHeight="1">
      <c r="A19" s="131" t="s">
        <v>12</v>
      </c>
      <c r="B19" s="131"/>
      <c r="C19" s="131"/>
      <c r="D19" s="131"/>
      <c r="E19" s="131"/>
      <c r="F19" s="131"/>
      <c r="G19" s="131"/>
      <c r="H19" s="131"/>
      <c r="I19" s="131"/>
      <c r="J19" s="131"/>
      <c r="K19" s="131"/>
      <c r="L19" s="131"/>
    </row>
    <row r="20" spans="1:12" ht="11.25" customHeight="1">
      <c r="A20" s="132"/>
      <c r="B20" s="132"/>
      <c r="C20" s="132"/>
      <c r="D20" s="132"/>
      <c r="E20" s="132"/>
      <c r="F20" s="132"/>
      <c r="G20" s="132"/>
      <c r="H20" s="132"/>
      <c r="I20" s="132"/>
      <c r="J20" s="132"/>
      <c r="K20" s="132"/>
      <c r="L20" s="132"/>
    </row>
    <row r="21" spans="1:12" ht="13.5" customHeight="1">
      <c r="A21" s="130" t="s">
        <v>13</v>
      </c>
      <c r="B21" s="130"/>
      <c r="C21" s="130"/>
      <c r="D21" s="130"/>
      <c r="E21" s="130"/>
      <c r="F21" s="130"/>
      <c r="G21" s="130"/>
      <c r="H21" s="130"/>
      <c r="I21" s="130"/>
      <c r="J21" s="130"/>
      <c r="K21" s="130"/>
      <c r="L21" s="130"/>
    </row>
    <row r="22" spans="1:12" ht="11.25" customHeight="1">
      <c r="A22" s="4"/>
      <c r="B22" s="4"/>
      <c r="C22" s="4"/>
      <c r="D22" s="4"/>
      <c r="E22" s="4"/>
      <c r="F22" s="4"/>
      <c r="G22" s="4"/>
      <c r="H22" s="4"/>
      <c r="I22" s="4"/>
      <c r="J22" s="4"/>
      <c r="K22" s="4"/>
      <c r="L22" s="4"/>
    </row>
    <row r="23" spans="1:12" ht="12.75" customHeight="1">
      <c r="A23" s="130" t="s">
        <v>14</v>
      </c>
      <c r="B23" s="130"/>
      <c r="C23" s="130"/>
      <c r="D23" s="130"/>
      <c r="E23" s="130"/>
      <c r="F23" s="130"/>
      <c r="G23" s="130"/>
      <c r="H23" s="130"/>
      <c r="I23" s="130"/>
      <c r="J23" s="130"/>
      <c r="K23" s="130"/>
      <c r="L23" s="130"/>
    </row>
    <row r="24" spans="1:12" ht="12.75" customHeight="1">
      <c r="A24" s="4"/>
      <c r="B24" s="4"/>
      <c r="C24" s="4"/>
      <c r="D24" s="4"/>
      <c r="E24" s="4"/>
      <c r="F24" s="4"/>
      <c r="G24" s="4"/>
      <c r="H24" s="4"/>
      <c r="I24" s="4"/>
      <c r="J24" s="4"/>
      <c r="K24" s="4"/>
      <c r="L24" s="4"/>
    </row>
    <row r="25" spans="1:12" ht="12.75" customHeight="1">
      <c r="A25" s="130" t="s">
        <v>15</v>
      </c>
      <c r="B25" s="130"/>
      <c r="C25" s="130"/>
      <c r="D25" s="130"/>
      <c r="E25" s="130"/>
      <c r="F25" s="130"/>
      <c r="G25" s="130"/>
      <c r="H25" s="130"/>
      <c r="I25" s="130"/>
      <c r="J25" s="130"/>
      <c r="K25" s="130"/>
      <c r="L25" s="130"/>
    </row>
    <row r="26" spans="1:12" ht="11.25" customHeight="1">
      <c r="A26" s="4"/>
      <c r="B26" s="4"/>
      <c r="C26" s="4"/>
      <c r="D26" s="4"/>
      <c r="E26" s="4"/>
      <c r="F26" s="4"/>
      <c r="G26" s="4"/>
      <c r="H26" s="4"/>
      <c r="I26" s="4"/>
      <c r="J26" s="4"/>
      <c r="K26" s="4"/>
      <c r="L26" s="4"/>
    </row>
    <row r="27" spans="1:12" ht="15.75" customHeight="1">
      <c r="A27" s="130" t="s">
        <v>16</v>
      </c>
      <c r="B27" s="130"/>
      <c r="C27" s="130"/>
      <c r="D27" s="130"/>
      <c r="E27" s="130"/>
      <c r="F27" s="130"/>
      <c r="G27" s="130"/>
      <c r="H27" s="130"/>
      <c r="I27" s="130"/>
      <c r="J27" s="130"/>
      <c r="K27" s="130"/>
      <c r="L27" s="130"/>
    </row>
    <row r="28" spans="1:12" ht="16.5" customHeight="1">
      <c r="A28" s="133" t="s">
        <v>17</v>
      </c>
      <c r="B28" s="133"/>
      <c r="C28" s="133"/>
      <c r="D28" s="133"/>
      <c r="E28" s="133"/>
      <c r="F28" s="133"/>
      <c r="G28" s="133"/>
      <c r="H28" s="133"/>
      <c r="I28" s="6"/>
      <c r="J28" s="6"/>
      <c r="K28" s="6"/>
      <c r="L28" s="6"/>
    </row>
    <row r="29" spans="1:12" ht="12.75" customHeight="1">
      <c r="A29" s="129" t="s">
        <v>18</v>
      </c>
      <c r="B29" s="129"/>
      <c r="C29" s="129"/>
      <c r="D29" s="129"/>
      <c r="E29" s="129"/>
      <c r="F29" s="129"/>
      <c r="G29" s="129"/>
      <c r="H29" s="129"/>
      <c r="I29" s="129"/>
      <c r="J29" s="129"/>
      <c r="K29" s="129"/>
      <c r="L29" s="129"/>
    </row>
    <row r="30" spans="1:12" ht="6" customHeight="1">
      <c r="A30" s="4"/>
      <c r="B30" s="4"/>
      <c r="C30" s="4"/>
      <c r="D30" s="4"/>
      <c r="E30" s="4"/>
      <c r="F30" s="4"/>
      <c r="G30" s="4"/>
      <c r="H30" s="4"/>
      <c r="I30" s="4"/>
      <c r="J30" s="4"/>
      <c r="K30" s="4"/>
      <c r="L30" s="4"/>
    </row>
    <row r="31" spans="1:12" ht="12.75">
      <c r="A31" s="134" t="s">
        <v>19</v>
      </c>
      <c r="B31" s="134"/>
      <c r="C31" s="134"/>
      <c r="D31" s="134"/>
      <c r="E31" s="134"/>
      <c r="F31" s="134"/>
      <c r="G31" s="134"/>
      <c r="H31" s="134"/>
      <c r="I31" s="134"/>
      <c r="J31" s="134"/>
      <c r="K31" s="134"/>
      <c r="L31" s="134"/>
    </row>
  </sheetData>
  <sheetProtection selectLockedCells="1" selectUnlockedCells="1"/>
  <mergeCells count="21">
    <mergeCell ref="A28:H28"/>
    <mergeCell ref="A29:L29"/>
    <mergeCell ref="A31:L31"/>
    <mergeCell ref="A19:L19"/>
    <mergeCell ref="A20:L20"/>
    <mergeCell ref="A21:L21"/>
    <mergeCell ref="A23:L23"/>
    <mergeCell ref="A25:L25"/>
    <mergeCell ref="A27:L27"/>
    <mergeCell ref="A8:L8"/>
    <mergeCell ref="A9:L9"/>
    <mergeCell ref="A11:L11"/>
    <mergeCell ref="A13:L13"/>
    <mergeCell ref="A15:L15"/>
    <mergeCell ref="A17:L17"/>
    <mergeCell ref="A1:L1"/>
    <mergeCell ref="A2:L2"/>
    <mergeCell ref="A3:L3"/>
    <mergeCell ref="A4:L4"/>
    <mergeCell ref="A5:L5"/>
    <mergeCell ref="A7:L7"/>
  </mergeCells>
  <hyperlinks>
    <hyperlink ref="A17" location="'Tableau complémentaire A'!A1" display="Tableau A - Les établissements assujettis et l'obligation d'emploi de travailleurs handicapés(ensemble des établissements et établissements sous accord)"/>
    <hyperlink ref="A19" location="'Tableau complémentaire B'!A1" display="Tableau B - Les travailleurs handicapés dans les effectifs des établissements assujettis, selon les trois modes de décompte*"/>
    <hyperlink ref="A21" location="'Tableau complémentaire C'!A1" display="Tableau C - Taux d'emploi direct en équivalent temps plein selon le secteur d'activité et la taille de l'établissement (ensemble des établissements et établissements sous accord)"/>
    <hyperlink ref="A23" location="'Tableau complémentaire D'!A1" display="Tableau D - Répartition des modalités de réponse à l’obligation d’emploi des établissements assujettis"/>
    <hyperlink ref="A25" location="'Tableau complémentaire E'!A1" display="Tableau E - Taux d’emploi en unités bénéficiaires dans les établissements assujettis "/>
    <hyperlink ref="A27" location="'Tableau complémentaire F'!A1" display="Tableau F - Caractéristiques des bénéficiaires de l’OETH hors établissements sous accord en 2017*"/>
    <hyperlink ref="A31" r:id="rId1" display="Pour tout renseignement concernant nos statistiques, vous pouvez nous contacter par e-mail à l'adresse suivante : DARES.communication@dares.travail.gouv.fr"/>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K18"/>
  <sheetViews>
    <sheetView zoomScalePageLayoutView="0" workbookViewId="0" topLeftCell="A1">
      <selection activeCell="J19" sqref="J19"/>
    </sheetView>
  </sheetViews>
  <sheetFormatPr defaultColWidth="11.00390625" defaultRowHeight="12.75"/>
  <cols>
    <col min="1" max="1" width="56.8515625" style="0" customWidth="1"/>
    <col min="2" max="2" width="9.421875" style="0" customWidth="1"/>
    <col min="3" max="3" width="9.7109375" style="0" customWidth="1"/>
    <col min="4" max="4" width="9.8515625" style="0" customWidth="1"/>
    <col min="5" max="9" width="11.00390625" style="0" customWidth="1"/>
    <col min="10" max="10" width="11.140625" style="0" customWidth="1"/>
  </cols>
  <sheetData>
    <row r="1" spans="1:11" ht="13.5" customHeight="1">
      <c r="A1" s="135" t="s">
        <v>20</v>
      </c>
      <c r="B1" s="135"/>
      <c r="C1" s="135"/>
      <c r="D1" s="135"/>
      <c r="E1" s="135"/>
      <c r="F1" s="135"/>
      <c r="G1" s="135"/>
      <c r="H1" s="7"/>
      <c r="I1" s="8"/>
      <c r="J1" s="8"/>
      <c r="K1" s="8"/>
    </row>
    <row r="2" spans="1:11" ht="13.5" customHeight="1">
      <c r="A2" s="7"/>
      <c r="B2" s="7"/>
      <c r="C2" s="7"/>
      <c r="D2" s="7"/>
      <c r="E2" s="7"/>
      <c r="F2" s="7"/>
      <c r="G2" s="7"/>
      <c r="H2" s="7"/>
      <c r="I2" s="8"/>
      <c r="J2" s="8"/>
      <c r="K2" s="8"/>
    </row>
    <row r="3" spans="1:11" ht="12.75">
      <c r="A3" s="9" t="s">
        <v>21</v>
      </c>
      <c r="B3" s="10">
        <v>2009</v>
      </c>
      <c r="C3" s="10">
        <v>2010</v>
      </c>
      <c r="D3" s="10">
        <v>2011</v>
      </c>
      <c r="E3" s="10">
        <v>2012</v>
      </c>
      <c r="F3" s="10">
        <v>2013</v>
      </c>
      <c r="G3" s="10">
        <v>2014</v>
      </c>
      <c r="H3" s="10">
        <v>2015</v>
      </c>
      <c r="I3" s="10">
        <v>2016</v>
      </c>
      <c r="J3" s="10" t="s">
        <v>22</v>
      </c>
      <c r="K3" s="8"/>
    </row>
    <row r="4" spans="1:11" ht="12.75">
      <c r="A4" s="11" t="s">
        <v>23</v>
      </c>
      <c r="B4" s="11"/>
      <c r="C4" s="11"/>
      <c r="D4" s="11"/>
      <c r="E4" s="12"/>
      <c r="F4" s="12"/>
      <c r="G4" s="12"/>
      <c r="H4" s="12"/>
      <c r="I4" s="12"/>
      <c r="J4" s="12"/>
      <c r="K4" s="8"/>
    </row>
    <row r="5" spans="1:11" ht="12.75">
      <c r="A5" s="13" t="s">
        <v>24</v>
      </c>
      <c r="B5" s="14">
        <v>96900</v>
      </c>
      <c r="C5" s="14">
        <v>97200</v>
      </c>
      <c r="D5" s="14">
        <v>99600</v>
      </c>
      <c r="E5" s="14">
        <v>100000</v>
      </c>
      <c r="F5" s="14">
        <v>99800</v>
      </c>
      <c r="G5" s="14">
        <v>99100</v>
      </c>
      <c r="H5" s="14">
        <v>99800</v>
      </c>
      <c r="I5" s="14">
        <v>100200</v>
      </c>
      <c r="J5" s="14">
        <v>103700</v>
      </c>
      <c r="K5" s="8"/>
    </row>
    <row r="6" spans="1:11" ht="12.75">
      <c r="A6" s="13" t="s">
        <v>25</v>
      </c>
      <c r="B6" s="14">
        <v>8964300</v>
      </c>
      <c r="C6" s="14">
        <v>8838800</v>
      </c>
      <c r="D6" s="14">
        <v>9271100</v>
      </c>
      <c r="E6" s="14">
        <v>9234600</v>
      </c>
      <c r="F6" s="14">
        <v>9019900</v>
      </c>
      <c r="G6" s="14">
        <v>9280200</v>
      </c>
      <c r="H6" s="14">
        <v>9482300</v>
      </c>
      <c r="I6" s="14">
        <v>9862800</v>
      </c>
      <c r="J6" s="14">
        <v>10239900</v>
      </c>
      <c r="K6" s="8"/>
    </row>
    <row r="7" spans="1:11" ht="24">
      <c r="A7" s="13" t="s">
        <v>26</v>
      </c>
      <c r="B7" s="14">
        <v>487800</v>
      </c>
      <c r="C7" s="14">
        <v>480100</v>
      </c>
      <c r="D7" s="14">
        <v>504800</v>
      </c>
      <c r="E7" s="14">
        <v>503000</v>
      </c>
      <c r="F7" s="14">
        <v>490400</v>
      </c>
      <c r="G7" s="14">
        <v>506200</v>
      </c>
      <c r="H7" s="14">
        <v>517800</v>
      </c>
      <c r="I7" s="14">
        <v>540500</v>
      </c>
      <c r="J7" s="14">
        <v>561500</v>
      </c>
      <c r="K7" s="8"/>
    </row>
    <row r="8" spans="1:11" ht="12.75">
      <c r="A8" s="15" t="s">
        <v>27</v>
      </c>
      <c r="B8" s="16">
        <v>5.4</v>
      </c>
      <c r="C8" s="17">
        <v>5.4</v>
      </c>
      <c r="D8" s="17">
        <v>5.4</v>
      </c>
      <c r="E8" s="17">
        <v>5.4</v>
      </c>
      <c r="F8" s="17">
        <v>5.4</v>
      </c>
      <c r="G8" s="17">
        <v>5.5</v>
      </c>
      <c r="H8" s="17">
        <v>5.5</v>
      </c>
      <c r="I8" s="18">
        <v>5.5</v>
      </c>
      <c r="J8" s="18">
        <v>5.5</v>
      </c>
      <c r="K8" s="8"/>
    </row>
    <row r="9" spans="1:11" ht="12.75">
      <c r="A9" s="19" t="s">
        <v>28</v>
      </c>
      <c r="B9" s="19"/>
      <c r="C9" s="19"/>
      <c r="D9" s="19"/>
      <c r="E9" s="20"/>
      <c r="F9" s="20"/>
      <c r="G9" s="20"/>
      <c r="H9" s="20"/>
      <c r="I9" s="20"/>
      <c r="J9" s="20"/>
      <c r="K9" s="8"/>
    </row>
    <row r="10" spans="1:11" ht="12.75">
      <c r="A10" s="13" t="s">
        <v>24</v>
      </c>
      <c r="B10" s="14">
        <v>9500</v>
      </c>
      <c r="C10" s="14">
        <v>9800</v>
      </c>
      <c r="D10" s="14">
        <v>10900</v>
      </c>
      <c r="E10" s="14">
        <v>11300</v>
      </c>
      <c r="F10" s="14">
        <v>11100</v>
      </c>
      <c r="G10" s="14">
        <v>11500</v>
      </c>
      <c r="H10" s="14">
        <v>11700</v>
      </c>
      <c r="I10" s="14">
        <v>11900</v>
      </c>
      <c r="J10" s="14">
        <v>12400</v>
      </c>
      <c r="K10" s="8"/>
    </row>
    <row r="11" spans="1:11" ht="12.75" customHeight="1">
      <c r="A11" s="13" t="s">
        <v>25</v>
      </c>
      <c r="B11" s="14">
        <v>1984300</v>
      </c>
      <c r="C11" s="14">
        <v>1760700</v>
      </c>
      <c r="D11" s="14">
        <v>2257900</v>
      </c>
      <c r="E11" s="21">
        <v>2244900</v>
      </c>
      <c r="F11" s="14">
        <v>2053800</v>
      </c>
      <c r="G11" s="14">
        <v>2368400</v>
      </c>
      <c r="H11" s="14">
        <v>2427000</v>
      </c>
      <c r="I11" s="14">
        <v>2701900</v>
      </c>
      <c r="J11" s="14">
        <v>2772800</v>
      </c>
      <c r="K11" s="8"/>
    </row>
    <row r="12" spans="1:11" ht="24">
      <c r="A12" s="13" t="s">
        <v>26</v>
      </c>
      <c r="B12" s="14">
        <v>114200</v>
      </c>
      <c r="C12" s="14">
        <v>100900</v>
      </c>
      <c r="D12" s="14">
        <v>121200</v>
      </c>
      <c r="E12" s="21">
        <v>129100</v>
      </c>
      <c r="F12" s="14">
        <v>116800</v>
      </c>
      <c r="G12" s="14">
        <v>136300</v>
      </c>
      <c r="H12" s="22">
        <v>139900</v>
      </c>
      <c r="I12" s="14">
        <v>156100</v>
      </c>
      <c r="J12" s="14">
        <v>160300</v>
      </c>
      <c r="K12" s="8"/>
    </row>
    <row r="13" spans="1:11" ht="12.75">
      <c r="A13" s="13" t="s">
        <v>27</v>
      </c>
      <c r="B13" s="18">
        <v>5.8</v>
      </c>
      <c r="C13" s="18">
        <v>5.7</v>
      </c>
      <c r="D13" s="18">
        <v>5.4</v>
      </c>
      <c r="E13" s="23">
        <v>5.8</v>
      </c>
      <c r="F13" s="18">
        <v>5.7</v>
      </c>
      <c r="G13" s="18">
        <v>5.8</v>
      </c>
      <c r="H13" s="24">
        <v>5.8</v>
      </c>
      <c r="I13" s="24">
        <v>5.8</v>
      </c>
      <c r="J13" s="25">
        <v>5.8</v>
      </c>
      <c r="K13" s="8"/>
    </row>
    <row r="14" spans="1:11" ht="24">
      <c r="A14" s="15" t="s">
        <v>29</v>
      </c>
      <c r="B14" s="26">
        <v>22.135582254052185</v>
      </c>
      <c r="C14" s="26">
        <v>19.9201249038331</v>
      </c>
      <c r="D14" s="26">
        <v>24.354175879884803</v>
      </c>
      <c r="E14" s="26">
        <v>24.30966149048145</v>
      </c>
      <c r="F14" s="26">
        <v>22.76965376556281</v>
      </c>
      <c r="G14" s="26">
        <v>25.521001702549512</v>
      </c>
      <c r="H14" s="26">
        <v>26</v>
      </c>
      <c r="I14" s="26">
        <v>27</v>
      </c>
      <c r="J14" s="26">
        <v>27</v>
      </c>
      <c r="K14" s="8"/>
    </row>
    <row r="15" spans="1:11" ht="24" customHeight="1">
      <c r="A15" s="136" t="s">
        <v>30</v>
      </c>
      <c r="B15" s="136"/>
      <c r="C15" s="136"/>
      <c r="D15" s="136"/>
      <c r="E15" s="136"/>
      <c r="F15" s="136"/>
      <c r="G15" s="136"/>
      <c r="H15" s="136"/>
      <c r="I15" s="136"/>
      <c r="J15" s="136"/>
      <c r="K15" s="8"/>
    </row>
    <row r="16" spans="1:11" ht="18.75" customHeight="1">
      <c r="A16" s="137" t="s">
        <v>31</v>
      </c>
      <c r="B16" s="137"/>
      <c r="C16" s="137"/>
      <c r="D16" s="137"/>
      <c r="E16" s="137"/>
      <c r="F16" s="137"/>
      <c r="G16" s="137"/>
      <c r="H16" s="137"/>
      <c r="I16" s="137"/>
      <c r="J16" s="137"/>
      <c r="K16" s="8"/>
    </row>
    <row r="17" spans="1:11" ht="13.5" customHeight="1">
      <c r="A17" s="136" t="s">
        <v>32</v>
      </c>
      <c r="B17" s="136"/>
      <c r="C17" s="136"/>
      <c r="D17" s="136"/>
      <c r="E17" s="136"/>
      <c r="F17" s="136"/>
      <c r="G17" s="136"/>
      <c r="H17" s="136"/>
      <c r="I17" s="136"/>
      <c r="J17" s="136"/>
      <c r="K17" s="8"/>
    </row>
    <row r="18" spans="1:11" ht="12.75" customHeight="1">
      <c r="A18" s="136" t="s">
        <v>33</v>
      </c>
      <c r="B18" s="136"/>
      <c r="C18" s="136"/>
      <c r="D18" s="136"/>
      <c r="E18" s="136"/>
      <c r="F18" s="136"/>
      <c r="G18" s="136"/>
      <c r="H18" s="136"/>
      <c r="I18" s="136"/>
      <c r="J18" s="136"/>
      <c r="K18" s="8"/>
    </row>
  </sheetData>
  <sheetProtection selectLockedCells="1" selectUnlockedCells="1"/>
  <mergeCells count="5">
    <mergeCell ref="A1:G1"/>
    <mergeCell ref="A15:J15"/>
    <mergeCell ref="A16:J16"/>
    <mergeCell ref="A17:J17"/>
    <mergeCell ref="A18:J18"/>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M28"/>
  <sheetViews>
    <sheetView zoomScalePageLayoutView="0" workbookViewId="0" topLeftCell="A1">
      <selection activeCell="A6" sqref="A6"/>
    </sheetView>
  </sheetViews>
  <sheetFormatPr defaultColWidth="11.00390625" defaultRowHeight="12.75"/>
  <cols>
    <col min="1" max="1" width="50.57421875" style="0" customWidth="1"/>
    <col min="2" max="2" width="12.00390625" style="0" customWidth="1"/>
    <col min="3" max="3" width="10.7109375" style="0" customWidth="1"/>
    <col min="4" max="4" width="12.00390625" style="0" customWidth="1"/>
  </cols>
  <sheetData>
    <row r="1" spans="1:10" ht="18.75" customHeight="1">
      <c r="A1" s="28" t="s">
        <v>34</v>
      </c>
      <c r="B1" s="28"/>
      <c r="C1" s="28"/>
      <c r="D1" s="28"/>
      <c r="E1" s="28"/>
      <c r="F1" s="28"/>
      <c r="G1" s="28"/>
      <c r="H1" s="28"/>
      <c r="I1" s="8"/>
      <c r="J1" s="8"/>
    </row>
    <row r="2" spans="1:10" ht="18.75" customHeight="1">
      <c r="A2" s="28"/>
      <c r="B2" s="28"/>
      <c r="C2" s="28"/>
      <c r="D2" s="28"/>
      <c r="E2" s="28"/>
      <c r="F2" s="28"/>
      <c r="G2" s="28"/>
      <c r="H2" s="28"/>
      <c r="I2" s="8"/>
      <c r="J2" s="8"/>
    </row>
    <row r="3" spans="1:10" ht="12.75">
      <c r="A3" s="9"/>
      <c r="B3" s="10" t="s">
        <v>35</v>
      </c>
      <c r="C3" s="10" t="s">
        <v>36</v>
      </c>
      <c r="D3" s="10">
        <v>2011</v>
      </c>
      <c r="E3" s="10">
        <v>2012</v>
      </c>
      <c r="F3" s="10">
        <v>2013</v>
      </c>
      <c r="G3" s="10">
        <v>2014</v>
      </c>
      <c r="H3" s="10">
        <v>2015</v>
      </c>
      <c r="I3" s="10">
        <v>2016</v>
      </c>
      <c r="J3" s="10" t="s">
        <v>22</v>
      </c>
    </row>
    <row r="4" spans="1:10" ht="12.75">
      <c r="A4" s="11" t="s">
        <v>37</v>
      </c>
      <c r="B4" s="11"/>
      <c r="C4" s="11"/>
      <c r="D4" s="11"/>
      <c r="E4" s="12"/>
      <c r="F4" s="12"/>
      <c r="G4" s="12"/>
      <c r="H4" s="12"/>
      <c r="I4" s="12"/>
      <c r="J4" s="12"/>
    </row>
    <row r="5" spans="1:11" ht="12.75">
      <c r="A5" s="13" t="s">
        <v>38</v>
      </c>
      <c r="B5" s="14">
        <v>307800</v>
      </c>
      <c r="C5" s="14">
        <v>336900</v>
      </c>
      <c r="D5" s="14">
        <v>367400</v>
      </c>
      <c r="E5" s="14">
        <v>376600</v>
      </c>
      <c r="F5" s="14">
        <v>384100</v>
      </c>
      <c r="G5" s="14">
        <v>401200</v>
      </c>
      <c r="H5" s="14">
        <v>431600</v>
      </c>
      <c r="I5" s="14">
        <v>457900</v>
      </c>
      <c r="J5" s="14">
        <v>489100</v>
      </c>
      <c r="K5" s="29"/>
    </row>
    <row r="6" spans="1:13" ht="12.75">
      <c r="A6" s="13" t="s">
        <v>39</v>
      </c>
      <c r="B6" s="14">
        <v>248200</v>
      </c>
      <c r="C6" s="14">
        <v>282800</v>
      </c>
      <c r="D6" s="14">
        <v>306100</v>
      </c>
      <c r="E6" s="14">
        <v>315400</v>
      </c>
      <c r="F6" s="14">
        <v>320400</v>
      </c>
      <c r="G6" s="14">
        <v>334000</v>
      </c>
      <c r="H6" s="14">
        <v>357400</v>
      </c>
      <c r="I6" s="14">
        <v>377100</v>
      </c>
      <c r="J6" s="14">
        <v>396700</v>
      </c>
      <c r="L6" s="30"/>
      <c r="M6" s="30"/>
    </row>
    <row r="7" spans="1:11" ht="12.75">
      <c r="A7" s="31" t="s">
        <v>40</v>
      </c>
      <c r="B7" s="32">
        <v>2.8</v>
      </c>
      <c r="C7" s="32">
        <v>3.2</v>
      </c>
      <c r="D7" s="32">
        <v>3.3</v>
      </c>
      <c r="E7" s="32">
        <v>3.4</v>
      </c>
      <c r="F7" s="33">
        <v>3.6</v>
      </c>
      <c r="G7" s="33">
        <v>3.6</v>
      </c>
      <c r="H7" s="33">
        <v>3.8</v>
      </c>
      <c r="I7" s="33">
        <v>3.8</v>
      </c>
      <c r="J7" s="33">
        <v>3.9</v>
      </c>
      <c r="K7" s="30"/>
    </row>
    <row r="8" spans="1:11" ht="12.75">
      <c r="A8" s="13" t="s">
        <v>41</v>
      </c>
      <c r="B8" s="14">
        <v>242200</v>
      </c>
      <c r="C8" s="14">
        <v>259800</v>
      </c>
      <c r="D8" s="14">
        <v>280800</v>
      </c>
      <c r="E8" s="14">
        <v>288700</v>
      </c>
      <c r="F8" s="14">
        <v>292900</v>
      </c>
      <c r="G8" s="14">
        <v>304900</v>
      </c>
      <c r="H8" s="14">
        <v>325600</v>
      </c>
      <c r="I8" s="14">
        <v>343000</v>
      </c>
      <c r="J8" s="14">
        <v>359900</v>
      </c>
      <c r="K8" s="34"/>
    </row>
    <row r="9" spans="1:11" ht="12.75">
      <c r="A9" s="31" t="s">
        <v>42</v>
      </c>
      <c r="B9" s="35">
        <v>2.7</v>
      </c>
      <c r="C9" s="35">
        <v>2.9</v>
      </c>
      <c r="D9" s="35">
        <v>3</v>
      </c>
      <c r="E9" s="33">
        <v>3.1</v>
      </c>
      <c r="F9" s="33">
        <v>3.2</v>
      </c>
      <c r="G9" s="33">
        <v>3.3</v>
      </c>
      <c r="H9" s="33">
        <v>3.4</v>
      </c>
      <c r="I9" s="33">
        <v>3.5</v>
      </c>
      <c r="J9" s="33">
        <v>3.5</v>
      </c>
      <c r="K9" s="30"/>
    </row>
    <row r="10" spans="1:11" ht="12.75">
      <c r="A10" s="36" t="s">
        <v>43</v>
      </c>
      <c r="B10" s="36"/>
      <c r="C10" s="36"/>
      <c r="D10" s="36"/>
      <c r="E10" s="37"/>
      <c r="F10" s="37"/>
      <c r="G10" s="37"/>
      <c r="H10" s="37"/>
      <c r="I10" s="37"/>
      <c r="J10" s="37"/>
      <c r="K10" s="34"/>
    </row>
    <row r="11" spans="1:11" ht="12.75">
      <c r="A11" s="13" t="s">
        <v>38</v>
      </c>
      <c r="B11" s="38">
        <v>69200</v>
      </c>
      <c r="C11" s="38">
        <v>76000</v>
      </c>
      <c r="D11" s="38">
        <v>92900</v>
      </c>
      <c r="E11" s="38">
        <v>98400</v>
      </c>
      <c r="F11" s="38">
        <v>97400</v>
      </c>
      <c r="G11" s="38">
        <v>113400</v>
      </c>
      <c r="H11" s="38">
        <v>125300</v>
      </c>
      <c r="I11" s="38">
        <v>141200</v>
      </c>
      <c r="J11" s="38">
        <v>152100</v>
      </c>
      <c r="K11" s="39"/>
    </row>
    <row r="12" spans="1:11" ht="12.75">
      <c r="A12" s="13" t="s">
        <v>39</v>
      </c>
      <c r="B12" s="38">
        <v>56000</v>
      </c>
      <c r="C12" s="38">
        <v>65200</v>
      </c>
      <c r="D12" s="38">
        <v>77200</v>
      </c>
      <c r="E12" s="38">
        <v>84000</v>
      </c>
      <c r="F12" s="38">
        <v>82400</v>
      </c>
      <c r="G12" s="38">
        <v>96100</v>
      </c>
      <c r="H12" s="38">
        <v>106300</v>
      </c>
      <c r="I12" s="38">
        <v>120300</v>
      </c>
      <c r="J12" s="38">
        <v>127900</v>
      </c>
      <c r="K12" s="39"/>
    </row>
    <row r="13" spans="1:11" ht="12.75">
      <c r="A13" s="31" t="s">
        <v>40</v>
      </c>
      <c r="B13" s="33">
        <v>2.8</v>
      </c>
      <c r="C13" s="33">
        <v>3.7</v>
      </c>
      <c r="D13" s="33">
        <v>3.4</v>
      </c>
      <c r="E13" s="33">
        <v>3.7</v>
      </c>
      <c r="F13" s="35">
        <v>4</v>
      </c>
      <c r="G13" s="33">
        <v>4.1</v>
      </c>
      <c r="H13" s="33">
        <v>4.4</v>
      </c>
      <c r="I13" s="33">
        <v>4.5</v>
      </c>
      <c r="J13" s="33">
        <v>4.6</v>
      </c>
      <c r="K13" s="39"/>
    </row>
    <row r="14" spans="1:11" ht="12.75">
      <c r="A14" s="13" t="s">
        <v>41</v>
      </c>
      <c r="B14" s="38">
        <v>49400</v>
      </c>
      <c r="C14" s="38">
        <v>59100</v>
      </c>
      <c r="D14" s="38">
        <v>72200</v>
      </c>
      <c r="E14" s="38">
        <v>76300</v>
      </c>
      <c r="F14" s="38">
        <v>74700</v>
      </c>
      <c r="G14" s="38">
        <v>87200</v>
      </c>
      <c r="H14" s="38">
        <v>95900</v>
      </c>
      <c r="I14" s="38">
        <v>108700</v>
      </c>
      <c r="J14" s="38">
        <v>114900</v>
      </c>
      <c r="K14" s="39"/>
    </row>
    <row r="15" spans="1:11" ht="12.75">
      <c r="A15" s="31" t="s">
        <v>42</v>
      </c>
      <c r="B15" s="40">
        <v>2.5</v>
      </c>
      <c r="C15" s="40">
        <v>3.4</v>
      </c>
      <c r="D15" s="40">
        <v>3.2</v>
      </c>
      <c r="E15" s="40">
        <v>3.4</v>
      </c>
      <c r="F15" s="40">
        <v>3.6</v>
      </c>
      <c r="G15" s="40">
        <v>3.7</v>
      </c>
      <c r="H15" s="41">
        <v>4</v>
      </c>
      <c r="I15" s="41">
        <v>4</v>
      </c>
      <c r="J15" s="41">
        <v>4.1</v>
      </c>
      <c r="K15" s="34"/>
    </row>
    <row r="16" spans="1:11" ht="12.75">
      <c r="A16" s="36" t="s">
        <v>44</v>
      </c>
      <c r="B16" s="11"/>
      <c r="C16" s="11"/>
      <c r="D16" s="11"/>
      <c r="E16" s="11"/>
      <c r="F16" s="11"/>
      <c r="G16" s="11"/>
      <c r="H16" s="11"/>
      <c r="I16" s="11"/>
      <c r="J16" s="11"/>
      <c r="K16" s="2"/>
    </row>
    <row r="17" spans="1:11" ht="12.75">
      <c r="A17" s="13" t="s">
        <v>38</v>
      </c>
      <c r="B17" s="38">
        <v>238600</v>
      </c>
      <c r="C17" s="38">
        <v>260900</v>
      </c>
      <c r="D17" s="38">
        <v>274500</v>
      </c>
      <c r="E17" s="38">
        <v>278200</v>
      </c>
      <c r="F17" s="38">
        <v>286700</v>
      </c>
      <c r="G17" s="38">
        <v>287800</v>
      </c>
      <c r="H17" s="38">
        <v>306300</v>
      </c>
      <c r="I17" s="38">
        <f>I5-I11</f>
        <v>316700</v>
      </c>
      <c r="J17" s="38">
        <v>337000</v>
      </c>
      <c r="K17" s="34"/>
    </row>
    <row r="18" spans="1:11" ht="12.75">
      <c r="A18" s="13" t="s">
        <v>39</v>
      </c>
      <c r="B18" s="38">
        <v>192200</v>
      </c>
      <c r="C18" s="38">
        <v>217600</v>
      </c>
      <c r="D18" s="38">
        <v>228900</v>
      </c>
      <c r="E18" s="38">
        <v>231400</v>
      </c>
      <c r="F18" s="38">
        <v>238000</v>
      </c>
      <c r="G18" s="38">
        <v>237900</v>
      </c>
      <c r="H18" s="38">
        <v>251100</v>
      </c>
      <c r="I18" s="38">
        <f>I6-I12</f>
        <v>256800</v>
      </c>
      <c r="J18" s="38">
        <v>268800</v>
      </c>
      <c r="K18" s="29"/>
    </row>
    <row r="19" spans="1:11" ht="12.75">
      <c r="A19" s="31" t="s">
        <v>40</v>
      </c>
      <c r="B19" s="35">
        <v>2.8</v>
      </c>
      <c r="C19" s="35">
        <v>3.1</v>
      </c>
      <c r="D19" s="35">
        <v>3.3</v>
      </c>
      <c r="E19" s="33">
        <v>3.3</v>
      </c>
      <c r="F19" s="33">
        <v>3.4</v>
      </c>
      <c r="G19" s="33">
        <v>3.4</v>
      </c>
      <c r="H19" s="33">
        <v>3.6</v>
      </c>
      <c r="I19" s="42">
        <v>3.6</v>
      </c>
      <c r="J19" s="33">
        <v>3.6</v>
      </c>
      <c r="K19" s="29"/>
    </row>
    <row r="20" spans="1:11" ht="12.75">
      <c r="A20" s="13" t="s">
        <v>41</v>
      </c>
      <c r="B20" s="38">
        <v>192800</v>
      </c>
      <c r="C20" s="38">
        <v>200700</v>
      </c>
      <c r="D20" s="38">
        <v>208600</v>
      </c>
      <c r="E20" s="38">
        <v>212400</v>
      </c>
      <c r="F20" s="38">
        <v>218200</v>
      </c>
      <c r="G20" s="38">
        <v>217700</v>
      </c>
      <c r="H20" s="38">
        <v>229700</v>
      </c>
      <c r="I20" s="38">
        <f>I8-I14</f>
        <v>234300</v>
      </c>
      <c r="J20" s="38">
        <v>244900</v>
      </c>
      <c r="K20" s="29"/>
    </row>
    <row r="21" spans="1:11" ht="12.75">
      <c r="A21" s="43" t="s">
        <v>42</v>
      </c>
      <c r="B21" s="41">
        <v>2.8</v>
      </c>
      <c r="C21" s="41">
        <v>2.8</v>
      </c>
      <c r="D21" s="41">
        <v>3</v>
      </c>
      <c r="E21" s="41">
        <v>3</v>
      </c>
      <c r="F21" s="40">
        <v>3.1</v>
      </c>
      <c r="G21" s="40">
        <v>3.1</v>
      </c>
      <c r="H21" s="40">
        <v>3.3</v>
      </c>
      <c r="I21" s="40">
        <v>3.3</v>
      </c>
      <c r="J21" s="40">
        <v>3.3</v>
      </c>
      <c r="K21" s="29"/>
    </row>
    <row r="22" spans="1:10" ht="27.75" customHeight="1">
      <c r="A22" s="138" t="s">
        <v>45</v>
      </c>
      <c r="B22" s="138"/>
      <c r="C22" s="138"/>
      <c r="D22" s="138"/>
      <c r="E22" s="138"/>
      <c r="F22" s="138"/>
      <c r="G22" s="138"/>
      <c r="H22" s="138"/>
      <c r="I22" s="138"/>
      <c r="J22" s="138"/>
    </row>
    <row r="23" spans="1:10" ht="24" customHeight="1">
      <c r="A23" s="137" t="s">
        <v>46</v>
      </c>
      <c r="B23" s="137"/>
      <c r="C23" s="137"/>
      <c r="D23" s="137"/>
      <c r="E23" s="137"/>
      <c r="F23" s="137"/>
      <c r="G23" s="137"/>
      <c r="H23" s="137"/>
      <c r="I23" s="137"/>
      <c r="J23" s="137"/>
    </row>
    <row r="24" spans="1:10" ht="25.5" customHeight="1">
      <c r="A24" s="136" t="s">
        <v>47</v>
      </c>
      <c r="B24" s="136"/>
      <c r="C24" s="136"/>
      <c r="D24" s="136"/>
      <c r="E24" s="136"/>
      <c r="F24" s="136"/>
      <c r="G24" s="136"/>
      <c r="H24" s="136"/>
      <c r="I24" s="136"/>
      <c r="J24" s="136"/>
    </row>
    <row r="25" spans="1:10" ht="14.25" customHeight="1">
      <c r="A25" s="136" t="s">
        <v>48</v>
      </c>
      <c r="B25" s="136"/>
      <c r="C25" s="136"/>
      <c r="D25" s="136"/>
      <c r="E25" s="136"/>
      <c r="F25" s="136"/>
      <c r="G25" s="136"/>
      <c r="H25" s="136"/>
      <c r="I25" s="136"/>
      <c r="J25" s="136"/>
    </row>
    <row r="26" spans="1:10" ht="14.25" customHeight="1">
      <c r="A26" s="137" t="s">
        <v>49</v>
      </c>
      <c r="B26" s="137"/>
      <c r="C26" s="137"/>
      <c r="D26" s="137"/>
      <c r="E26" s="137"/>
      <c r="F26" s="137"/>
      <c r="G26" s="137"/>
      <c r="H26" s="137"/>
      <c r="I26" s="137"/>
      <c r="J26" s="137"/>
    </row>
    <row r="27" spans="1:10" ht="12.75" customHeight="1">
      <c r="A27" s="136" t="s">
        <v>32</v>
      </c>
      <c r="B27" s="136"/>
      <c r="C27" s="136"/>
      <c r="D27" s="136"/>
      <c r="E27" s="136"/>
      <c r="F27" s="136"/>
      <c r="G27" s="136"/>
      <c r="H27" s="136"/>
      <c r="I27" s="136"/>
      <c r="J27" s="136"/>
    </row>
    <row r="28" spans="1:8" ht="12.75" customHeight="1">
      <c r="A28" s="136" t="s">
        <v>33</v>
      </c>
      <c r="B28" s="136"/>
      <c r="C28" s="136"/>
      <c r="D28" s="136"/>
      <c r="E28" s="136"/>
      <c r="F28" s="136"/>
      <c r="G28" s="136"/>
      <c r="H28" s="136"/>
    </row>
  </sheetData>
  <sheetProtection selectLockedCells="1" selectUnlockedCells="1"/>
  <mergeCells count="7">
    <mergeCell ref="A28:H28"/>
    <mergeCell ref="A22:J22"/>
    <mergeCell ref="A23:J23"/>
    <mergeCell ref="A24:J24"/>
    <mergeCell ref="A25:J25"/>
    <mergeCell ref="A26:J26"/>
    <mergeCell ref="A27:J27"/>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S28"/>
  <sheetViews>
    <sheetView zoomScalePageLayoutView="0" workbookViewId="0" topLeftCell="A1">
      <selection activeCell="A1" sqref="A1"/>
    </sheetView>
  </sheetViews>
  <sheetFormatPr defaultColWidth="11.00390625" defaultRowHeight="12.75"/>
  <cols>
    <col min="1" max="1" width="41.57421875" style="0" customWidth="1"/>
    <col min="2" max="19" width="8.7109375" style="0" customWidth="1"/>
  </cols>
  <sheetData>
    <row r="1" spans="1:19" ht="12.75">
      <c r="A1" s="28" t="s">
        <v>50</v>
      </c>
      <c r="B1" s="8"/>
      <c r="C1" s="8"/>
      <c r="D1" s="8"/>
      <c r="E1" s="8"/>
      <c r="F1" s="8"/>
      <c r="G1" s="8"/>
      <c r="H1" s="8"/>
      <c r="I1" s="8"/>
      <c r="J1" s="8"/>
      <c r="K1" s="8"/>
      <c r="L1" s="8"/>
      <c r="M1" s="8"/>
      <c r="N1" s="8"/>
      <c r="O1" s="8"/>
      <c r="P1" s="8"/>
      <c r="Q1" s="8"/>
      <c r="R1" s="8"/>
      <c r="S1" s="8"/>
    </row>
    <row r="2" spans="1:19" ht="12.75">
      <c r="A2" s="44" t="s">
        <v>51</v>
      </c>
      <c r="B2" s="44"/>
      <c r="C2" s="44"/>
      <c r="D2" s="44"/>
      <c r="E2" s="44"/>
      <c r="F2" s="44"/>
      <c r="G2" s="44"/>
      <c r="H2" s="44"/>
      <c r="I2" s="44"/>
      <c r="J2" s="44"/>
      <c r="K2" s="44"/>
      <c r="L2" s="44"/>
      <c r="M2" s="44"/>
      <c r="N2" s="44"/>
      <c r="O2" s="44"/>
      <c r="P2" s="44"/>
      <c r="Q2" s="44"/>
      <c r="R2" s="44"/>
      <c r="S2" s="44"/>
    </row>
    <row r="3" spans="1:19" ht="12.75" customHeight="1">
      <c r="A3" s="45"/>
      <c r="B3" s="139" t="s">
        <v>23</v>
      </c>
      <c r="C3" s="139"/>
      <c r="D3" s="139"/>
      <c r="E3" s="139"/>
      <c r="F3" s="139"/>
      <c r="G3" s="139"/>
      <c r="H3" s="139"/>
      <c r="I3" s="139"/>
      <c r="J3" s="139"/>
      <c r="K3" s="140" t="s">
        <v>28</v>
      </c>
      <c r="L3" s="140"/>
      <c r="M3" s="140"/>
      <c r="N3" s="140"/>
      <c r="O3" s="140"/>
      <c r="P3" s="140"/>
      <c r="Q3" s="140"/>
      <c r="R3" s="140"/>
      <c r="S3" s="140"/>
    </row>
    <row r="4" spans="1:19" ht="12.75">
      <c r="A4" s="46"/>
      <c r="B4" s="47" t="s">
        <v>52</v>
      </c>
      <c r="C4" s="47" t="s">
        <v>53</v>
      </c>
      <c r="D4" s="47">
        <v>2011</v>
      </c>
      <c r="E4" s="47">
        <v>2012</v>
      </c>
      <c r="F4" s="47">
        <v>2013</v>
      </c>
      <c r="G4" s="47">
        <v>2014</v>
      </c>
      <c r="H4" s="47">
        <v>2015</v>
      </c>
      <c r="I4" s="47">
        <v>2016</v>
      </c>
      <c r="J4" s="48" t="s">
        <v>22</v>
      </c>
      <c r="K4" s="49" t="s">
        <v>52</v>
      </c>
      <c r="L4" s="47" t="s">
        <v>53</v>
      </c>
      <c r="M4" s="47">
        <v>2011</v>
      </c>
      <c r="N4" s="47">
        <v>2012</v>
      </c>
      <c r="O4" s="47">
        <v>2013</v>
      </c>
      <c r="P4" s="47">
        <v>2014</v>
      </c>
      <c r="Q4" s="47">
        <v>2015</v>
      </c>
      <c r="R4" s="47">
        <v>2016</v>
      </c>
      <c r="S4" s="50" t="s">
        <v>22</v>
      </c>
    </row>
    <row r="5" spans="1:19" ht="12.75">
      <c r="A5" s="51" t="s">
        <v>54</v>
      </c>
      <c r="B5" s="36"/>
      <c r="C5" s="36"/>
      <c r="D5" s="36"/>
      <c r="E5" s="36"/>
      <c r="F5" s="36"/>
      <c r="G5" s="36"/>
      <c r="H5" s="52"/>
      <c r="I5" s="52"/>
      <c r="J5" s="53"/>
      <c r="K5" s="54"/>
      <c r="L5" s="52"/>
      <c r="M5" s="52"/>
      <c r="N5" s="52"/>
      <c r="O5" s="52"/>
      <c r="P5" s="52"/>
      <c r="Q5" s="55"/>
      <c r="R5" s="55"/>
      <c r="S5" s="56"/>
    </row>
    <row r="6" spans="1:19" ht="12.75" customHeight="1">
      <c r="A6" s="57" t="s">
        <v>55</v>
      </c>
      <c r="B6" s="58">
        <v>3.2</v>
      </c>
      <c r="C6" s="58">
        <v>3.7</v>
      </c>
      <c r="D6" s="59">
        <v>3.6</v>
      </c>
      <c r="E6" s="58">
        <v>3.6</v>
      </c>
      <c r="F6" s="58">
        <v>3.9</v>
      </c>
      <c r="G6" s="58">
        <v>3.8</v>
      </c>
      <c r="H6" s="59">
        <v>3.9</v>
      </c>
      <c r="I6" s="60">
        <v>3.9</v>
      </c>
      <c r="J6" s="61">
        <v>3.9</v>
      </c>
      <c r="K6" s="62">
        <v>3.1</v>
      </c>
      <c r="L6" s="59">
        <v>4.1</v>
      </c>
      <c r="M6" s="59">
        <v>3.6</v>
      </c>
      <c r="N6" s="59">
        <v>3.9</v>
      </c>
      <c r="O6" s="60">
        <v>4</v>
      </c>
      <c r="P6" s="59">
        <v>3.8</v>
      </c>
      <c r="Q6" s="60">
        <v>4.2</v>
      </c>
      <c r="R6" s="60">
        <v>4.3</v>
      </c>
      <c r="S6" s="63">
        <v>4.4</v>
      </c>
    </row>
    <row r="7" spans="1:19" ht="12.75" customHeight="1">
      <c r="A7" s="57" t="s">
        <v>56</v>
      </c>
      <c r="B7" s="58">
        <v>2.5</v>
      </c>
      <c r="C7" s="64">
        <v>3</v>
      </c>
      <c r="D7" s="60">
        <v>2.9</v>
      </c>
      <c r="E7" s="58">
        <v>2.8</v>
      </c>
      <c r="F7" s="58">
        <v>2.9</v>
      </c>
      <c r="G7" s="58">
        <v>2.9</v>
      </c>
      <c r="H7" s="60">
        <v>3</v>
      </c>
      <c r="I7" s="60">
        <v>3</v>
      </c>
      <c r="J7" s="61">
        <v>2.9</v>
      </c>
      <c r="K7" s="63">
        <v>2</v>
      </c>
      <c r="L7" s="60">
        <v>2.6</v>
      </c>
      <c r="M7" s="60">
        <v>2.7</v>
      </c>
      <c r="N7" s="60">
        <v>3</v>
      </c>
      <c r="O7" s="60">
        <v>3</v>
      </c>
      <c r="P7" s="60">
        <v>3.4</v>
      </c>
      <c r="Q7" s="60">
        <v>3.4</v>
      </c>
      <c r="R7" s="60">
        <v>3.6</v>
      </c>
      <c r="S7" s="63">
        <v>3.3</v>
      </c>
    </row>
    <row r="8" spans="1:19" ht="12.75" customHeight="1">
      <c r="A8" s="57" t="s">
        <v>57</v>
      </c>
      <c r="B8" s="58">
        <v>2.2</v>
      </c>
      <c r="C8" s="64">
        <v>3</v>
      </c>
      <c r="D8" s="59">
        <v>2.9</v>
      </c>
      <c r="E8" s="58">
        <v>2.9</v>
      </c>
      <c r="F8" s="58">
        <v>3.2</v>
      </c>
      <c r="G8" s="58">
        <v>3.2</v>
      </c>
      <c r="H8" s="59">
        <v>3.4</v>
      </c>
      <c r="I8" s="59">
        <v>3.4</v>
      </c>
      <c r="J8" s="65">
        <v>3.5</v>
      </c>
      <c r="K8" s="62">
        <v>2.5</v>
      </c>
      <c r="L8" s="59">
        <v>3.8</v>
      </c>
      <c r="M8" s="59">
        <v>3.5</v>
      </c>
      <c r="N8" s="59">
        <v>3.7</v>
      </c>
      <c r="O8" s="59">
        <v>4.2</v>
      </c>
      <c r="P8" s="60">
        <v>4</v>
      </c>
      <c r="Q8" s="59">
        <v>4.3</v>
      </c>
      <c r="R8" s="59">
        <v>4.4</v>
      </c>
      <c r="S8" s="62">
        <v>4.6</v>
      </c>
    </row>
    <row r="9" spans="1:19" ht="12.75" customHeight="1">
      <c r="A9" s="57" t="s">
        <v>58</v>
      </c>
      <c r="B9" s="66">
        <v>1</v>
      </c>
      <c r="C9" s="67">
        <v>1.3</v>
      </c>
      <c r="D9" s="59">
        <v>1.4</v>
      </c>
      <c r="E9" s="67">
        <v>1.7</v>
      </c>
      <c r="F9" s="67">
        <v>1.6</v>
      </c>
      <c r="G9" s="67">
        <v>1.6</v>
      </c>
      <c r="H9" s="59">
        <v>2.1</v>
      </c>
      <c r="I9" s="59">
        <v>2.2</v>
      </c>
      <c r="J9" s="65">
        <v>2.2</v>
      </c>
      <c r="K9" s="62">
        <v>1.3</v>
      </c>
      <c r="L9" s="59">
        <v>1.8</v>
      </c>
      <c r="M9" s="59">
        <v>1.8</v>
      </c>
      <c r="N9" s="59">
        <v>2.5</v>
      </c>
      <c r="O9" s="59">
        <v>2.1</v>
      </c>
      <c r="P9" s="59">
        <v>2.1</v>
      </c>
      <c r="Q9" s="59">
        <v>3.1</v>
      </c>
      <c r="R9" s="59">
        <v>3.2</v>
      </c>
      <c r="S9" s="62">
        <v>3.2</v>
      </c>
    </row>
    <row r="10" spans="1:19" ht="12.75" customHeight="1">
      <c r="A10" s="57" t="s">
        <v>59</v>
      </c>
      <c r="B10" s="67">
        <v>1.8</v>
      </c>
      <c r="C10" s="67">
        <v>2.4</v>
      </c>
      <c r="D10" s="60">
        <v>2.4</v>
      </c>
      <c r="E10" s="67">
        <v>2.5</v>
      </c>
      <c r="F10" s="67">
        <v>2.7</v>
      </c>
      <c r="G10" s="67">
        <v>2.9</v>
      </c>
      <c r="H10" s="60">
        <v>3.1</v>
      </c>
      <c r="I10" s="59">
        <v>3.1</v>
      </c>
      <c r="J10" s="65">
        <v>3.2</v>
      </c>
      <c r="K10" s="63">
        <v>1.9</v>
      </c>
      <c r="L10" s="60">
        <v>2.7</v>
      </c>
      <c r="M10" s="60">
        <v>2.6</v>
      </c>
      <c r="N10" s="60">
        <v>2.7</v>
      </c>
      <c r="O10" s="60">
        <v>3</v>
      </c>
      <c r="P10" s="60">
        <v>3.2</v>
      </c>
      <c r="Q10" s="59">
        <v>3.4</v>
      </c>
      <c r="R10" s="59">
        <v>3.2</v>
      </c>
      <c r="S10" s="62">
        <v>3.4</v>
      </c>
    </row>
    <row r="11" spans="1:19" ht="12.75" customHeight="1">
      <c r="A11" s="57" t="s">
        <v>60</v>
      </c>
      <c r="B11" s="67">
        <v>1.9</v>
      </c>
      <c r="C11" s="67">
        <v>2.6</v>
      </c>
      <c r="D11" s="59">
        <v>2.5</v>
      </c>
      <c r="E11" s="67">
        <v>2.4</v>
      </c>
      <c r="F11" s="67">
        <v>2.6</v>
      </c>
      <c r="G11" s="67">
        <v>2.6</v>
      </c>
      <c r="H11" s="59">
        <v>2.8</v>
      </c>
      <c r="I11" s="59">
        <v>2.8</v>
      </c>
      <c r="J11" s="65">
        <v>2.9</v>
      </c>
      <c r="K11" s="63">
        <v>2</v>
      </c>
      <c r="L11" s="60">
        <v>3</v>
      </c>
      <c r="M11" s="59">
        <v>2.5</v>
      </c>
      <c r="N11" s="59">
        <v>2.5</v>
      </c>
      <c r="O11" s="59">
        <v>2.7</v>
      </c>
      <c r="P11" s="60">
        <v>3</v>
      </c>
      <c r="Q11" s="60">
        <v>3</v>
      </c>
      <c r="R11" s="59">
        <v>3.1</v>
      </c>
      <c r="S11" s="63">
        <v>3.3</v>
      </c>
    </row>
    <row r="12" spans="1:19" ht="12.75" customHeight="1">
      <c r="A12" s="57" t="s">
        <v>61</v>
      </c>
      <c r="B12" s="67">
        <v>3.1</v>
      </c>
      <c r="C12" s="67">
        <v>3.9</v>
      </c>
      <c r="D12" s="59">
        <v>3.8</v>
      </c>
      <c r="E12" s="67">
        <v>3.8</v>
      </c>
      <c r="F12" s="67">
        <v>4.1</v>
      </c>
      <c r="G12" s="67">
        <v>4.2</v>
      </c>
      <c r="H12" s="59">
        <v>4.4</v>
      </c>
      <c r="I12" s="59">
        <v>4.5</v>
      </c>
      <c r="J12" s="65">
        <v>4.5</v>
      </c>
      <c r="K12" s="62">
        <v>3.3</v>
      </c>
      <c r="L12" s="59">
        <v>4.1</v>
      </c>
      <c r="M12" s="59">
        <v>3.8</v>
      </c>
      <c r="N12" s="59">
        <v>3.9</v>
      </c>
      <c r="O12" s="59">
        <v>4.1</v>
      </c>
      <c r="P12" s="59">
        <v>4.1</v>
      </c>
      <c r="Q12" s="59">
        <v>4.3</v>
      </c>
      <c r="R12" s="59">
        <v>4.5</v>
      </c>
      <c r="S12" s="62">
        <v>4.6</v>
      </c>
    </row>
    <row r="13" spans="1:19" ht="13.5">
      <c r="A13" s="57" t="s">
        <v>62</v>
      </c>
      <c r="B13" s="58">
        <v>2.5</v>
      </c>
      <c r="C13" s="64">
        <v>3</v>
      </c>
      <c r="D13" s="60">
        <v>3</v>
      </c>
      <c r="E13" s="58">
        <v>2.9</v>
      </c>
      <c r="F13" s="64">
        <v>3</v>
      </c>
      <c r="G13" s="58">
        <v>3.3</v>
      </c>
      <c r="H13" s="59">
        <v>3.4</v>
      </c>
      <c r="I13" s="59">
        <v>3.5</v>
      </c>
      <c r="J13" s="65">
        <v>3.5</v>
      </c>
      <c r="K13" s="62">
        <v>2.9</v>
      </c>
      <c r="L13" s="59">
        <v>3.8</v>
      </c>
      <c r="M13" s="59">
        <v>3.7</v>
      </c>
      <c r="N13" s="59">
        <v>4.1</v>
      </c>
      <c r="O13" s="59">
        <v>4.2</v>
      </c>
      <c r="P13" s="59">
        <v>4.8</v>
      </c>
      <c r="Q13" s="60">
        <v>5</v>
      </c>
      <c r="R13" s="59">
        <v>5.3</v>
      </c>
      <c r="S13" s="63">
        <v>4.9</v>
      </c>
    </row>
    <row r="14" spans="1:19" ht="12.75">
      <c r="A14" s="51" t="s">
        <v>63</v>
      </c>
      <c r="B14" s="37"/>
      <c r="C14" s="36"/>
      <c r="D14" s="36"/>
      <c r="E14" s="36"/>
      <c r="F14" s="36"/>
      <c r="G14" s="37"/>
      <c r="H14" s="55"/>
      <c r="I14" s="55"/>
      <c r="J14" s="68"/>
      <c r="K14" s="56"/>
      <c r="L14" s="55"/>
      <c r="M14" s="55"/>
      <c r="N14" s="55"/>
      <c r="O14" s="55"/>
      <c r="P14" s="55"/>
      <c r="Q14" s="55"/>
      <c r="R14" s="55"/>
      <c r="S14" s="56"/>
    </row>
    <row r="15" spans="1:19" ht="12.75">
      <c r="A15" s="57" t="s">
        <v>64</v>
      </c>
      <c r="B15" s="58">
        <v>2.3</v>
      </c>
      <c r="C15" s="64">
        <v>3</v>
      </c>
      <c r="D15" s="59">
        <v>2.9</v>
      </c>
      <c r="E15" s="58">
        <v>2.9</v>
      </c>
      <c r="F15" s="64">
        <v>3</v>
      </c>
      <c r="G15" s="64">
        <v>3</v>
      </c>
      <c r="H15" s="69">
        <v>3.1</v>
      </c>
      <c r="I15" s="69">
        <v>3.1</v>
      </c>
      <c r="J15" s="70">
        <v>3.1</v>
      </c>
      <c r="K15" s="71">
        <v>2.4</v>
      </c>
      <c r="L15" s="69">
        <v>4.1</v>
      </c>
      <c r="M15" s="69">
        <v>3.5</v>
      </c>
      <c r="N15" s="69">
        <v>3.7</v>
      </c>
      <c r="O15" s="69">
        <v>3.8</v>
      </c>
      <c r="P15" s="69">
        <v>4.1</v>
      </c>
      <c r="Q15" s="69">
        <v>4</v>
      </c>
      <c r="R15" s="69">
        <v>4.1</v>
      </c>
      <c r="S15" s="71">
        <v>4.2</v>
      </c>
    </row>
    <row r="16" spans="1:19" ht="12.75">
      <c r="A16" s="57" t="s">
        <v>65</v>
      </c>
      <c r="B16" s="58">
        <v>2.5</v>
      </c>
      <c r="C16" s="58">
        <v>3.2</v>
      </c>
      <c r="D16" s="67">
        <v>3.1</v>
      </c>
      <c r="E16" s="58">
        <v>3.2</v>
      </c>
      <c r="F16" s="58">
        <v>3.3</v>
      </c>
      <c r="G16" s="58">
        <v>3.4</v>
      </c>
      <c r="H16" s="69">
        <v>3.4</v>
      </c>
      <c r="I16" s="69">
        <v>3.4</v>
      </c>
      <c r="J16" s="70">
        <v>3.4</v>
      </c>
      <c r="K16" s="71">
        <v>2.8</v>
      </c>
      <c r="L16" s="69">
        <v>4.2</v>
      </c>
      <c r="M16" s="69">
        <v>3.6</v>
      </c>
      <c r="N16" s="69">
        <v>3.8</v>
      </c>
      <c r="O16" s="69">
        <v>3.9</v>
      </c>
      <c r="P16" s="69">
        <v>4.2</v>
      </c>
      <c r="Q16" s="69">
        <v>4.1</v>
      </c>
      <c r="R16" s="69">
        <v>4.3</v>
      </c>
      <c r="S16" s="71">
        <v>4.2</v>
      </c>
    </row>
    <row r="17" spans="1:19" ht="12.75" customHeight="1">
      <c r="A17" s="57" t="s">
        <v>66</v>
      </c>
      <c r="B17" s="58">
        <v>2.6</v>
      </c>
      <c r="C17" s="58">
        <v>3.2</v>
      </c>
      <c r="D17" s="67">
        <v>3.1</v>
      </c>
      <c r="E17" s="58">
        <v>3.2</v>
      </c>
      <c r="F17" s="58">
        <v>3.3</v>
      </c>
      <c r="G17" s="58">
        <v>3.4</v>
      </c>
      <c r="H17" s="69">
        <v>3.4</v>
      </c>
      <c r="I17" s="69">
        <v>3.5</v>
      </c>
      <c r="J17" s="70">
        <v>3.5</v>
      </c>
      <c r="K17" s="71">
        <v>2.8</v>
      </c>
      <c r="L17" s="69">
        <v>4.4</v>
      </c>
      <c r="M17" s="69">
        <v>3.7</v>
      </c>
      <c r="N17" s="69">
        <v>3.9</v>
      </c>
      <c r="O17" s="69">
        <v>3.9</v>
      </c>
      <c r="P17" s="69">
        <v>4.3</v>
      </c>
      <c r="Q17" s="69">
        <v>4.2</v>
      </c>
      <c r="R17" s="69">
        <v>4.4</v>
      </c>
      <c r="S17" s="71">
        <v>4.5</v>
      </c>
    </row>
    <row r="18" spans="1:19" ht="12.75" customHeight="1">
      <c r="A18" s="57" t="s">
        <v>67</v>
      </c>
      <c r="B18" s="58">
        <v>2.7</v>
      </c>
      <c r="C18" s="58">
        <v>3.3</v>
      </c>
      <c r="D18" s="67">
        <v>3.2</v>
      </c>
      <c r="E18" s="58">
        <v>3.3</v>
      </c>
      <c r="F18" s="58">
        <v>3.4</v>
      </c>
      <c r="G18" s="58">
        <v>3.6</v>
      </c>
      <c r="H18" s="69">
        <v>3.5</v>
      </c>
      <c r="I18" s="69">
        <v>3.6</v>
      </c>
      <c r="J18" s="70">
        <v>3.6</v>
      </c>
      <c r="K18" s="71">
        <v>2.9</v>
      </c>
      <c r="L18" s="69">
        <v>4.2</v>
      </c>
      <c r="M18" s="69">
        <v>3.6</v>
      </c>
      <c r="N18" s="69">
        <v>3.8</v>
      </c>
      <c r="O18" s="69">
        <v>4.1</v>
      </c>
      <c r="P18" s="69">
        <v>4.3</v>
      </c>
      <c r="Q18" s="69">
        <v>4.3</v>
      </c>
      <c r="R18" s="69">
        <v>4.3</v>
      </c>
      <c r="S18" s="71">
        <v>4.5</v>
      </c>
    </row>
    <row r="19" spans="1:19" ht="12.75" customHeight="1">
      <c r="A19" s="72" t="s">
        <v>68</v>
      </c>
      <c r="B19" s="73">
        <v>2.4</v>
      </c>
      <c r="C19" s="74">
        <v>3</v>
      </c>
      <c r="D19" s="75">
        <v>2.9</v>
      </c>
      <c r="E19" s="73">
        <v>3.3</v>
      </c>
      <c r="F19" s="73">
        <v>3.6</v>
      </c>
      <c r="G19" s="73">
        <v>3.3</v>
      </c>
      <c r="H19" s="76">
        <v>3.6</v>
      </c>
      <c r="I19" s="76">
        <v>3.7</v>
      </c>
      <c r="J19" s="77">
        <v>3.7</v>
      </c>
      <c r="K19" s="78">
        <v>2.3</v>
      </c>
      <c r="L19" s="76">
        <v>3.1</v>
      </c>
      <c r="M19" s="76">
        <v>2.9</v>
      </c>
      <c r="N19" s="76">
        <v>3.1</v>
      </c>
      <c r="O19" s="76">
        <v>3.4</v>
      </c>
      <c r="P19" s="76">
        <v>3.3</v>
      </c>
      <c r="Q19" s="76">
        <v>3.8</v>
      </c>
      <c r="R19" s="76">
        <v>3.9</v>
      </c>
      <c r="S19" s="78">
        <v>4</v>
      </c>
    </row>
    <row r="20" spans="1:19" ht="12.75">
      <c r="A20" s="79" t="s">
        <v>69</v>
      </c>
      <c r="B20" s="80">
        <v>2.7</v>
      </c>
      <c r="C20" s="80">
        <v>2.9</v>
      </c>
      <c r="D20" s="81">
        <v>3</v>
      </c>
      <c r="E20" s="82">
        <v>3.1</v>
      </c>
      <c r="F20" s="80">
        <v>3.2</v>
      </c>
      <c r="G20" s="80">
        <v>3.3</v>
      </c>
      <c r="H20" s="81">
        <v>3.4</v>
      </c>
      <c r="I20" s="81">
        <v>3.5</v>
      </c>
      <c r="J20" s="83">
        <v>3.5</v>
      </c>
      <c r="K20" s="84">
        <v>2.5</v>
      </c>
      <c r="L20" s="81">
        <v>3.4</v>
      </c>
      <c r="M20" s="81">
        <v>3.2</v>
      </c>
      <c r="N20" s="81">
        <v>3.4</v>
      </c>
      <c r="O20" s="81">
        <v>3.6</v>
      </c>
      <c r="P20" s="81">
        <v>3.7</v>
      </c>
      <c r="Q20" s="81">
        <v>4</v>
      </c>
      <c r="R20" s="81">
        <v>4</v>
      </c>
      <c r="S20" s="84">
        <v>4.1</v>
      </c>
    </row>
    <row r="21" spans="1:19" ht="24" customHeight="1">
      <c r="A21" s="141" t="s">
        <v>70</v>
      </c>
      <c r="B21" s="141"/>
      <c r="C21" s="141"/>
      <c r="D21" s="141"/>
      <c r="E21" s="141"/>
      <c r="F21" s="141"/>
      <c r="G21" s="141"/>
      <c r="H21" s="141"/>
      <c r="I21" s="141"/>
      <c r="J21" s="141"/>
      <c r="K21" s="141"/>
      <c r="L21" s="141"/>
      <c r="M21" s="141"/>
      <c r="N21" s="141"/>
      <c r="O21" s="141"/>
      <c r="P21" s="141"/>
      <c r="Q21" s="141"/>
      <c r="R21" s="141"/>
      <c r="S21" s="141"/>
    </row>
    <row r="22" spans="1:19" ht="29.25" customHeight="1">
      <c r="A22" s="142" t="s">
        <v>71</v>
      </c>
      <c r="B22" s="142"/>
      <c r="C22" s="142"/>
      <c r="D22" s="142"/>
      <c r="E22" s="142"/>
      <c r="F22" s="142"/>
      <c r="G22" s="142"/>
      <c r="H22" s="142"/>
      <c r="I22" s="142"/>
      <c r="J22" s="142"/>
      <c r="K22" s="142"/>
      <c r="L22" s="142"/>
      <c r="M22" s="142"/>
      <c r="N22" s="142"/>
      <c r="O22" s="142"/>
      <c r="P22" s="142"/>
      <c r="Q22" s="142"/>
      <c r="R22" s="142"/>
      <c r="S22" s="142"/>
    </row>
    <row r="23" spans="1:19" ht="15.75" customHeight="1">
      <c r="A23" s="137" t="s">
        <v>72</v>
      </c>
      <c r="B23" s="137"/>
      <c r="C23" s="137"/>
      <c r="D23" s="137"/>
      <c r="E23" s="137"/>
      <c r="F23" s="137"/>
      <c r="G23" s="137"/>
      <c r="H23" s="137"/>
      <c r="I23" s="137"/>
      <c r="J23" s="137"/>
      <c r="K23" s="137"/>
      <c r="L23" s="137"/>
      <c r="M23" s="137"/>
      <c r="N23" s="137"/>
      <c r="O23" s="137"/>
      <c r="P23" s="137"/>
      <c r="Q23" s="137"/>
      <c r="R23" s="137"/>
      <c r="S23" s="137"/>
    </row>
    <row r="24" spans="1:19" ht="9.75" customHeight="1">
      <c r="A24" s="27"/>
      <c r="B24" s="27"/>
      <c r="C24" s="27"/>
      <c r="D24" s="27"/>
      <c r="E24" s="27"/>
      <c r="F24" s="27"/>
      <c r="G24" s="27"/>
      <c r="H24" s="27"/>
      <c r="I24" s="27"/>
      <c r="J24" s="85"/>
      <c r="K24" s="85"/>
      <c r="L24" s="85"/>
      <c r="M24" s="85"/>
      <c r="N24" s="85"/>
      <c r="O24" s="85"/>
      <c r="P24" s="85"/>
      <c r="Q24" s="85"/>
      <c r="R24" s="85"/>
      <c r="S24" s="85"/>
    </row>
    <row r="25" spans="1:19" ht="12.75" customHeight="1">
      <c r="A25" s="137" t="s">
        <v>73</v>
      </c>
      <c r="B25" s="137"/>
      <c r="C25" s="137"/>
      <c r="D25" s="137"/>
      <c r="E25" s="137"/>
      <c r="F25" s="137"/>
      <c r="G25" s="137"/>
      <c r="H25" s="137"/>
      <c r="I25" s="137"/>
      <c r="J25" s="137"/>
      <c r="K25" s="137"/>
      <c r="L25" s="137"/>
      <c r="M25" s="137"/>
      <c r="N25" s="137"/>
      <c r="O25" s="137"/>
      <c r="P25" s="137"/>
      <c r="Q25" s="137"/>
      <c r="R25" s="137"/>
      <c r="S25" s="137"/>
    </row>
    <row r="26" spans="1:19" ht="12.75" customHeight="1">
      <c r="A26" s="137" t="s">
        <v>32</v>
      </c>
      <c r="B26" s="137"/>
      <c r="C26" s="137"/>
      <c r="D26" s="137"/>
      <c r="E26" s="137"/>
      <c r="F26" s="137"/>
      <c r="G26" s="137"/>
      <c r="H26" s="137"/>
      <c r="I26" s="137"/>
      <c r="J26" s="137"/>
      <c r="K26" s="137"/>
      <c r="L26" s="137"/>
      <c r="M26" s="137"/>
      <c r="N26" s="137"/>
      <c r="O26" s="137"/>
      <c r="P26" s="137"/>
      <c r="Q26" s="137"/>
      <c r="R26" s="137"/>
      <c r="S26" s="137"/>
    </row>
    <row r="27" spans="1:19" ht="12.75" customHeight="1">
      <c r="A27" s="143" t="s">
        <v>33</v>
      </c>
      <c r="B27" s="143"/>
      <c r="C27" s="143"/>
      <c r="D27" s="143"/>
      <c r="E27" s="143"/>
      <c r="F27" s="143"/>
      <c r="G27" s="143"/>
      <c r="H27" s="143"/>
      <c r="I27" s="143"/>
      <c r="J27" s="8"/>
      <c r="K27" s="8"/>
      <c r="L27" s="8"/>
      <c r="M27" s="8"/>
      <c r="N27" s="8"/>
      <c r="O27" s="8"/>
      <c r="P27" s="8"/>
      <c r="Q27" s="8"/>
      <c r="R27" s="8"/>
      <c r="S27" s="8"/>
    </row>
    <row r="28" spans="10:17" ht="12.75">
      <c r="J28" s="8"/>
      <c r="K28" s="8"/>
      <c r="L28" s="8"/>
      <c r="M28" s="8"/>
      <c r="N28" s="8"/>
      <c r="O28" s="8"/>
      <c r="P28" s="8"/>
      <c r="Q28" s="8"/>
    </row>
  </sheetData>
  <sheetProtection selectLockedCells="1" selectUnlockedCells="1"/>
  <mergeCells count="8">
    <mergeCell ref="A26:S26"/>
    <mergeCell ref="A27:I27"/>
    <mergeCell ref="B3:J3"/>
    <mergeCell ref="K3:S3"/>
    <mergeCell ref="A21:S21"/>
    <mergeCell ref="A22:S22"/>
    <mergeCell ref="A23:S23"/>
    <mergeCell ref="A25:S25"/>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1:K16"/>
  <sheetViews>
    <sheetView zoomScalePageLayoutView="0" workbookViewId="0" topLeftCell="A1">
      <selection activeCell="J9" sqref="J9"/>
    </sheetView>
  </sheetViews>
  <sheetFormatPr defaultColWidth="11.00390625" defaultRowHeight="12.75"/>
  <cols>
    <col min="1" max="1" width="45.57421875" style="0" customWidth="1"/>
  </cols>
  <sheetData>
    <row r="1" spans="1:11" ht="12.75" customHeight="1">
      <c r="A1" s="144" t="s">
        <v>74</v>
      </c>
      <c r="B1" s="144"/>
      <c r="C1" s="144"/>
      <c r="D1" s="144"/>
      <c r="E1" s="144"/>
      <c r="F1" s="144"/>
      <c r="G1" s="144"/>
      <c r="H1" s="144"/>
      <c r="I1" s="144"/>
      <c r="J1" s="8"/>
      <c r="K1" s="8"/>
    </row>
    <row r="2" spans="1:11" ht="12.75" customHeight="1">
      <c r="A2" s="145" t="s">
        <v>51</v>
      </c>
      <c r="B2" s="145"/>
      <c r="C2" s="145"/>
      <c r="D2" s="145"/>
      <c r="E2" s="145"/>
      <c r="F2" s="145"/>
      <c r="G2" s="145"/>
      <c r="H2" s="145"/>
      <c r="I2" s="145"/>
      <c r="J2" s="44"/>
      <c r="K2" s="8"/>
    </row>
    <row r="3" spans="1:11" ht="19.5" customHeight="1">
      <c r="A3" s="86"/>
      <c r="B3" s="87" t="s">
        <v>52</v>
      </c>
      <c r="C3" s="87" t="s">
        <v>53</v>
      </c>
      <c r="D3" s="87">
        <v>2011</v>
      </c>
      <c r="E3" s="87">
        <v>2012</v>
      </c>
      <c r="F3" s="87">
        <v>2013</v>
      </c>
      <c r="G3" s="87">
        <v>2014</v>
      </c>
      <c r="H3" s="88">
        <v>2015</v>
      </c>
      <c r="I3" s="88">
        <v>2016</v>
      </c>
      <c r="J3" s="88" t="s">
        <v>22</v>
      </c>
      <c r="K3" s="8"/>
    </row>
    <row r="4" spans="1:11" ht="18" customHeight="1">
      <c r="A4" s="19" t="s">
        <v>75</v>
      </c>
      <c r="B4" s="37" t="s">
        <v>76</v>
      </c>
      <c r="C4" s="37" t="s">
        <v>76</v>
      </c>
      <c r="D4" s="37">
        <v>77.9</v>
      </c>
      <c r="E4" s="89">
        <v>74.1</v>
      </c>
      <c r="F4" s="89">
        <v>76.8</v>
      </c>
      <c r="G4" s="89">
        <v>78.2</v>
      </c>
      <c r="H4" s="89">
        <v>79.6</v>
      </c>
      <c r="I4" s="89">
        <v>80.1</v>
      </c>
      <c r="J4" s="89">
        <v>80.2</v>
      </c>
      <c r="K4" s="8"/>
    </row>
    <row r="5" spans="1:11" ht="18" customHeight="1">
      <c r="A5" s="90" t="s">
        <v>77</v>
      </c>
      <c r="B5" s="59" t="s">
        <v>76</v>
      </c>
      <c r="C5" s="59" t="s">
        <v>76</v>
      </c>
      <c r="D5" s="59">
        <v>9.9</v>
      </c>
      <c r="E5" s="60">
        <v>9.4</v>
      </c>
      <c r="F5" s="60">
        <v>9.6</v>
      </c>
      <c r="G5" s="60">
        <v>10.8</v>
      </c>
      <c r="H5" s="60">
        <v>10.4</v>
      </c>
      <c r="I5" s="60">
        <v>10.6</v>
      </c>
      <c r="J5" s="60">
        <v>10.7</v>
      </c>
      <c r="K5" s="8"/>
    </row>
    <row r="6" spans="1:11" ht="18" customHeight="1">
      <c r="A6" s="91" t="s">
        <v>78</v>
      </c>
      <c r="B6" s="92">
        <v>66</v>
      </c>
      <c r="C6" s="92">
        <v>69</v>
      </c>
      <c r="D6" s="92">
        <v>68</v>
      </c>
      <c r="E6" s="92">
        <v>64.7</v>
      </c>
      <c r="F6" s="92">
        <v>67.2</v>
      </c>
      <c r="G6" s="92">
        <v>67.4</v>
      </c>
      <c r="H6" s="92">
        <v>69.2</v>
      </c>
      <c r="I6" s="92">
        <v>69.6</v>
      </c>
      <c r="J6" s="92">
        <v>69.6</v>
      </c>
      <c r="K6" s="8"/>
    </row>
    <row r="7" spans="1:11" ht="18" customHeight="1">
      <c r="A7" s="19" t="s">
        <v>79</v>
      </c>
      <c r="B7" s="37" t="s">
        <v>76</v>
      </c>
      <c r="C7" s="37" t="s">
        <v>76</v>
      </c>
      <c r="D7" s="37">
        <v>22.1</v>
      </c>
      <c r="E7" s="89">
        <v>25.9</v>
      </c>
      <c r="F7" s="89">
        <v>23.2</v>
      </c>
      <c r="G7" s="89">
        <v>21.8</v>
      </c>
      <c r="H7" s="89">
        <v>20.4</v>
      </c>
      <c r="I7" s="89">
        <v>19.9</v>
      </c>
      <c r="J7" s="89">
        <v>19.8</v>
      </c>
      <c r="K7" s="8"/>
    </row>
    <row r="8" spans="1:11" ht="18" customHeight="1">
      <c r="A8" s="90" t="s">
        <v>77</v>
      </c>
      <c r="B8" s="59" t="s">
        <v>76</v>
      </c>
      <c r="C8" s="59" t="s">
        <v>76</v>
      </c>
      <c r="D8" s="59">
        <v>1.6</v>
      </c>
      <c r="E8" s="60">
        <v>1.7</v>
      </c>
      <c r="F8" s="60">
        <v>1.4</v>
      </c>
      <c r="G8" s="60">
        <v>1.3</v>
      </c>
      <c r="H8" s="60">
        <v>1.3</v>
      </c>
      <c r="I8" s="60">
        <v>1.3</v>
      </c>
      <c r="J8" s="60">
        <v>1.3</v>
      </c>
      <c r="K8" s="8"/>
    </row>
    <row r="9" spans="1:11" ht="18" customHeight="1">
      <c r="A9" s="91" t="s">
        <v>78</v>
      </c>
      <c r="B9" s="92">
        <v>24</v>
      </c>
      <c r="C9" s="92">
        <v>22</v>
      </c>
      <c r="D9" s="93">
        <v>20.5</v>
      </c>
      <c r="E9" s="93">
        <v>24.2</v>
      </c>
      <c r="F9" s="93">
        <v>21.8</v>
      </c>
      <c r="G9" s="93">
        <v>20.5</v>
      </c>
      <c r="H9" s="93">
        <v>19.1</v>
      </c>
      <c r="I9" s="93">
        <v>18.5</v>
      </c>
      <c r="J9" s="93">
        <v>18.4</v>
      </c>
      <c r="K9" s="8"/>
    </row>
    <row r="10" spans="1:11" ht="18" customHeight="1">
      <c r="A10" s="94" t="s">
        <v>80</v>
      </c>
      <c r="B10" s="95">
        <v>100</v>
      </c>
      <c r="C10" s="95">
        <v>100</v>
      </c>
      <c r="D10" s="95">
        <v>100</v>
      </c>
      <c r="E10" s="95">
        <v>100</v>
      </c>
      <c r="F10" s="95">
        <v>100</v>
      </c>
      <c r="G10" s="95">
        <v>100</v>
      </c>
      <c r="H10" s="95">
        <v>100</v>
      </c>
      <c r="I10" s="95">
        <v>100</v>
      </c>
      <c r="J10" s="95">
        <v>100</v>
      </c>
      <c r="K10" s="8"/>
    </row>
    <row r="11" ht="12.75">
      <c r="K11" s="8"/>
    </row>
    <row r="12" spans="1:11" ht="24.75" customHeight="1">
      <c r="A12" s="137" t="s">
        <v>81</v>
      </c>
      <c r="B12" s="137"/>
      <c r="C12" s="137"/>
      <c r="D12" s="137"/>
      <c r="E12" s="137"/>
      <c r="F12" s="137"/>
      <c r="G12" s="137"/>
      <c r="H12" s="137"/>
      <c r="I12" s="137"/>
      <c r="J12" s="137"/>
      <c r="K12" s="8"/>
    </row>
    <row r="13" spans="1:11" ht="12.75" customHeight="1">
      <c r="A13" s="137" t="s">
        <v>82</v>
      </c>
      <c r="B13" s="137"/>
      <c r="C13" s="137"/>
      <c r="D13" s="137"/>
      <c r="E13" s="137"/>
      <c r="F13" s="137"/>
      <c r="G13" s="137"/>
      <c r="H13" s="137"/>
      <c r="I13" s="137"/>
      <c r="J13" s="137"/>
      <c r="K13" s="8"/>
    </row>
    <row r="14" spans="1:11" ht="12.75" customHeight="1">
      <c r="A14" s="146" t="s">
        <v>83</v>
      </c>
      <c r="B14" s="146"/>
      <c r="C14" s="146"/>
      <c r="D14" s="146"/>
      <c r="E14" s="146"/>
      <c r="F14" s="146"/>
      <c r="G14" s="146"/>
      <c r="H14" s="146"/>
      <c r="I14" s="146"/>
      <c r="J14" s="146"/>
      <c r="K14" s="8"/>
    </row>
    <row r="15" spans="1:11" ht="12.75" customHeight="1">
      <c r="A15" s="137" t="s">
        <v>32</v>
      </c>
      <c r="B15" s="137"/>
      <c r="C15" s="137"/>
      <c r="D15" s="137"/>
      <c r="E15" s="137"/>
      <c r="F15" s="137"/>
      <c r="G15" s="137"/>
      <c r="H15" s="137"/>
      <c r="I15" s="137"/>
      <c r="J15" s="137"/>
      <c r="K15" s="8"/>
    </row>
    <row r="16" spans="1:11" ht="12.75" customHeight="1">
      <c r="A16" s="143" t="s">
        <v>33</v>
      </c>
      <c r="B16" s="143"/>
      <c r="C16" s="143"/>
      <c r="D16" s="143"/>
      <c r="E16" s="143"/>
      <c r="F16" s="143"/>
      <c r="G16" s="143"/>
      <c r="H16" s="143"/>
      <c r="I16" s="143"/>
      <c r="J16" s="143"/>
      <c r="K16" s="8"/>
    </row>
    <row r="23" ht="24" customHeight="1"/>
  </sheetData>
  <sheetProtection selectLockedCells="1" selectUnlockedCells="1"/>
  <mergeCells count="7">
    <mergeCell ref="A16:J16"/>
    <mergeCell ref="A1:I1"/>
    <mergeCell ref="A2:I2"/>
    <mergeCell ref="A12:J12"/>
    <mergeCell ref="A13:J13"/>
    <mergeCell ref="A14:J14"/>
    <mergeCell ref="A15:J15"/>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9"/>
  </sheetPr>
  <dimension ref="A1:K12"/>
  <sheetViews>
    <sheetView zoomScalePageLayoutView="0" workbookViewId="0" topLeftCell="A1">
      <selection activeCell="A1" sqref="A1"/>
    </sheetView>
  </sheetViews>
  <sheetFormatPr defaultColWidth="11.00390625" defaultRowHeight="12.75"/>
  <cols>
    <col min="1" max="1" width="55.57421875" style="0" customWidth="1"/>
    <col min="2" max="9" width="12.421875" style="0" customWidth="1"/>
    <col min="10" max="10" width="11.00390625" style="0" customWidth="1"/>
    <col min="11" max="11" width="12.421875" style="0" customWidth="1"/>
  </cols>
  <sheetData>
    <row r="1" spans="1:11" ht="12.75">
      <c r="A1" s="96" t="s">
        <v>84</v>
      </c>
      <c r="B1" s="96"/>
      <c r="C1" s="96"/>
      <c r="D1" s="28"/>
      <c r="E1" s="28"/>
      <c r="F1" s="28"/>
      <c r="G1" s="28"/>
      <c r="H1" s="28"/>
      <c r="I1" s="28"/>
      <c r="J1" s="28"/>
      <c r="K1" s="28"/>
    </row>
    <row r="2" spans="1:11" ht="12.75" customHeight="1">
      <c r="A2" s="145" t="s">
        <v>51</v>
      </c>
      <c r="B2" s="145"/>
      <c r="C2" s="145"/>
      <c r="D2" s="145"/>
      <c r="E2" s="145"/>
      <c r="F2" s="145"/>
      <c r="G2" s="145"/>
      <c r="H2" s="145"/>
      <c r="I2" s="145"/>
      <c r="J2" s="28"/>
      <c r="K2" s="28"/>
    </row>
    <row r="3" spans="1:11" s="99" customFormat="1" ht="16.5" customHeight="1">
      <c r="A3" s="97"/>
      <c r="B3" s="88" t="s">
        <v>52</v>
      </c>
      <c r="C3" s="88" t="s">
        <v>53</v>
      </c>
      <c r="D3" s="88">
        <v>2011</v>
      </c>
      <c r="E3" s="88">
        <v>2012</v>
      </c>
      <c r="F3" s="88">
        <v>2013</v>
      </c>
      <c r="G3" s="88">
        <v>2014</v>
      </c>
      <c r="H3" s="88">
        <v>2015</v>
      </c>
      <c r="I3" s="88">
        <v>2016</v>
      </c>
      <c r="J3" s="88" t="s">
        <v>22</v>
      </c>
      <c r="K3" s="98"/>
    </row>
    <row r="4" spans="1:11" ht="12.75">
      <c r="A4" s="36" t="s">
        <v>85</v>
      </c>
      <c r="B4" s="100">
        <v>2.8</v>
      </c>
      <c r="C4" s="100">
        <v>3.2</v>
      </c>
      <c r="D4" s="100">
        <v>3.3</v>
      </c>
      <c r="E4" s="100">
        <v>3.4</v>
      </c>
      <c r="F4" s="100">
        <v>3.6</v>
      </c>
      <c r="G4" s="100">
        <v>3.6</v>
      </c>
      <c r="H4" s="101">
        <v>3.8</v>
      </c>
      <c r="I4" s="101">
        <v>3.8</v>
      </c>
      <c r="J4" s="101">
        <v>3.9</v>
      </c>
      <c r="K4" s="102"/>
    </row>
    <row r="5" spans="1:11" ht="12.75">
      <c r="A5" s="11" t="s">
        <v>86</v>
      </c>
      <c r="B5" s="60">
        <v>0</v>
      </c>
      <c r="C5" s="59">
        <v>0.3</v>
      </c>
      <c r="D5" s="59">
        <v>0.4</v>
      </c>
      <c r="E5" s="59">
        <v>0.4</v>
      </c>
      <c r="F5" s="59">
        <v>0.4</v>
      </c>
      <c r="G5" s="59">
        <v>0.5</v>
      </c>
      <c r="H5" s="60">
        <v>0.39</v>
      </c>
      <c r="I5" s="59">
        <v>0.4</v>
      </c>
      <c r="J5" s="59">
        <v>0.4</v>
      </c>
      <c r="K5" s="102"/>
    </row>
    <row r="6" spans="1:11" ht="12.75">
      <c r="A6" s="103" t="s">
        <v>87</v>
      </c>
      <c r="B6" s="93">
        <f aca="true" t="shared" si="0" ref="B6:J6">B4+B5</f>
        <v>2.8</v>
      </c>
      <c r="C6" s="93">
        <f t="shared" si="0"/>
        <v>3.5</v>
      </c>
      <c r="D6" s="93">
        <f t="shared" si="0"/>
        <v>3.6999999999999997</v>
      </c>
      <c r="E6" s="93">
        <f t="shared" si="0"/>
        <v>3.8</v>
      </c>
      <c r="F6" s="92">
        <f t="shared" si="0"/>
        <v>4</v>
      </c>
      <c r="G6" s="93">
        <f t="shared" si="0"/>
        <v>4.1</v>
      </c>
      <c r="H6" s="92">
        <f t="shared" si="0"/>
        <v>4.1899999999999995</v>
      </c>
      <c r="I6" s="93">
        <f t="shared" si="0"/>
        <v>4.2</v>
      </c>
      <c r="J6" s="93">
        <f t="shared" si="0"/>
        <v>4.3</v>
      </c>
      <c r="K6" s="102"/>
    </row>
    <row r="7" spans="1:11" ht="24.75" customHeight="1">
      <c r="A7" s="146" t="s">
        <v>71</v>
      </c>
      <c r="B7" s="146"/>
      <c r="C7" s="146"/>
      <c r="D7" s="146"/>
      <c r="E7" s="146"/>
      <c r="F7" s="146"/>
      <c r="G7" s="146"/>
      <c r="H7" s="146"/>
      <c r="I7" s="146"/>
      <c r="J7" s="146"/>
      <c r="K7" s="102"/>
    </row>
    <row r="8" spans="1:11" ht="12.75" customHeight="1">
      <c r="A8" s="147" t="s">
        <v>88</v>
      </c>
      <c r="B8" s="147"/>
      <c r="C8" s="147"/>
      <c r="D8" s="147"/>
      <c r="E8" s="147"/>
      <c r="F8" s="147"/>
      <c r="G8" s="147"/>
      <c r="H8" s="147"/>
      <c r="I8" s="147"/>
      <c r="J8" s="102"/>
      <c r="K8" s="102"/>
    </row>
    <row r="9" spans="1:11" ht="12.75" customHeight="1">
      <c r="A9" s="147" t="s">
        <v>89</v>
      </c>
      <c r="B9" s="147"/>
      <c r="C9" s="147"/>
      <c r="D9" s="147"/>
      <c r="E9" s="147"/>
      <c r="F9" s="147"/>
      <c r="G9" s="147"/>
      <c r="H9" s="147"/>
      <c r="I9" s="147"/>
      <c r="J9" s="102"/>
      <c r="K9" s="102"/>
    </row>
    <row r="10" spans="1:11" ht="12.75" customHeight="1">
      <c r="A10" s="147" t="s">
        <v>90</v>
      </c>
      <c r="B10" s="147"/>
      <c r="C10" s="147"/>
      <c r="D10" s="147"/>
      <c r="E10" s="147"/>
      <c r="F10" s="147"/>
      <c r="G10" s="147"/>
      <c r="H10" s="147"/>
      <c r="I10" s="147"/>
      <c r="J10" s="102"/>
      <c r="K10" s="102"/>
    </row>
    <row r="11" spans="1:11" ht="12.75">
      <c r="A11" s="147" t="s">
        <v>32</v>
      </c>
      <c r="B11" s="147"/>
      <c r="C11" s="147"/>
      <c r="D11" s="147"/>
      <c r="E11" s="147"/>
      <c r="F11" s="147"/>
      <c r="G11" s="147"/>
      <c r="H11" s="147"/>
      <c r="I11" s="147"/>
      <c r="J11" s="102"/>
      <c r="K11" s="102"/>
    </row>
    <row r="12" spans="1:11" ht="12.75">
      <c r="A12" s="147" t="s">
        <v>33</v>
      </c>
      <c r="B12" s="147"/>
      <c r="C12" s="147"/>
      <c r="D12" s="147"/>
      <c r="E12" s="147"/>
      <c r="F12" s="147"/>
      <c r="G12" s="147"/>
      <c r="H12" s="147"/>
      <c r="I12" s="147"/>
      <c r="J12" s="102"/>
      <c r="K12" s="102"/>
    </row>
  </sheetData>
  <sheetProtection selectLockedCells="1" selectUnlockedCells="1"/>
  <mergeCells count="7">
    <mergeCell ref="A12:I12"/>
    <mergeCell ref="A2:I2"/>
    <mergeCell ref="A7:J7"/>
    <mergeCell ref="A8:I8"/>
    <mergeCell ref="A9:I9"/>
    <mergeCell ref="A10:I10"/>
    <mergeCell ref="A11:I11"/>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9"/>
  </sheetPr>
  <dimension ref="A1:C37"/>
  <sheetViews>
    <sheetView zoomScalePageLayoutView="0" workbookViewId="0" topLeftCell="A16">
      <selection activeCell="E47" sqref="E47"/>
    </sheetView>
  </sheetViews>
  <sheetFormatPr defaultColWidth="11.00390625" defaultRowHeight="12.75" customHeight="1"/>
  <cols>
    <col min="1" max="1" width="30.140625" style="0" customWidth="1"/>
    <col min="2" max="3" width="27.421875" style="0" customWidth="1"/>
  </cols>
  <sheetData>
    <row r="1" spans="1:3" ht="15" customHeight="1">
      <c r="A1" s="104" t="s">
        <v>16</v>
      </c>
      <c r="B1" s="104"/>
      <c r="C1" s="104"/>
    </row>
    <row r="2" spans="1:3" ht="12.75" customHeight="1">
      <c r="A2" s="148" t="s">
        <v>51</v>
      </c>
      <c r="B2" s="148"/>
      <c r="C2" s="148"/>
    </row>
    <row r="3" spans="1:3" ht="56.25" customHeight="1">
      <c r="A3" s="105"/>
      <c r="B3" s="47" t="s">
        <v>91</v>
      </c>
      <c r="C3" s="47" t="s">
        <v>92</v>
      </c>
    </row>
    <row r="4" spans="1:3" ht="12.75" customHeight="1">
      <c r="A4" s="106" t="s">
        <v>93</v>
      </c>
      <c r="B4" s="59">
        <v>57</v>
      </c>
      <c r="C4" s="107">
        <v>57.6</v>
      </c>
    </row>
    <row r="5" spans="1:3" ht="12.75" customHeight="1">
      <c r="A5" s="108" t="s">
        <v>94</v>
      </c>
      <c r="B5" s="75">
        <v>43</v>
      </c>
      <c r="C5" s="109">
        <v>42.4</v>
      </c>
    </row>
    <row r="6" spans="1:3" ht="12.75" customHeight="1">
      <c r="A6" s="106" t="s">
        <v>95</v>
      </c>
      <c r="B6" s="59">
        <v>2</v>
      </c>
      <c r="C6" s="107">
        <v>7.9</v>
      </c>
    </row>
    <row r="7" spans="1:3" ht="12.75" customHeight="1">
      <c r="A7" s="106" t="s">
        <v>96</v>
      </c>
      <c r="B7" s="59">
        <v>18</v>
      </c>
      <c r="C7" s="107">
        <v>37</v>
      </c>
    </row>
    <row r="8" spans="1:3" ht="12.75" customHeight="1">
      <c r="A8" s="106" t="s">
        <v>97</v>
      </c>
      <c r="B8" s="59">
        <v>28</v>
      </c>
      <c r="C8" s="107">
        <v>27.2</v>
      </c>
    </row>
    <row r="9" spans="1:3" ht="12.75" customHeight="1">
      <c r="A9" s="106" t="s">
        <v>98</v>
      </c>
      <c r="B9" s="59">
        <v>52</v>
      </c>
      <c r="C9" s="107">
        <v>27.9</v>
      </c>
    </row>
    <row r="10" spans="1:3" ht="12.75" customHeight="1">
      <c r="A10" s="110" t="s">
        <v>99</v>
      </c>
      <c r="B10" s="111">
        <v>12</v>
      </c>
      <c r="C10" s="112">
        <v>11.1</v>
      </c>
    </row>
    <row r="11" spans="1:3" ht="17.25" customHeight="1">
      <c r="A11" s="113" t="s">
        <v>100</v>
      </c>
      <c r="B11" s="67">
        <v>7</v>
      </c>
      <c r="C11" s="114">
        <v>8.3</v>
      </c>
    </row>
    <row r="12" spans="1:3" ht="17.25" customHeight="1">
      <c r="A12" s="113" t="s">
        <v>101</v>
      </c>
      <c r="B12" s="67">
        <v>12</v>
      </c>
      <c r="C12" s="114">
        <v>15.3</v>
      </c>
    </row>
    <row r="13" spans="1:3" ht="24" customHeight="1">
      <c r="A13" s="113" t="s">
        <v>102</v>
      </c>
      <c r="B13" s="67">
        <v>17</v>
      </c>
      <c r="C13" s="114">
        <v>16.7</v>
      </c>
    </row>
    <row r="14" spans="1:3" ht="12.75" customHeight="1">
      <c r="A14" s="115" t="s">
        <v>103</v>
      </c>
      <c r="B14" s="116">
        <v>52</v>
      </c>
      <c r="C14" s="117">
        <v>48.6</v>
      </c>
    </row>
    <row r="15" spans="1:3" ht="36" customHeight="1">
      <c r="A15" s="110" t="s">
        <v>104</v>
      </c>
      <c r="B15" s="111">
        <v>7</v>
      </c>
      <c r="C15" s="112">
        <v>21.9</v>
      </c>
    </row>
    <row r="16" spans="1:3" ht="12.75" customHeight="1">
      <c r="A16" s="113" t="s">
        <v>105</v>
      </c>
      <c r="B16" s="67">
        <v>14</v>
      </c>
      <c r="C16" s="114">
        <v>26.2</v>
      </c>
    </row>
    <row r="17" spans="1:3" ht="12.75" customHeight="1">
      <c r="A17" s="113" t="s">
        <v>106</v>
      </c>
      <c r="B17" s="67">
        <v>32</v>
      </c>
      <c r="C17" s="114">
        <v>23.2</v>
      </c>
    </row>
    <row r="18" spans="1:3" ht="12.75" customHeight="1">
      <c r="A18" s="115" t="s">
        <v>107</v>
      </c>
      <c r="B18" s="117">
        <v>47</v>
      </c>
      <c r="C18" s="117">
        <v>28.5</v>
      </c>
    </row>
    <row r="19" spans="1:3" ht="12.75" customHeight="1">
      <c r="A19" s="110" t="s">
        <v>108</v>
      </c>
      <c r="B19" s="111">
        <v>88</v>
      </c>
      <c r="C19" s="112">
        <v>86.7</v>
      </c>
    </row>
    <row r="20" spans="1:3" ht="12.75" customHeight="1">
      <c r="A20" s="106" t="s">
        <v>109</v>
      </c>
      <c r="B20" s="59">
        <v>8</v>
      </c>
      <c r="C20" s="107">
        <v>6.2</v>
      </c>
    </row>
    <row r="21" spans="1:3" ht="12.75" customHeight="1">
      <c r="A21" s="108" t="s">
        <v>110</v>
      </c>
      <c r="B21" s="75">
        <v>4</v>
      </c>
      <c r="C21" s="109">
        <v>7.1</v>
      </c>
    </row>
    <row r="22" spans="1:3" ht="12.75" customHeight="1">
      <c r="A22" s="118" t="s">
        <v>111</v>
      </c>
      <c r="B22" s="100">
        <v>71</v>
      </c>
      <c r="C22" s="112">
        <v>85.7</v>
      </c>
    </row>
    <row r="23" spans="1:3" ht="12.75" customHeight="1">
      <c r="A23" s="108" t="s">
        <v>112</v>
      </c>
      <c r="B23" s="75">
        <v>29</v>
      </c>
      <c r="C23" s="109">
        <v>14.3</v>
      </c>
    </row>
    <row r="24" spans="1:3" ht="12.75" customHeight="1">
      <c r="A24" s="57" t="s">
        <v>55</v>
      </c>
      <c r="B24" s="67">
        <v>28</v>
      </c>
      <c r="C24" s="114">
        <v>23.7</v>
      </c>
    </row>
    <row r="25" spans="1:3" ht="12.75" customHeight="1">
      <c r="A25" s="57" t="s">
        <v>113</v>
      </c>
      <c r="B25" s="67">
        <v>6</v>
      </c>
      <c r="C25" s="114">
        <v>5.2</v>
      </c>
    </row>
    <row r="26" spans="1:3" ht="24" customHeight="1">
      <c r="A26" s="57" t="s">
        <v>57</v>
      </c>
      <c r="B26" s="67">
        <v>24</v>
      </c>
      <c r="C26" s="114">
        <v>25.2</v>
      </c>
    </row>
    <row r="27" spans="1:3" ht="12.75" customHeight="1">
      <c r="A27" s="57" t="s">
        <v>58</v>
      </c>
      <c r="B27" s="67">
        <v>2</v>
      </c>
      <c r="C27" s="114">
        <v>4.8</v>
      </c>
    </row>
    <row r="28" spans="1:3" ht="24" customHeight="1">
      <c r="A28" s="57" t="s">
        <v>59</v>
      </c>
      <c r="B28" s="67">
        <v>4</v>
      </c>
      <c r="C28" s="114">
        <v>6.2</v>
      </c>
    </row>
    <row r="29" spans="1:3" ht="12.75" customHeight="1">
      <c r="A29" s="57" t="s">
        <v>60</v>
      </c>
      <c r="B29" s="67">
        <v>17</v>
      </c>
      <c r="C29" s="114">
        <v>15.7</v>
      </c>
    </row>
    <row r="30" spans="1:3" ht="36" customHeight="1">
      <c r="A30" s="57" t="s">
        <v>114</v>
      </c>
      <c r="B30" s="67">
        <v>16</v>
      </c>
      <c r="C30" s="114">
        <v>15.1</v>
      </c>
    </row>
    <row r="31" spans="1:3" ht="13.5" customHeight="1">
      <c r="A31" s="72" t="s">
        <v>115</v>
      </c>
      <c r="B31" s="116">
        <v>3</v>
      </c>
      <c r="C31" s="117">
        <v>3.6</v>
      </c>
    </row>
    <row r="32" spans="1:3" ht="25.5" customHeight="1">
      <c r="A32" s="119" t="s">
        <v>80</v>
      </c>
      <c r="B32" s="120">
        <v>100</v>
      </c>
      <c r="C32" s="121">
        <v>100</v>
      </c>
    </row>
    <row r="33" spans="1:3" ht="12.75" customHeight="1">
      <c r="A33" s="149" t="s">
        <v>116</v>
      </c>
      <c r="B33" s="149"/>
      <c r="C33" s="149"/>
    </row>
    <row r="34" spans="1:3" ht="17.25" customHeight="1">
      <c r="A34" s="143" t="s">
        <v>117</v>
      </c>
      <c r="B34" s="143"/>
      <c r="C34" s="143"/>
    </row>
    <row r="35" spans="1:3" ht="22.5" customHeight="1">
      <c r="A35" s="150" t="s">
        <v>118</v>
      </c>
      <c r="B35" s="150"/>
      <c r="C35" s="150"/>
    </row>
    <row r="36" spans="1:3" ht="22.5" customHeight="1">
      <c r="A36" s="143" t="s">
        <v>119</v>
      </c>
      <c r="B36" s="143"/>
      <c r="C36" s="143"/>
    </row>
    <row r="37" spans="1:3" ht="13.5" customHeight="1">
      <c r="A37" s="143" t="s">
        <v>120</v>
      </c>
      <c r="B37" s="143"/>
      <c r="C37" s="143"/>
    </row>
  </sheetData>
  <sheetProtection selectLockedCells="1" selectUnlockedCells="1"/>
  <mergeCells count="6">
    <mergeCell ref="A2:C2"/>
    <mergeCell ref="A33:C33"/>
    <mergeCell ref="A34:C34"/>
    <mergeCell ref="A35:C35"/>
    <mergeCell ref="A36:C36"/>
    <mergeCell ref="A37:C37"/>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L’obligation d’emploi des travailleurs handicapés en 2017 : le taux d’emploi direct en équivalent temps plein se stabilise</dc:title>
  <dc:subject>Étude portant sur l’obligation d’emploi des travailleurs handicapés en 2017 dans les établissements du secteur privé et les  établissements publics à caractère industriel et commercial, de 20 salariés ou plus, en France (hors Mayotte).</dc:subject>
  <dc:creator>Dares – service statistique du ministère du Travail</dc:creator>
  <cp:keywords>; dares résultats; obligation d’emploi des travailleurs handicapés (OETH); établissements assujettis à l’OETH; taux d’emploi direct; Association de gestion du fonds pour l’insertion des personnes handicapées (Agefiph); bénéficiaire de l’OETH; effectif d’assujettissement; unités bénéficiaires; équivalent temps plein; secteur d’activité; accords collectifs; contrat à durée déterminée (CDD); contrat à durée indéterminée (CDI); déclaration sociale nominative (DSN); déclaration obligatoire d’emploi de travailleurs handicapés (DOETH); Hélène Faur</cp:keywords>
  <dc:description/>
  <cp:lastModifiedBy>BAER, Hadrien (DARES)</cp:lastModifiedBy>
  <dcterms:modified xsi:type="dcterms:W3CDTF">2019-11-12T17:00:58Z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