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6360" windowHeight="4650" tabRatio="866" firstSheet="1" activeTab="9"/>
  </bookViews>
  <sheets>
    <sheet name="Graph1" sheetId="1" r:id="rId1"/>
    <sheet name="Tableau1" sheetId="2" r:id="rId2"/>
    <sheet name="Tableau2" sheetId="3" r:id="rId3"/>
    <sheet name="Graph2" sheetId="4" r:id="rId4"/>
    <sheet name="Graph3" sheetId="5" r:id="rId5"/>
    <sheet name="Graph4" sheetId="6" r:id="rId6"/>
    <sheet name="Tableau3" sheetId="7" r:id="rId7"/>
    <sheet name="Graph5" sheetId="8" r:id="rId8"/>
    <sheet name="Motifs" sheetId="9" r:id="rId9"/>
    <sheet name="ABC" sheetId="10" r:id="rId10"/>
  </sheets>
  <externalReferences>
    <externalReference r:id="rId13"/>
  </externalReferences>
  <definedNames>
    <definedName name="_ftn1" localSheetId="1">'Tableau1'!#REF!</definedName>
    <definedName name="_ftnref1" localSheetId="1">'Tableau1'!#REF!</definedName>
  </definedNames>
  <calcPr fullCalcOnLoad="1"/>
</workbook>
</file>

<file path=xl/sharedStrings.xml><?xml version="1.0" encoding="utf-8"?>
<sst xmlns="http://schemas.openxmlformats.org/spreadsheetml/2006/main" count="139" uniqueCount="100">
  <si>
    <t>CDI</t>
  </si>
  <si>
    <t>Formation</t>
  </si>
  <si>
    <t>Arrêt de recherche d'emploi temporaire</t>
  </si>
  <si>
    <t>Autre motif de sortie</t>
  </si>
  <si>
    <t>Défaut d'actualisation suivi d'une réinscription</t>
  </si>
  <si>
    <t>Radiation administrative</t>
  </si>
  <si>
    <t>Données CVS</t>
  </si>
  <si>
    <t>Reprise d'emploi</t>
  </si>
  <si>
    <t>Motif réel</t>
  </si>
  <si>
    <t>Définition</t>
  </si>
  <si>
    <t>Ensemble</t>
  </si>
  <si>
    <t>Sexe</t>
  </si>
  <si>
    <t>A</t>
  </si>
  <si>
    <t>B</t>
  </si>
  <si>
    <t>C</t>
  </si>
  <si>
    <t>Hommes</t>
  </si>
  <si>
    <t>Femmes</t>
  </si>
  <si>
    <t>Moins de 25 ans</t>
  </si>
  <si>
    <t>50 ans ou plus</t>
  </si>
  <si>
    <t>Non-renouvellement volontaire de la demande</t>
  </si>
  <si>
    <t>Non-renouvellement accidentel de la demande</t>
  </si>
  <si>
    <t>Moins d'un an</t>
  </si>
  <si>
    <t>Un an ou plus</t>
  </si>
  <si>
    <t>D</t>
  </si>
  <si>
    <t>E</t>
  </si>
  <si>
    <t>En %, données CVS</t>
  </si>
  <si>
    <t>En % sauf mention contraire, données CVS</t>
  </si>
  <si>
    <t>Reprise d’emploi</t>
  </si>
  <si>
    <t>Entrée en formation</t>
  </si>
  <si>
    <t>Arrêt de recherche d’emploi temporaire</t>
  </si>
  <si>
    <t>Non-renouvellement volontaire de la demande*</t>
  </si>
  <si>
    <t>N’est plus indemnisé, ne recherche plus d’emploi, ne voit plus l’intérêt d’être inscrit</t>
  </si>
  <si>
    <t>Non-renouvellement accidentel de la demande*</t>
  </si>
  <si>
    <t>Défaut d’actualisation suivi d’une réinscription</t>
  </si>
  <si>
    <t>Oubli, retard d’actualisation de la situation mensuelle suivi d’une réinscription dans les trois mois</t>
  </si>
  <si>
    <t>Radiation administrative confirmée par le demandeur d’emploi</t>
  </si>
  <si>
    <t>Définition des motifs réels de sortie</t>
  </si>
  <si>
    <t>* Non suivi d’une réinscription sur les listes de Pôle emploi dans les trois mois.</t>
  </si>
  <si>
    <t>Définition des catégories de demandeurs d’emploi</t>
  </si>
  <si>
    <t>Catégorie statistique</t>
  </si>
  <si>
    <t>Champ : demandeurs d’emploi inscrits sur les listes de Pôle emploi en catégories A, B, C à la fin du mois précédent ; France métropolitaine.</t>
  </si>
  <si>
    <t>CDD, saisonnier, vacation</t>
  </si>
  <si>
    <t>Intérim</t>
  </si>
  <si>
    <t xml:space="preserve">À son compte </t>
  </si>
  <si>
    <t>* CDI, autres contrats (CDD, saisonnier, vacation, intérim, contrat aidé) de 6 mois ou plus et mises à son compte.</t>
  </si>
  <si>
    <t>Champ : demandeurs d’emploi sortis des catégories A, B, C pour reprise d’emploi ; France métropolitaine.</t>
  </si>
  <si>
    <t>Nombre de sorties (CVS-CJO) - en milliers</t>
  </si>
  <si>
    <t>De 25 à 49 ans</t>
  </si>
  <si>
    <t>En emploi 3 mois après</t>
  </si>
  <si>
    <t>Graphique 3 - Taux de sortie pour reprise d'emploi par âge</t>
  </si>
  <si>
    <t>Graphique 2 - Taux de sortie pour reprise d'emploi par sexe</t>
  </si>
  <si>
    <t>Champ : * sorties des catégories A, B, C ; ** demandeurs d'emploi en catégories A, B, C à la fin du mois précédent ; France métropolitaine.</t>
  </si>
  <si>
    <t>Retraite</t>
  </si>
  <si>
    <t>Répartition des sorties par motif réel*</t>
  </si>
  <si>
    <t>Taux de sortie par motif réel**</t>
  </si>
  <si>
    <t>Champ : demandeurs d’emploi en catégories A, B, C à la fin du mois précédent ; France métropolitaine.</t>
  </si>
  <si>
    <t>Emploi durable*</t>
  </si>
  <si>
    <t xml:space="preserve">Graphique 1. Part des sorties pour reprise d’emploi et taux de sortie pour reprise d’emploi </t>
  </si>
  <si>
    <r>
      <t xml:space="preserve">* </t>
    </r>
    <r>
      <rPr>
        <sz val="9"/>
        <rFont val="Times New Roman"/>
        <family val="1"/>
      </rPr>
      <t>L’âge est calculé en fin de mois. L’ancienneté est calculée par rapport au mois de sortie.</t>
    </r>
  </si>
  <si>
    <t>Âge*</t>
  </si>
  <si>
    <t>Tableau 2 - Taux de sortie pour reprise d'emploi selon les caractéristiques des demandeurs d'emploi</t>
  </si>
  <si>
    <t>Graphique 5. Part des sortants pour reprise d’emploi en emploi durable* et en emploi trois mois après leur sortie</t>
  </si>
  <si>
    <t>Contrat aidé</t>
  </si>
  <si>
    <t>Type de contrat</t>
  </si>
  <si>
    <t>Autres</t>
  </si>
  <si>
    <t>Temps de travail</t>
  </si>
  <si>
    <t>Temps plein</t>
  </si>
  <si>
    <t>Temps partiel</t>
  </si>
  <si>
    <t>Tableau 1 - Répartition des sorties par motif réel et taux de sortie par motif réel</t>
  </si>
  <si>
    <t xml:space="preserve">Sources : Pôle emploi - Dares, STMT et enquête Sortants. </t>
  </si>
  <si>
    <t xml:space="preserve">Sources : Pôle emploi - Dares, STMT et enquête Sortants. </t>
  </si>
  <si>
    <t xml:space="preserve">Tableau 3. Type de contrat de travail et temps de travail des emplois occupés à la sortie </t>
  </si>
  <si>
    <t>dec 14</t>
  </si>
  <si>
    <t>Oubli de téléphoner ou ignorance sur le fait qu’il fallait téléphoner, problème de téléactualisation</t>
  </si>
  <si>
    <t>Mars 2015</t>
  </si>
  <si>
    <t>5,1***</t>
  </si>
  <si>
    <t>0,2***</t>
  </si>
  <si>
    <t>0,6***</t>
  </si>
  <si>
    <t>0,4***</t>
  </si>
  <si>
    <t>Part des sorties pour reprise d'emploi* (axe de gauche)</t>
  </si>
  <si>
    <t>Taux de sortie pour reprise d'emploi** (axe de droite)</t>
  </si>
  <si>
    <t>Ancienneté en catégories A, B, C*</t>
  </si>
  <si>
    <t>Graphique 4 - Taux de sortie pour reprise d'emploi par ancienneté en catégories A, B, C</t>
  </si>
  <si>
    <t xml:space="preserve">* CDI, autres contrats (CDD, saisonnier, vacation, intérim, contrat aidé) de 6 mois ou plus et mises à son compte.
Champ : demandeurs d’emploi sortis des catégories A, B, C pour reprise d’emploi ; France métropolitaine.
Source : Pôle emploi - Dares, enquête Sortants. </t>
  </si>
  <si>
    <t xml:space="preserve">Source : Pôle emploi - Dares, STMT et enquête Sortants. </t>
  </si>
  <si>
    <t>8,6***</t>
  </si>
  <si>
    <t>1,8***</t>
  </si>
  <si>
    <t>Décès, prison, déménagement, problème de carte de séjour, refus, autres</t>
  </si>
  <si>
    <t>Départ en retraite (et entrée en dispense de recherche d’emploi jusque fin 2011)</t>
  </si>
  <si>
    <t>Maladie, invalidité, congé de maternité, congé parental, déplacement, vacances, service militaire, service civique</t>
  </si>
  <si>
    <t>Demandeurs d’emploi tenus de rechercher un emploi, sans emploi</t>
  </si>
  <si>
    <t>Demandeurs d’emploi tenus de rechercher un emploi, ayant exercé une activité réduite courte (i.e. de 78h ou moins au cours du mois)</t>
  </si>
  <si>
    <t>Demandeurs d’emploi tenus de rechercher un emploi, ayant exercé une activité réduite longue (i.e. de plus de 78h au cours du mois)</t>
  </si>
  <si>
    <t>Demandeurs d’emploi non tenus de rechercher un emploi (en raison d’un stage, d’une formation, d’une maladie...) y compris les demandeurs d’emploi en contrat de sécurisation professionnelle (CSP), sans emploi</t>
  </si>
  <si>
    <t>Demandeurs d’emploi non tenus de rechercher un emploi, en emploi (par exemple : bénéficiaires de contrats aidés, créateurs d’entreprise).</t>
  </si>
  <si>
    <t>Juin 2015</t>
  </si>
  <si>
    <t>Juin 2014</t>
  </si>
  <si>
    <t>Lecture : parmi les demandeurs d’emploi en catégories A, B, C fin mai 2015, 3,5% des hommes sont sortis de ces catégories en juin 2015 pour reprise d’emploi.</t>
  </si>
  <si>
    <t xml:space="preserve">Champ : * sorties des catégories A, B, C ; ** demandeurs d’emploi en catégories A, B, C à la fin du mois précédent ; France métropolitaine.
* La part des reprises d’emploi dans les sorties des catégories A, B, C rapporte le nombre de sorties des catégories A, B, C pour reprise d’emploi au cours du mois m au nombre de sorties de ces catégories, tous motifs confondus, ce même mois.
** Le taux de sortie pour reprise d’emploi un mois m rapporte le nombre de demandeurs d’emploi inscrits en catégories A, B, C à la fin du mois m-1 et sortis de ces catégories pour reprise d’emploi au cours du mois m au nombre de demandeurs d’emploi inscrits en catégories A, B, C à la fin du mois m-1.
Sources : Pôle emploi - Dares, STMT et enquête Sortants.
*** En raison d'un incident de production ayant affecté la collecte pour les sortants de mars 2015, ces parts et taux ont été estimés.
**** Depuis juin 2015, Pôle emploi accède à des données administratives plus complètes lui permettant de mieux classer les demandeurs d’emploi en formation, en service civique ou en contrat aidé dans l’insertion par l’activité économique dans la catégorie correspondant à leur situation. Ces nouveaux traitements ont un impact à la hausse sur les sorties pour reprise d’emploi et pour formation (voir la note Amélioration dans la gestion de la liste de demandeurs d’emploi). Dans la présente publication, pour rendre les résultats comparables avec ceux des précédentes vagues d’interrogation, les personnes affectées par les nouveaux traitements ont été exclues du champ de l’analyse. 
Sources : Pôle emploi-Dares, STMT et enquête Sortants.
</t>
  </si>
  <si>
    <t>Date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</si>
</sst>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 numFmtId="168" formatCode="#,##0.0"/>
    <numFmt numFmtId="169" formatCode="[$-40C]mmm\-yy;@"/>
    <numFmt numFmtId="170" formatCode="[$-40C]dddd\ d\ mmmm\ yyyy"/>
    <numFmt numFmtId="171" formatCode="[$-40C]mmmm\-yy;@"/>
    <numFmt numFmtId="172" formatCode="mmm\-yyyy"/>
    <numFmt numFmtId="173" formatCode="[$€-2]\ #,##0.00_);[Red]\([$€-2]\ #,##0.00\)"/>
  </numFmts>
  <fonts count="35">
    <font>
      <sz val="10"/>
      <name val="Arial"/>
      <family val="0"/>
    </font>
    <font>
      <sz val="8"/>
      <name val="Arial"/>
      <family val="2"/>
    </font>
    <font>
      <u val="single"/>
      <sz val="10"/>
      <color indexed="30"/>
      <name val="Arial"/>
      <family val="2"/>
    </font>
    <font>
      <u val="single"/>
      <sz val="10"/>
      <color indexed="56"/>
      <name val="Arial"/>
      <family val="2"/>
    </font>
    <font>
      <sz val="8"/>
      <name val="Tahoma"/>
      <family val="2"/>
    </font>
    <font>
      <b/>
      <sz val="8"/>
      <name val="Arial"/>
      <family val="2"/>
    </font>
    <font>
      <i/>
      <sz val="8"/>
      <name val="Arial"/>
      <family val="2"/>
    </font>
    <font>
      <sz val="7"/>
      <name val="Trebuchet MS"/>
      <family val="2"/>
    </font>
    <font>
      <i/>
      <sz val="6.5"/>
      <name val="Trebuchet MS"/>
      <family val="2"/>
    </font>
    <font>
      <sz val="6.5"/>
      <name val="Trebuchet MS"/>
      <family val="2"/>
    </font>
    <font>
      <b/>
      <sz val="10"/>
      <name val="Trebuchet MS"/>
      <family val="2"/>
    </font>
    <font>
      <b/>
      <sz val="10"/>
      <name val="Arial"/>
      <family val="2"/>
    </font>
    <font>
      <sz val="10"/>
      <name val="Times New Roman"/>
      <family val="1"/>
    </font>
    <font>
      <b/>
      <i/>
      <sz val="10"/>
      <name val="Times New Roman"/>
      <family val="1"/>
    </font>
    <font>
      <b/>
      <sz val="10"/>
      <name val="Times New Roman"/>
      <family val="1"/>
    </font>
    <font>
      <sz val="9"/>
      <name val="Times New Roman"/>
      <family val="1"/>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style="medium"/>
    </border>
    <border>
      <left style="medium"/>
      <right>
        <color indexed="63"/>
      </right>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color indexed="63"/>
      </botto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0" borderId="2" applyNumberFormat="0" applyFill="0" applyAlignment="0" applyProtection="0"/>
    <xf numFmtId="0" fontId="0" fillId="21" borderId="3" applyNumberFormat="0" applyFont="0" applyAlignment="0" applyProtection="0"/>
    <xf numFmtId="0" fontId="23" fillId="7" borderId="1" applyNumberFormat="0" applyAlignment="0" applyProtection="0"/>
    <xf numFmtId="0" fontId="24"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2" borderId="0" applyNumberFormat="0" applyBorder="0" applyAlignment="0" applyProtection="0"/>
    <xf numFmtId="9" fontId="0" fillId="0" borderId="0" applyFont="0" applyFill="0" applyBorder="0" applyAlignment="0" applyProtection="0"/>
    <xf numFmtId="0" fontId="26" fillId="4" borderId="0" applyNumberFormat="0" applyBorder="0" applyAlignment="0" applyProtection="0"/>
    <xf numFmtId="0" fontId="27" fillId="20"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cellStyleXfs>
  <cellXfs count="130">
    <xf numFmtId="0" fontId="0" fillId="0" borderId="0" xfId="0" applyAlignment="1">
      <alignment/>
    </xf>
    <xf numFmtId="166" fontId="4" fillId="0" borderId="0" xfId="0" applyNumberFormat="1" applyFont="1" applyBorder="1" applyAlignment="1">
      <alignment horizontal="right"/>
    </xf>
    <xf numFmtId="0" fontId="1" fillId="0" borderId="0" xfId="0" applyFont="1" applyFill="1" applyBorder="1" applyAlignment="1">
      <alignment/>
    </xf>
    <xf numFmtId="0" fontId="1" fillId="0" borderId="0" xfId="0" applyFont="1" applyFill="1" applyBorder="1" applyAlignment="1">
      <alignment wrapText="1"/>
    </xf>
    <xf numFmtId="166" fontId="1" fillId="0" borderId="0" xfId="0" applyNumberFormat="1" applyFont="1" applyFill="1" applyBorder="1" applyAlignment="1">
      <alignment/>
    </xf>
    <xf numFmtId="0" fontId="5" fillId="0" borderId="0" xfId="0" applyFont="1" applyFill="1" applyBorder="1" applyAlignment="1">
      <alignmen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0" fontId="5" fillId="0" borderId="10" xfId="0" applyFont="1" applyBorder="1" applyAlignment="1">
      <alignment/>
    </xf>
    <xf numFmtId="0" fontId="5" fillId="0" borderId="11" xfId="0" applyFont="1" applyBorder="1" applyAlignment="1">
      <alignment horizontal="center"/>
    </xf>
    <xf numFmtId="171" fontId="1" fillId="0" borderId="12" xfId="0" applyNumberFormat="1" applyFont="1" applyBorder="1" applyAlignment="1">
      <alignment horizontal="left"/>
    </xf>
    <xf numFmtId="166" fontId="1" fillId="0" borderId="13" xfId="0" applyNumberFormat="1" applyFont="1" applyBorder="1" applyAlignment="1">
      <alignment/>
    </xf>
    <xf numFmtId="166" fontId="1" fillId="0" borderId="14" xfId="0" applyNumberFormat="1" applyFont="1" applyBorder="1" applyAlignment="1">
      <alignment/>
    </xf>
    <xf numFmtId="169" fontId="1" fillId="0" borderId="0" xfId="0" applyNumberFormat="1" applyFont="1" applyAlignment="1">
      <alignment horizontal="left"/>
    </xf>
    <xf numFmtId="17" fontId="5" fillId="0" borderId="0" xfId="0" applyNumberFormat="1" applyFont="1" applyFill="1" applyBorder="1" applyAlignment="1">
      <alignment horizontal="center" vertical="center" wrapText="1"/>
    </xf>
    <xf numFmtId="17" fontId="5" fillId="0" borderId="0" xfId="0" applyNumberFormat="1" applyFont="1" applyFill="1" applyBorder="1" applyAlignment="1">
      <alignment horizontal="center" vertical="center"/>
    </xf>
    <xf numFmtId="166" fontId="5" fillId="0" borderId="0" xfId="0" applyNumberFormat="1" applyFont="1" applyFill="1" applyBorder="1" applyAlignment="1">
      <alignment/>
    </xf>
    <xf numFmtId="0" fontId="6" fillId="0" borderId="0" xfId="0" applyFont="1" applyFill="1" applyBorder="1" applyAlignment="1">
      <alignment/>
    </xf>
    <xf numFmtId="0" fontId="5" fillId="0" borderId="0" xfId="0" applyFont="1" applyBorder="1" applyAlignment="1">
      <alignment/>
    </xf>
    <xf numFmtId="0" fontId="1" fillId="0" borderId="0" xfId="0" applyFont="1" applyAlignment="1">
      <alignment horizontal="center"/>
    </xf>
    <xf numFmtId="0" fontId="7" fillId="0" borderId="0" xfId="0" applyFont="1" applyAlignment="1">
      <alignment/>
    </xf>
    <xf numFmtId="0" fontId="9" fillId="0" borderId="0" xfId="0" applyFont="1" applyFill="1" applyBorder="1" applyAlignment="1">
      <alignment/>
    </xf>
    <xf numFmtId="0" fontId="9" fillId="0" borderId="0" xfId="0" applyFont="1" applyFill="1" applyBorder="1" applyAlignment="1">
      <alignment wrapText="1"/>
    </xf>
    <xf numFmtId="166" fontId="9" fillId="0" borderId="0" xfId="0" applyNumberFormat="1" applyFont="1" applyFill="1" applyBorder="1" applyAlignment="1">
      <alignment/>
    </xf>
    <xf numFmtId="0" fontId="9" fillId="0" borderId="0" xfId="0" applyFont="1" applyFill="1" applyBorder="1" applyAlignment="1">
      <alignment horizontal="justify"/>
    </xf>
    <xf numFmtId="166" fontId="9" fillId="0" borderId="0" xfId="0" applyNumberFormat="1" applyFont="1" applyFill="1" applyBorder="1" applyAlignment="1">
      <alignment horizontal="justify"/>
    </xf>
    <xf numFmtId="0" fontId="8" fillId="0" borderId="0" xfId="0" applyFont="1" applyFill="1" applyBorder="1" applyAlignment="1">
      <alignment/>
    </xf>
    <xf numFmtId="167" fontId="9" fillId="0" borderId="0" xfId="0" applyNumberFormat="1"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17" fontId="1" fillId="0" borderId="0" xfId="0" applyNumberFormat="1" applyFont="1" applyAlignment="1">
      <alignment horizontal="left"/>
    </xf>
    <xf numFmtId="17" fontId="1" fillId="0" borderId="0" xfId="0" applyNumberFormat="1" applyFont="1" applyFill="1" applyBorder="1" applyAlignment="1">
      <alignment horizontal="left"/>
    </xf>
    <xf numFmtId="0" fontId="10" fillId="0" borderId="0" xfId="0" applyFont="1" applyAlignment="1">
      <alignment/>
    </xf>
    <xf numFmtId="0" fontId="11" fillId="0" borderId="0" xfId="0" applyFont="1" applyFill="1" applyBorder="1" applyAlignment="1">
      <alignment/>
    </xf>
    <xf numFmtId="166" fontId="0" fillId="0" borderId="0" xfId="0" applyNumberFormat="1" applyAlignment="1">
      <alignment/>
    </xf>
    <xf numFmtId="0" fontId="11" fillId="0" borderId="15" xfId="0" applyFont="1" applyBorder="1" applyAlignment="1">
      <alignment vertical="center"/>
    </xf>
    <xf numFmtId="0" fontId="11" fillId="0" borderId="0" xfId="0" applyFont="1" applyAlignment="1">
      <alignment vertical="center"/>
    </xf>
    <xf numFmtId="0" fontId="0" fillId="0" borderId="15" xfId="0" applyFont="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0" xfId="0" applyFont="1" applyAlignment="1">
      <alignment vertical="center" wrapText="1"/>
    </xf>
    <xf numFmtId="0" fontId="0" fillId="0" borderId="19"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11" fillId="0" borderId="15"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0" xfId="0" applyFont="1" applyFill="1" applyAlignment="1">
      <alignment/>
    </xf>
    <xf numFmtId="0" fontId="11" fillId="0" borderId="0" xfId="0" applyFont="1" applyAlignment="1">
      <alignment/>
    </xf>
    <xf numFmtId="0" fontId="11" fillId="0" borderId="17" xfId="0" applyFont="1" applyBorder="1" applyAlignment="1">
      <alignment horizontal="center" vertical="center" wrapText="1"/>
    </xf>
    <xf numFmtId="0" fontId="15" fillId="0" borderId="0" xfId="0" applyFont="1" applyAlignment="1">
      <alignment/>
    </xf>
    <xf numFmtId="0" fontId="5" fillId="0" borderId="0" xfId="0" applyFont="1" applyBorder="1" applyAlignment="1">
      <alignment horizontal="center"/>
    </xf>
    <xf numFmtId="166" fontId="1" fillId="0" borderId="14" xfId="0" applyNumberFormat="1" applyFont="1" applyFill="1" applyBorder="1" applyAlignment="1">
      <alignment/>
    </xf>
    <xf numFmtId="0" fontId="9" fillId="0" borderId="0" xfId="0" applyFont="1" applyAlignment="1">
      <alignment/>
    </xf>
    <xf numFmtId="0" fontId="1" fillId="0" borderId="0" xfId="0" applyFont="1" applyAlignment="1">
      <alignment horizontal="center" wrapText="1"/>
    </xf>
    <xf numFmtId="0" fontId="12" fillId="0" borderId="0" xfId="0" applyFont="1" applyAlignment="1">
      <alignment vertical="center" wrapText="1"/>
    </xf>
    <xf numFmtId="0" fontId="10" fillId="0" borderId="0" xfId="0" applyFont="1" applyFill="1" applyBorder="1" applyAlignment="1">
      <alignment/>
    </xf>
    <xf numFmtId="0" fontId="0" fillId="0" borderId="15" xfId="0" applyFont="1" applyBorder="1" applyAlignment="1">
      <alignment vertical="center"/>
    </xf>
    <xf numFmtId="0" fontId="0" fillId="0" borderId="17" xfId="0" applyFont="1" applyBorder="1" applyAlignment="1">
      <alignment vertical="center" wrapText="1"/>
    </xf>
    <xf numFmtId="0" fontId="0" fillId="0" borderId="17" xfId="0" applyFont="1" applyBorder="1" applyAlignment="1">
      <alignment horizontal="justify" vertical="center" wrapText="1"/>
    </xf>
    <xf numFmtId="0" fontId="5" fillId="0" borderId="20" xfId="0" applyFont="1" applyBorder="1" applyAlignment="1">
      <alignment horizontal="center" wrapText="1"/>
    </xf>
    <xf numFmtId="166" fontId="1" fillId="0" borderId="0" xfId="0" applyNumberFormat="1" applyFont="1" applyAlignment="1">
      <alignment horizontal="right"/>
    </xf>
    <xf numFmtId="166" fontId="7" fillId="0" borderId="0" xfId="0" applyNumberFormat="1" applyFont="1" applyAlignment="1">
      <alignment/>
    </xf>
    <xf numFmtId="0" fontId="13" fillId="0" borderId="15" xfId="0" applyFont="1" applyFill="1" applyBorder="1" applyAlignment="1">
      <alignment/>
    </xf>
    <xf numFmtId="0" fontId="14" fillId="0" borderId="21" xfId="0" applyFont="1" applyFill="1" applyBorder="1" applyAlignment="1">
      <alignment/>
    </xf>
    <xf numFmtId="166" fontId="14" fillId="0" borderId="18" xfId="0" applyNumberFormat="1" applyFont="1" applyFill="1" applyBorder="1" applyAlignment="1">
      <alignment horizontal="center"/>
    </xf>
    <xf numFmtId="0" fontId="14" fillId="0" borderId="18" xfId="0" applyFont="1" applyFill="1" applyBorder="1" applyAlignment="1">
      <alignment horizontal="center"/>
    </xf>
    <xf numFmtId="0" fontId="14" fillId="0" borderId="18" xfId="0" applyFont="1" applyFill="1" applyBorder="1" applyAlignment="1">
      <alignment horizontal="center" vertical="top" wrapText="1"/>
    </xf>
    <xf numFmtId="0" fontId="12" fillId="0" borderId="21" xfId="0" applyFont="1" applyFill="1" applyBorder="1" applyAlignment="1">
      <alignment/>
    </xf>
    <xf numFmtId="166" fontId="12" fillId="0" borderId="18" xfId="0" applyNumberFormat="1" applyFont="1" applyFill="1" applyBorder="1" applyAlignment="1">
      <alignment horizontal="center"/>
    </xf>
    <xf numFmtId="0" fontId="12" fillId="0" borderId="18" xfId="0" applyFont="1" applyFill="1" applyBorder="1" applyAlignment="1">
      <alignment horizontal="center"/>
    </xf>
    <xf numFmtId="166" fontId="12" fillId="0" borderId="18" xfId="0" applyNumberFormat="1" applyFont="1" applyFill="1" applyBorder="1" applyAlignment="1">
      <alignment horizontal="center" vertical="top" wrapText="1"/>
    </xf>
    <xf numFmtId="0" fontId="12" fillId="0" borderId="18" xfId="0" applyFont="1" applyFill="1" applyBorder="1" applyAlignment="1">
      <alignment horizontal="center" vertical="top" wrapText="1"/>
    </xf>
    <xf numFmtId="0" fontId="12" fillId="0" borderId="22" xfId="0" applyFont="1" applyFill="1" applyBorder="1" applyAlignment="1">
      <alignment/>
    </xf>
    <xf numFmtId="166" fontId="12" fillId="0" borderId="15" xfId="0" applyNumberFormat="1" applyFont="1" applyFill="1" applyBorder="1" applyAlignment="1">
      <alignment horizontal="center"/>
    </xf>
    <xf numFmtId="166" fontId="12" fillId="0" borderId="15" xfId="0" applyNumberFormat="1" applyFont="1" applyFill="1" applyBorder="1" applyAlignment="1">
      <alignment horizontal="center" vertical="top" wrapText="1"/>
    </xf>
    <xf numFmtId="0" fontId="12" fillId="0" borderId="15" xfId="0" applyFont="1" applyFill="1" applyBorder="1" applyAlignment="1">
      <alignment horizontal="center" vertical="top" wrapText="1"/>
    </xf>
    <xf numFmtId="166" fontId="14" fillId="0" borderId="15" xfId="0" applyNumberFormat="1" applyFont="1" applyFill="1" applyBorder="1" applyAlignment="1">
      <alignment horizontal="center"/>
    </xf>
    <xf numFmtId="0" fontId="14" fillId="0" borderId="15" xfId="0" applyFont="1" applyFill="1" applyBorder="1" applyAlignment="1">
      <alignment horizontal="center" vertical="top" wrapText="1"/>
    </xf>
    <xf numFmtId="0" fontId="14" fillId="0" borderId="23" xfId="0" applyFont="1" applyFill="1" applyBorder="1" applyAlignment="1">
      <alignment/>
    </xf>
    <xf numFmtId="0" fontId="14" fillId="0" borderId="19" xfId="0" applyFont="1" applyFill="1" applyBorder="1" applyAlignment="1">
      <alignment horizontal="center"/>
    </xf>
    <xf numFmtId="0" fontId="12" fillId="0" borderId="0" xfId="0" applyFont="1" applyFill="1" applyAlignment="1">
      <alignment horizontal="right"/>
    </xf>
    <xf numFmtId="0" fontId="14" fillId="0" borderId="24" xfId="0" applyFont="1" applyFill="1" applyBorder="1" applyAlignment="1">
      <alignment wrapText="1"/>
    </xf>
    <xf numFmtId="0" fontId="14" fillId="0" borderId="22" xfId="0" applyFont="1" applyFill="1" applyBorder="1" applyAlignment="1">
      <alignment horizontal="center"/>
    </xf>
    <xf numFmtId="0" fontId="14" fillId="0" borderId="15" xfId="0" applyFont="1" applyFill="1" applyBorder="1" applyAlignment="1">
      <alignment horizontal="center"/>
    </xf>
    <xf numFmtId="0" fontId="14" fillId="0" borderId="25" xfId="0" applyFont="1" applyFill="1" applyBorder="1" applyAlignment="1">
      <alignment wrapText="1"/>
    </xf>
    <xf numFmtId="0" fontId="13" fillId="0" borderId="21" xfId="0" applyFont="1" applyFill="1" applyBorder="1" applyAlignment="1">
      <alignment horizontal="center" wrapText="1"/>
    </xf>
    <xf numFmtId="0" fontId="13" fillId="0" borderId="18" xfId="0" applyFont="1" applyFill="1" applyBorder="1" applyAlignment="1">
      <alignment horizontal="center" wrapText="1"/>
    </xf>
    <xf numFmtId="0" fontId="12" fillId="0" borderId="25" xfId="0" applyFont="1" applyFill="1" applyBorder="1" applyAlignment="1">
      <alignment wrapText="1"/>
    </xf>
    <xf numFmtId="0" fontId="16" fillId="0" borderId="21" xfId="0" applyFont="1" applyFill="1" applyBorder="1" applyAlignment="1">
      <alignment horizontal="center"/>
    </xf>
    <xf numFmtId="0" fontId="16" fillId="0" borderId="18" xfId="0" applyFont="1" applyFill="1" applyBorder="1" applyAlignment="1">
      <alignment horizontal="center"/>
    </xf>
    <xf numFmtId="0" fontId="12" fillId="0" borderId="24" xfId="0" applyFont="1" applyFill="1" applyBorder="1" applyAlignment="1">
      <alignment wrapText="1"/>
    </xf>
    <xf numFmtId="0" fontId="16" fillId="0" borderId="22" xfId="0" applyFont="1" applyFill="1" applyBorder="1" applyAlignment="1">
      <alignment horizontal="center"/>
    </xf>
    <xf numFmtId="0" fontId="16" fillId="0" borderId="15" xfId="0" applyFont="1" applyFill="1" applyBorder="1" applyAlignment="1">
      <alignment horizontal="center"/>
    </xf>
    <xf numFmtId="166" fontId="16" fillId="0" borderId="21" xfId="0" applyNumberFormat="1" applyFont="1" applyFill="1" applyBorder="1" applyAlignment="1">
      <alignment horizontal="center"/>
    </xf>
    <xf numFmtId="166" fontId="16" fillId="0" borderId="18" xfId="0" applyNumberFormat="1" applyFont="1" applyFill="1" applyBorder="1" applyAlignment="1">
      <alignment horizontal="center"/>
    </xf>
    <xf numFmtId="166" fontId="16" fillId="0" borderId="22" xfId="0" applyNumberFormat="1" applyFont="1" applyFill="1" applyBorder="1" applyAlignment="1">
      <alignment horizontal="center"/>
    </xf>
    <xf numFmtId="166" fontId="16" fillId="0" borderId="15" xfId="0" applyNumberFormat="1" applyFont="1" applyFill="1" applyBorder="1" applyAlignment="1">
      <alignment horizontal="center"/>
    </xf>
    <xf numFmtId="0" fontId="17" fillId="0" borderId="21" xfId="0" applyFont="1" applyFill="1" applyBorder="1" applyAlignment="1">
      <alignment horizontal="center" wrapText="1"/>
    </xf>
    <xf numFmtId="166" fontId="17" fillId="0" borderId="18" xfId="0" applyNumberFormat="1" applyFont="1" applyFill="1" applyBorder="1" applyAlignment="1">
      <alignment horizontal="center" wrapText="1"/>
    </xf>
    <xf numFmtId="0" fontId="12" fillId="0" borderId="21" xfId="0" applyFont="1" applyFill="1" applyBorder="1" applyAlignment="1">
      <alignment horizontal="center"/>
    </xf>
    <xf numFmtId="0" fontId="12" fillId="0" borderId="22" xfId="0" applyFont="1" applyFill="1" applyBorder="1" applyAlignment="1">
      <alignment horizontal="center"/>
    </xf>
    <xf numFmtId="0" fontId="13" fillId="0" borderId="0" xfId="0" applyFont="1" applyFill="1" applyBorder="1" applyAlignment="1">
      <alignment vertical="center"/>
    </xf>
    <xf numFmtId="0" fontId="14" fillId="0" borderId="26" xfId="0" applyFont="1" applyFill="1" applyBorder="1" applyAlignment="1">
      <alignment vertical="center"/>
    </xf>
    <xf numFmtId="166" fontId="12" fillId="0" borderId="18" xfId="0" applyNumberFormat="1" applyFont="1" applyFill="1" applyBorder="1" applyAlignment="1">
      <alignment horizontal="center" vertical="center" wrapText="1"/>
    </xf>
    <xf numFmtId="0" fontId="14" fillId="0" borderId="13" xfId="0" applyFont="1" applyFill="1" applyBorder="1" applyAlignment="1">
      <alignment vertical="center"/>
    </xf>
    <xf numFmtId="0" fontId="12" fillId="0" borderId="13" xfId="0" applyFont="1" applyFill="1" applyBorder="1" applyAlignment="1">
      <alignment vertical="center"/>
    </xf>
    <xf numFmtId="166" fontId="12" fillId="0" borderId="18" xfId="0" applyNumberFormat="1" applyFont="1" applyFill="1" applyBorder="1" applyAlignment="1">
      <alignment horizontal="center" vertical="center"/>
    </xf>
    <xf numFmtId="0" fontId="12" fillId="0" borderId="11" xfId="0" applyFont="1" applyFill="1" applyBorder="1" applyAlignment="1">
      <alignment vertical="center"/>
    </xf>
    <xf numFmtId="166" fontId="12" fillId="0" borderId="15" xfId="0" applyNumberFormat="1" applyFont="1" applyFill="1" applyBorder="1" applyAlignment="1">
      <alignment horizontal="center" vertical="center"/>
    </xf>
    <xf numFmtId="0" fontId="14" fillId="0" borderId="21" xfId="0" applyFont="1" applyFill="1" applyBorder="1" applyAlignment="1">
      <alignment vertical="center"/>
    </xf>
    <xf numFmtId="0" fontId="12" fillId="0" borderId="21" xfId="0" applyFont="1" applyFill="1" applyBorder="1" applyAlignment="1">
      <alignment vertical="center"/>
    </xf>
    <xf numFmtId="0" fontId="14" fillId="0" borderId="23" xfId="0" applyFont="1" applyFill="1" applyBorder="1" applyAlignment="1">
      <alignment vertical="center"/>
    </xf>
    <xf numFmtId="166" fontId="14" fillId="0" borderId="19" xfId="0" applyNumberFormat="1" applyFont="1" applyFill="1" applyBorder="1" applyAlignment="1">
      <alignment horizontal="center" vertical="center"/>
    </xf>
    <xf numFmtId="0" fontId="9" fillId="0" borderId="0" xfId="0" applyFont="1" applyBorder="1" applyAlignment="1">
      <alignment horizontal="right"/>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3" fillId="0" borderId="28" xfId="0" applyFont="1" applyFill="1" applyBorder="1" applyAlignment="1">
      <alignment/>
    </xf>
    <xf numFmtId="0" fontId="13" fillId="0" borderId="15" xfId="0" applyFont="1" applyFill="1" applyBorder="1" applyAlignment="1">
      <alignment/>
    </xf>
    <xf numFmtId="49" fontId="12" fillId="0" borderId="29"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0" fontId="7" fillId="0" borderId="0" xfId="0" applyFont="1" applyFill="1" applyAlignment="1">
      <alignment horizontal="left" wrapText="1"/>
    </xf>
    <xf numFmtId="0" fontId="13" fillId="0" borderId="29" xfId="0" applyFont="1" applyFill="1" applyBorder="1" applyAlignment="1">
      <alignment/>
    </xf>
    <xf numFmtId="0" fontId="13" fillId="0" borderId="22" xfId="0" applyFont="1" applyFill="1" applyBorder="1" applyAlignment="1">
      <alignment/>
    </xf>
    <xf numFmtId="0" fontId="9" fillId="0" borderId="0" xfId="0" applyFont="1" applyFill="1" applyBorder="1" applyAlignment="1">
      <alignment horizontal="left" wrapText="1"/>
    </xf>
    <xf numFmtId="0" fontId="1" fillId="0" borderId="0" xfId="0" applyFont="1" applyAlignment="1">
      <alignment/>
    </xf>
    <xf numFmtId="0" fontId="1"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utilisateurs\valerie.bernardi\Donnees\Donnees-MDFRESNE\DMT\Enquete_sortants\Publication_trim\CVS\S&#233;ries_CVS\CVS_maquette_automatik_M1_new2_juin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rut"/>
      <sheetName val="Coeff"/>
      <sheetName val="Cale"/>
      <sheetName val="CVS_numérateur"/>
      <sheetName val="CVS_numérateur_agrégationSA"/>
      <sheetName val="Tableau1"/>
      <sheetName val="Tableau2_parts"/>
      <sheetName val="Tableau_taux_prepa"/>
      <sheetName val="Tableau2_taux"/>
      <sheetName val="Tableau3"/>
      <sheetName val="Situ_3mapr"/>
    </sheetNames>
    <sheetDataSet>
      <sheetData sheetId="5">
        <row r="2">
          <cell r="K2">
            <v>50.12271158526687</v>
          </cell>
        </row>
        <row r="3">
          <cell r="K3">
            <v>49.54677580564293</v>
          </cell>
        </row>
        <row r="4">
          <cell r="K4">
            <v>46.991967730032236</v>
          </cell>
        </row>
        <row r="5">
          <cell r="K5">
            <v>48.654521363526854</v>
          </cell>
        </row>
        <row r="6">
          <cell r="K6">
            <v>47.985173475650626</v>
          </cell>
        </row>
        <row r="7">
          <cell r="K7">
            <v>48.735707783911806</v>
          </cell>
        </row>
        <row r="8">
          <cell r="K8">
            <v>47.580742335646775</v>
          </cell>
        </row>
        <row r="9">
          <cell r="K9">
            <v>46.24042183575723</v>
          </cell>
        </row>
        <row r="10">
          <cell r="K10">
            <v>47.15445619960989</v>
          </cell>
        </row>
        <row r="11">
          <cell r="K11">
            <v>45.62688394003173</v>
          </cell>
        </row>
        <row r="12">
          <cell r="K12">
            <v>46.815344435838256</v>
          </cell>
        </row>
        <row r="13">
          <cell r="K13">
            <v>48.37154186136213</v>
          </cell>
        </row>
        <row r="14">
          <cell r="K14">
            <v>46.52165255465307</v>
          </cell>
        </row>
        <row r="15">
          <cell r="K15">
            <v>47.48065461504569</v>
          </cell>
        </row>
        <row r="16">
          <cell r="K16">
            <v>49.8345300271598</v>
          </cell>
        </row>
        <row r="17">
          <cell r="K17">
            <v>45.519737842175516</v>
          </cell>
        </row>
        <row r="18">
          <cell r="K18">
            <v>47.61469820579507</v>
          </cell>
        </row>
        <row r="19">
          <cell r="K19">
            <v>49.48511882202293</v>
          </cell>
        </row>
        <row r="20">
          <cell r="K20">
            <v>49.60497981604981</v>
          </cell>
        </row>
        <row r="21">
          <cell r="K21">
            <v>51.29087400175358</v>
          </cell>
        </row>
        <row r="22">
          <cell r="K22">
            <v>50.67886209757506</v>
          </cell>
        </row>
        <row r="23">
          <cell r="K23">
            <v>50.61663828636864</v>
          </cell>
        </row>
        <row r="24">
          <cell r="K24">
            <v>50.821392061956274</v>
          </cell>
        </row>
        <row r="25">
          <cell r="K25">
            <v>51.99408601930166</v>
          </cell>
        </row>
        <row r="26">
          <cell r="K26">
            <v>48.562080605340945</v>
          </cell>
        </row>
        <row r="27">
          <cell r="K27">
            <v>47.58804782102171</v>
          </cell>
        </row>
        <row r="28">
          <cell r="K28">
            <v>45.373828945439</v>
          </cell>
        </row>
        <row r="29">
          <cell r="K29">
            <v>43.31231836303314</v>
          </cell>
        </row>
        <row r="30">
          <cell r="K30">
            <v>45.19299240655673</v>
          </cell>
        </row>
        <row r="31">
          <cell r="K31">
            <v>44.35842693042583</v>
          </cell>
        </row>
        <row r="32">
          <cell r="K32">
            <v>44.801455503067395</v>
          </cell>
        </row>
        <row r="33">
          <cell r="K33">
            <v>45.54540119527463</v>
          </cell>
        </row>
        <row r="34">
          <cell r="K34">
            <v>44.305811931924396</v>
          </cell>
        </row>
        <row r="35">
          <cell r="K35">
            <v>44.92018990949092</v>
          </cell>
        </row>
        <row r="36">
          <cell r="K36">
            <v>43.44957582523376</v>
          </cell>
        </row>
        <row r="37">
          <cell r="K37">
            <v>46.33476948638259</v>
          </cell>
        </row>
        <row r="38">
          <cell r="K38">
            <v>47.08667288185758</v>
          </cell>
        </row>
        <row r="39">
          <cell r="K39">
            <v>46.78031496344189</v>
          </cell>
        </row>
        <row r="40">
          <cell r="K40">
            <v>46.42188214797059</v>
          </cell>
        </row>
        <row r="41">
          <cell r="K41">
            <v>46.95729715205347</v>
          </cell>
        </row>
        <row r="42">
          <cell r="K42">
            <v>44.69447627149082</v>
          </cell>
        </row>
        <row r="43">
          <cell r="K43">
            <v>45.65637954166542</v>
          </cell>
        </row>
        <row r="44">
          <cell r="K44">
            <v>46.181311454807144</v>
          </cell>
        </row>
        <row r="45">
          <cell r="K45">
            <v>45.44766416728483</v>
          </cell>
        </row>
        <row r="46">
          <cell r="K46">
            <v>45.93934355472749</v>
          </cell>
        </row>
        <row r="47">
          <cell r="K47">
            <v>43.209982080754365</v>
          </cell>
        </row>
        <row r="48">
          <cell r="K48">
            <v>44.2265673412377</v>
          </cell>
        </row>
        <row r="49">
          <cell r="K49">
            <v>42.5082182189537</v>
          </cell>
        </row>
        <row r="50">
          <cell r="K50">
            <v>40.97264415736189</v>
          </cell>
        </row>
        <row r="51">
          <cell r="K51">
            <v>41.35465466332879</v>
          </cell>
        </row>
        <row r="52">
          <cell r="K52">
            <v>41.222551598702466</v>
          </cell>
        </row>
        <row r="53">
          <cell r="K53">
            <v>40.34292230532126</v>
          </cell>
        </row>
        <row r="54">
          <cell r="K54">
            <v>42.73427984318091</v>
          </cell>
        </row>
      </sheetData>
      <sheetData sheetId="8">
        <row r="2">
          <cell r="Q2">
            <v>5.819401807467494</v>
          </cell>
          <cell r="R2">
            <v>4.782194592838273</v>
          </cell>
          <cell r="S2">
            <v>8.57152988924624</v>
          </cell>
          <cell r="T2">
            <v>5.123737692554344</v>
          </cell>
          <cell r="U2">
            <v>2.2421900994920416</v>
          </cell>
          <cell r="V2">
            <v>6.332222971786972</v>
          </cell>
          <cell r="W2">
            <v>3.435923444328594</v>
          </cell>
          <cell r="X2">
            <v>5.2539218760327415</v>
          </cell>
        </row>
        <row r="3">
          <cell r="Q3">
            <v>5.784455665509456</v>
          </cell>
          <cell r="R3">
            <v>4.738502192660454</v>
          </cell>
          <cell r="S3">
            <v>8.533031800663085</v>
          </cell>
          <cell r="T3">
            <v>5.113114311884042</v>
          </cell>
          <cell r="U3">
            <v>2.0980493095689887</v>
          </cell>
          <cell r="V3">
            <v>6.436975367586549</v>
          </cell>
          <cell r="W3">
            <v>3.1295804092045008</v>
          </cell>
          <cell r="X3">
            <v>5.218218724413013</v>
          </cell>
        </row>
        <row r="4">
          <cell r="Q4">
            <v>5.415453971821296</v>
          </cell>
          <cell r="R4">
            <v>4.525327456903108</v>
          </cell>
          <cell r="S4">
            <v>8.24317513220879</v>
          </cell>
          <cell r="T4">
            <v>4.789245963698002</v>
          </cell>
          <cell r="U4">
            <v>1.9886752895632878</v>
          </cell>
          <cell r="V4">
            <v>6.214642180289521</v>
          </cell>
          <cell r="W4">
            <v>2.782377300041883</v>
          </cell>
          <cell r="X4">
            <v>4.936422725589874</v>
          </cell>
        </row>
        <row r="5">
          <cell r="Q5">
            <v>5.598856945035885</v>
          </cell>
          <cell r="R5">
            <v>4.572021963936482</v>
          </cell>
          <cell r="S5">
            <v>8.839149280840173</v>
          </cell>
          <cell r="T5">
            <v>4.778791003791862</v>
          </cell>
          <cell r="U5">
            <v>2.055379281029235</v>
          </cell>
          <cell r="V5">
            <v>6.296370262206957</v>
          </cell>
          <cell r="W5">
            <v>2.961857582734427</v>
          </cell>
          <cell r="X5">
            <v>5.050048953066354</v>
          </cell>
        </row>
        <row r="6">
          <cell r="Q6">
            <v>5.260421917729094</v>
          </cell>
          <cell r="R6">
            <v>4.550149264102209</v>
          </cell>
          <cell r="S6">
            <v>7.772233689169424</v>
          </cell>
          <cell r="T6">
            <v>4.77482762028022</v>
          </cell>
          <cell r="U6">
            <v>2.207816167011232</v>
          </cell>
          <cell r="V6">
            <v>6.016496596980577</v>
          </cell>
          <cell r="W6">
            <v>3.012960675499023</v>
          </cell>
          <cell r="X6">
            <v>4.882530458326405</v>
          </cell>
        </row>
        <row r="7">
          <cell r="Q7">
            <v>5.532180990021567</v>
          </cell>
          <cell r="R7">
            <v>4.5261438230593</v>
          </cell>
          <cell r="S7">
            <v>7.983192480177548</v>
          </cell>
          <cell r="T7">
            <v>4.904112359805215</v>
          </cell>
          <cell r="U7">
            <v>2.167170693217226</v>
          </cell>
          <cell r="V7">
            <v>6.134803991468047</v>
          </cell>
          <cell r="W7">
            <v>3.123829231510803</v>
          </cell>
          <cell r="X7">
            <v>4.996927073799036</v>
          </cell>
        </row>
        <row r="8">
          <cell r="Q8">
            <v>5.457444162347155</v>
          </cell>
          <cell r="R8">
            <v>4.34434029461382</v>
          </cell>
          <cell r="S8">
            <v>7.717085898987577</v>
          </cell>
          <cell r="T8">
            <v>4.7809194222486076</v>
          </cell>
          <cell r="U8">
            <v>2.052053906943855</v>
          </cell>
          <cell r="V8">
            <v>6.030727635220934</v>
          </cell>
          <cell r="W8">
            <v>2.971415388178391</v>
          </cell>
          <cell r="X8">
            <v>4.8669200857214445</v>
          </cell>
        </row>
        <row r="9">
          <cell r="Q9">
            <v>5.559147078509728</v>
          </cell>
          <cell r="R9">
            <v>4.208171782888065</v>
          </cell>
          <cell r="S9">
            <v>7.772603670900706</v>
          </cell>
          <cell r="T9">
            <v>4.6829599914871265</v>
          </cell>
          <cell r="U9">
            <v>2.225546362702965</v>
          </cell>
          <cell r="V9">
            <v>5.853379853961585</v>
          </cell>
          <cell r="W9">
            <v>3.1815822867247157</v>
          </cell>
          <cell r="X9">
            <v>4.841444845438853</v>
          </cell>
        </row>
        <row r="10">
          <cell r="Q10">
            <v>5.300511451451231</v>
          </cell>
          <cell r="R10">
            <v>3.999628951829873</v>
          </cell>
          <cell r="S10">
            <v>7.481040883145163</v>
          </cell>
          <cell r="T10">
            <v>4.462911716293685</v>
          </cell>
          <cell r="U10">
            <v>1.993211534051418</v>
          </cell>
          <cell r="V10">
            <v>5.72592342155053</v>
          </cell>
          <cell r="W10">
            <v>2.77738556853527</v>
          </cell>
          <cell r="X10">
            <v>4.609363676160071</v>
          </cell>
        </row>
        <row r="11">
          <cell r="Q11">
            <v>5.099496387914952</v>
          </cell>
          <cell r="R11">
            <v>4.049291399100806</v>
          </cell>
          <cell r="S11">
            <v>7.438417405872654</v>
          </cell>
          <cell r="T11">
            <v>4.343666159728755</v>
          </cell>
          <cell r="U11">
            <v>2.118335838101973</v>
          </cell>
          <cell r="V11">
            <v>5.654186480960009</v>
          </cell>
          <cell r="W11">
            <v>2.7765158322496304</v>
          </cell>
          <cell r="X11">
            <v>4.541660873993653</v>
          </cell>
        </row>
        <row r="12">
          <cell r="Q12">
            <v>5.120353352122687</v>
          </cell>
          <cell r="R12">
            <v>4.021918159903481</v>
          </cell>
          <cell r="S12">
            <v>7.359195650404259</v>
          </cell>
          <cell r="T12">
            <v>4.324547723450255</v>
          </cell>
          <cell r="U12">
            <v>2.260911605054278</v>
          </cell>
          <cell r="V12">
            <v>5.565328392768597</v>
          </cell>
          <cell r="W12">
            <v>2.9464364117363644</v>
          </cell>
          <cell r="X12">
            <v>4.536926118380192</v>
          </cell>
        </row>
        <row r="13">
          <cell r="Q13">
            <v>5.196776011315636</v>
          </cell>
          <cell r="R13">
            <v>4.249645135572869</v>
          </cell>
          <cell r="S13">
            <v>7.562311124894069</v>
          </cell>
          <cell r="T13">
            <v>4.520952147883391</v>
          </cell>
          <cell r="U13">
            <v>2.187973644078007</v>
          </cell>
          <cell r="V13">
            <v>5.819069820479289</v>
          </cell>
          <cell r="W13">
            <v>3.0001525295562894</v>
          </cell>
          <cell r="X13">
            <v>4.693771533378476</v>
          </cell>
        </row>
        <row r="14">
          <cell r="Q14">
            <v>5.28883319286698</v>
          </cell>
          <cell r="R14">
            <v>4.3432324808234535</v>
          </cell>
          <cell r="S14">
            <v>7.844517370602556</v>
          </cell>
          <cell r="T14">
            <v>4.555464202824814</v>
          </cell>
          <cell r="U14">
            <v>2.2879000268401457</v>
          </cell>
          <cell r="V14">
            <v>5.900921035572554</v>
          </cell>
          <cell r="W14">
            <v>3.0962843794598305</v>
          </cell>
          <cell r="X14">
            <v>4.786448700044963</v>
          </cell>
        </row>
        <row r="15">
          <cell r="Q15">
            <v>5.669652597957352</v>
          </cell>
          <cell r="R15">
            <v>4.407121268824812</v>
          </cell>
          <cell r="S15">
            <v>8.245066145375795</v>
          </cell>
          <cell r="T15">
            <v>4.771180951343332</v>
          </cell>
          <cell r="U15">
            <v>2.3500231964698566</v>
          </cell>
          <cell r="V15">
            <v>6.207558286266952</v>
          </cell>
          <cell r="W15">
            <v>3.19379995947041</v>
          </cell>
          <cell r="X15">
            <v>4.997142029550121</v>
          </cell>
        </row>
        <row r="16">
          <cell r="Q16">
            <v>5.889964535168267</v>
          </cell>
          <cell r="R16">
            <v>4.938381345186308</v>
          </cell>
          <cell r="S16">
            <v>8.731020188657725</v>
          </cell>
          <cell r="T16">
            <v>5.186872570076313</v>
          </cell>
          <cell r="U16">
            <v>2.52979972692287</v>
          </cell>
          <cell r="V16">
            <v>6.683173889218738</v>
          </cell>
          <cell r="W16">
            <v>3.442937636075473</v>
          </cell>
          <cell r="X16">
            <v>5.381444793822912</v>
          </cell>
        </row>
        <row r="17">
          <cell r="Q17">
            <v>5.512572010201876</v>
          </cell>
          <cell r="R17">
            <v>4.517306859152182</v>
          </cell>
          <cell r="S17">
            <v>7.851590951729611</v>
          </cell>
          <cell r="T17">
            <v>4.911931147213273</v>
          </cell>
          <cell r="U17">
            <v>2.1549468456306244</v>
          </cell>
          <cell r="V17">
            <v>6.12081288415498</v>
          </cell>
          <cell r="W17">
            <v>3.281696115986906</v>
          </cell>
          <cell r="X17">
            <v>4.98073570559609</v>
          </cell>
        </row>
        <row r="18">
          <cell r="Q18">
            <v>6.115791167637493</v>
          </cell>
          <cell r="R18">
            <v>4.94061452134556</v>
          </cell>
          <cell r="S18">
            <v>8.273771757236</v>
          </cell>
          <cell r="T18">
            <v>5.432769245862085</v>
          </cell>
          <cell r="U18">
            <v>2.7607584143604678</v>
          </cell>
          <cell r="V18">
            <v>6.881966802978628</v>
          </cell>
          <cell r="W18">
            <v>3.4743828109682604</v>
          </cell>
          <cell r="X18">
            <v>5.485504978639668</v>
          </cell>
        </row>
        <row r="19">
          <cell r="Q19">
            <v>6.45534156925942</v>
          </cell>
          <cell r="R19">
            <v>5.218328539545538</v>
          </cell>
          <cell r="S19">
            <v>8.94208858093677</v>
          </cell>
          <cell r="T19">
            <v>5.664246342764176</v>
          </cell>
          <cell r="U19">
            <v>3.0028668659892364</v>
          </cell>
          <cell r="V19">
            <v>7.118598500820841</v>
          </cell>
          <cell r="W19">
            <v>3.872302035229003</v>
          </cell>
          <cell r="X19">
            <v>5.791430650647078</v>
          </cell>
        </row>
        <row r="20">
          <cell r="Q20">
            <v>6.792046938332</v>
          </cell>
          <cell r="R20">
            <v>5.36105792581816</v>
          </cell>
          <cell r="S20">
            <v>8.91613595779964</v>
          </cell>
          <cell r="T20">
            <v>5.986401135693271</v>
          </cell>
          <cell r="U20">
            <v>3.091238702654335</v>
          </cell>
          <cell r="V20">
            <v>7.280567238565022</v>
          </cell>
          <cell r="W20">
            <v>4.087228395857158</v>
          </cell>
          <cell r="X20">
            <v>6.025559598598886</v>
          </cell>
        </row>
        <row r="21">
          <cell r="Q21">
            <v>6.997285504800255</v>
          </cell>
          <cell r="R21">
            <v>5.932780713845569</v>
          </cell>
          <cell r="S21">
            <v>9.863156130326837</v>
          </cell>
          <cell r="T21">
            <v>6.263268188705473</v>
          </cell>
          <cell r="U21">
            <v>3.4292596496192047</v>
          </cell>
          <cell r="V21">
            <v>7.824081371556875</v>
          </cell>
          <cell r="W21">
            <v>4.151053861396343</v>
          </cell>
          <cell r="X21">
            <v>6.426759248964347</v>
          </cell>
        </row>
        <row r="22">
          <cell r="Q22">
            <v>7.099639912659445</v>
          </cell>
          <cell r="R22">
            <v>6.042296151780858</v>
          </cell>
          <cell r="S22">
            <v>10.040377710111347</v>
          </cell>
          <cell r="T22">
            <v>6.351398163826841</v>
          </cell>
          <cell r="U22">
            <v>3.5290503706828966</v>
          </cell>
          <cell r="V22">
            <v>7.931507303808682</v>
          </cell>
          <cell r="W22">
            <v>4.1634838752354275</v>
          </cell>
          <cell r="X22">
            <v>6.531852557159359</v>
          </cell>
        </row>
        <row r="23">
          <cell r="Q23">
            <v>7.090758717119777</v>
          </cell>
          <cell r="R23">
            <v>5.833901448245309</v>
          </cell>
          <cell r="S23">
            <v>9.677437118573254</v>
          </cell>
          <cell r="T23">
            <v>6.27159844147615</v>
          </cell>
          <cell r="U23">
            <v>3.494313135096768</v>
          </cell>
          <cell r="V23">
            <v>7.802644343066237</v>
          </cell>
          <cell r="W23">
            <v>3.930511507976889</v>
          </cell>
          <cell r="X23">
            <v>6.41734075429637</v>
          </cell>
        </row>
        <row r="24">
          <cell r="Q24">
            <v>7.1337563970855</v>
          </cell>
          <cell r="R24">
            <v>6.145286759317906</v>
          </cell>
          <cell r="S24">
            <v>9.973451230736988</v>
          </cell>
          <cell r="T24">
            <v>6.466413064978168</v>
          </cell>
          <cell r="U24">
            <v>3.584760433162547</v>
          </cell>
          <cell r="V24">
            <v>8.06230910614441</v>
          </cell>
          <cell r="W24">
            <v>3.9390181767772785</v>
          </cell>
          <cell r="X24">
            <v>6.603514561638103</v>
          </cell>
        </row>
        <row r="25">
          <cell r="Q25">
            <v>7.2263586739277565</v>
          </cell>
          <cell r="R25">
            <v>6.343460696339479</v>
          </cell>
          <cell r="S25">
            <v>9.902795298989357</v>
          </cell>
          <cell r="T25">
            <v>6.638148306490042</v>
          </cell>
          <cell r="U25">
            <v>3.8483327144639143</v>
          </cell>
          <cell r="V25">
            <v>8.185521775060723</v>
          </cell>
          <cell r="W25">
            <v>4.098932819889687</v>
          </cell>
          <cell r="X25">
            <v>6.750837057522007</v>
          </cell>
        </row>
        <row r="26">
          <cell r="Q26">
            <v>6.487038259254606</v>
          </cell>
          <cell r="R26">
            <v>5.682663219214445</v>
          </cell>
          <cell r="S26">
            <v>8.875048902200453</v>
          </cell>
          <cell r="T26">
            <v>5.917829279793647</v>
          </cell>
          <cell r="U26">
            <v>3.6067878723435687</v>
          </cell>
          <cell r="V26">
            <v>7.287706558502695</v>
          </cell>
          <cell r="W26">
            <v>3.732999710507042</v>
          </cell>
          <cell r="X26">
            <v>6.055673513268293</v>
          </cell>
        </row>
        <row r="27">
          <cell r="Q27">
            <v>6.18854950596803</v>
          </cell>
          <cell r="R27">
            <v>5.712388797248595</v>
          </cell>
          <cell r="S27">
            <v>8.52286964765218</v>
          </cell>
          <cell r="T27">
            <v>5.846727219048004</v>
          </cell>
          <cell r="U27">
            <v>3.483356650153314</v>
          </cell>
          <cell r="V27">
            <v>7.231116542127832</v>
          </cell>
          <cell r="W27">
            <v>3.4078036481771914</v>
          </cell>
          <cell r="X27">
            <v>5.93547135583283</v>
          </cell>
        </row>
        <row r="28">
          <cell r="Q28">
            <v>5.124476811733324</v>
          </cell>
          <cell r="R28">
            <v>5.122703449608296</v>
          </cell>
          <cell r="S28">
            <v>7.595978341791232</v>
          </cell>
          <cell r="T28">
            <v>4.933124428267629</v>
          </cell>
          <cell r="U28">
            <v>3.0907988457605757</v>
          </cell>
          <cell r="V28">
            <v>6.186248034632627</v>
          </cell>
          <cell r="W28">
            <v>2.9804896916424917</v>
          </cell>
          <cell r="X28">
            <v>5.123549631416819</v>
          </cell>
        </row>
        <row r="29">
          <cell r="Q29">
            <v>4.7077699945386975</v>
          </cell>
          <cell r="R29">
            <v>4.570784638984357</v>
          </cell>
          <cell r="S29">
            <v>6.5897700583649526</v>
          </cell>
          <cell r="T29">
            <v>4.535454985351908</v>
          </cell>
          <cell r="U29">
            <v>2.7315138994378136</v>
          </cell>
          <cell r="V29">
            <v>5.544559014733375</v>
          </cell>
          <cell r="W29">
            <v>2.75257302642192</v>
          </cell>
          <cell r="X29">
            <v>4.637661637625426</v>
          </cell>
        </row>
        <row r="30">
          <cell r="Q30">
            <v>4.961467310107119</v>
          </cell>
          <cell r="R30">
            <v>4.908455884834778</v>
          </cell>
          <cell r="S30">
            <v>7.29842395950703</v>
          </cell>
          <cell r="T30">
            <v>4.756496667115379</v>
          </cell>
          <cell r="U30">
            <v>2.7810984661436184</v>
          </cell>
          <cell r="V30">
            <v>5.940367414391238</v>
          </cell>
          <cell r="W30">
            <v>2.847262995312603</v>
          </cell>
          <cell r="X30">
            <v>4.934737278195884</v>
          </cell>
        </row>
        <row r="31">
          <cell r="Q31">
            <v>4.829445116832574</v>
          </cell>
          <cell r="R31">
            <v>4.707917582507173</v>
          </cell>
          <cell r="S31">
            <v>6.629432536458111</v>
          </cell>
          <cell r="T31">
            <v>4.730032626291525</v>
          </cell>
          <cell r="U31">
            <v>2.7117440240120647</v>
          </cell>
          <cell r="V31">
            <v>5.69135905365795</v>
          </cell>
          <cell r="W31">
            <v>2.957992468662734</v>
          </cell>
          <cell r="X31">
            <v>4.768540715513676</v>
          </cell>
        </row>
        <row r="32">
          <cell r="Q32">
            <v>4.93940418513875</v>
          </cell>
          <cell r="R32">
            <v>4.882585092834917</v>
          </cell>
          <cell r="S32">
            <v>7.277142546988552</v>
          </cell>
          <cell r="T32">
            <v>4.739200254220218</v>
          </cell>
          <cell r="U32">
            <v>2.867251119831585</v>
          </cell>
          <cell r="V32">
            <v>5.95068012293521</v>
          </cell>
          <cell r="W32">
            <v>3.013595118547245</v>
          </cell>
          <cell r="X32">
            <v>4.911056960147304</v>
          </cell>
        </row>
        <row r="33">
          <cell r="Q33">
            <v>4.982012253419566</v>
          </cell>
          <cell r="R33">
            <v>4.659898607107238</v>
          </cell>
          <cell r="S33">
            <v>7.3170145589750915</v>
          </cell>
          <cell r="T33">
            <v>4.651547912067789</v>
          </cell>
          <cell r="U33">
            <v>2.738857188488136</v>
          </cell>
          <cell r="V33">
            <v>5.889579849149729</v>
          </cell>
          <cell r="W33">
            <v>3.030565008399613</v>
          </cell>
          <cell r="X33">
            <v>4.8214906130301305</v>
          </cell>
        </row>
        <row r="34">
          <cell r="Q34">
            <v>4.934739856625101</v>
          </cell>
          <cell r="R34">
            <v>4.467279307980798</v>
          </cell>
          <cell r="S34">
            <v>7.36335722562598</v>
          </cell>
          <cell r="T34">
            <v>4.540510543886607</v>
          </cell>
          <cell r="U34">
            <v>2.4833670898845472</v>
          </cell>
          <cell r="V34">
            <v>5.757901859161342</v>
          </cell>
          <cell r="W34">
            <v>3.0000084146896255</v>
          </cell>
          <cell r="X34">
            <v>4.701335863809782</v>
          </cell>
        </row>
        <row r="35">
          <cell r="Q35">
            <v>4.773110095266444</v>
          </cell>
          <cell r="R35">
            <v>4.4049020726262835</v>
          </cell>
          <cell r="S35">
            <v>7.040573292507385</v>
          </cell>
          <cell r="T35">
            <v>4.497899462203982</v>
          </cell>
          <cell r="U35">
            <v>2.429117518000249</v>
          </cell>
          <cell r="V35">
            <v>5.735073236223375</v>
          </cell>
          <cell r="W35">
            <v>2.8383746312389317</v>
          </cell>
          <cell r="X35">
            <v>4.589038489289199</v>
          </cell>
        </row>
        <row r="36">
          <cell r="Q36">
            <v>4.855792648394619</v>
          </cell>
          <cell r="R36">
            <v>4.147532295743847</v>
          </cell>
          <cell r="S36">
            <v>7.107057307814262</v>
          </cell>
          <cell r="T36">
            <v>4.466734106442432</v>
          </cell>
          <cell r="U36">
            <v>2.1034430785918308</v>
          </cell>
          <cell r="V36">
            <v>5.6353800585771525</v>
          </cell>
          <cell r="W36">
            <v>2.820029465872928</v>
          </cell>
          <cell r="X36">
            <v>4.499913375708416</v>
          </cell>
        </row>
        <row r="37">
          <cell r="Q37">
            <v>5.10443369535526</v>
          </cell>
          <cell r="R37">
            <v>4.545295762351055</v>
          </cell>
          <cell r="S37">
            <v>7.2491017890549845</v>
          </cell>
          <cell r="T37">
            <v>4.844156712867215</v>
          </cell>
          <cell r="U37">
            <v>2.456762493933678</v>
          </cell>
          <cell r="V37">
            <v>5.973496136677404</v>
          </cell>
          <cell r="W37">
            <v>3.1275092186238203</v>
          </cell>
          <cell r="X37">
            <v>4.821482122463063</v>
          </cell>
        </row>
        <row r="38">
          <cell r="Q38">
            <v>4.740207582141048</v>
          </cell>
          <cell r="R38">
            <v>4.3048282599345375</v>
          </cell>
          <cell r="S38">
            <v>7.166604321701729</v>
          </cell>
          <cell r="T38">
            <v>4.456083074925238</v>
          </cell>
          <cell r="U38">
            <v>2.339407154488714</v>
          </cell>
          <cell r="V38">
            <v>5.5992850788142</v>
          </cell>
          <cell r="W38">
            <v>2.94290879519239</v>
          </cell>
          <cell r="X38">
            <v>4.519219996462475</v>
          </cell>
        </row>
        <row r="39">
          <cell r="Q39">
            <v>4.958701522863777</v>
          </cell>
          <cell r="R39">
            <v>4.491392543120635</v>
          </cell>
          <cell r="S39">
            <v>7.364273143175867</v>
          </cell>
          <cell r="T39">
            <v>4.6861483037753535</v>
          </cell>
          <cell r="U39">
            <v>2.5113693124460412</v>
          </cell>
          <cell r="V39">
            <v>5.890894406791335</v>
          </cell>
          <cell r="W39">
            <v>3.0220781674677926</v>
          </cell>
          <cell r="X39">
            <v>4.720656535667026</v>
          </cell>
        </row>
        <row r="40">
          <cell r="Q40">
            <v>4.8163110997562555</v>
          </cell>
          <cell r="R40">
            <v>4.460973251411467</v>
          </cell>
          <cell r="S40">
            <v>7.088662690870727</v>
          </cell>
          <cell r="T40">
            <v>4.699756275461752</v>
          </cell>
          <cell r="U40">
            <v>2.313109487999967</v>
          </cell>
          <cell r="V40">
            <v>5.716184924937069</v>
          </cell>
          <cell r="W40">
            <v>3.0549193986443424</v>
          </cell>
          <cell r="X40">
            <v>4.634982801435425</v>
          </cell>
        </row>
        <row r="41">
          <cell r="Q41">
            <v>4.586212592492336</v>
          </cell>
          <cell r="R41">
            <v>4.3414866224677695</v>
          </cell>
          <cell r="S41">
            <v>7.014832836397271</v>
          </cell>
          <cell r="T41">
            <v>4.46405402276087</v>
          </cell>
          <cell r="U41">
            <v>2.3066682227120667</v>
          </cell>
          <cell r="V41">
            <v>5.574147131930663</v>
          </cell>
          <cell r="W41">
            <v>2.847053084313455</v>
          </cell>
          <cell r="X41">
            <v>4.461818307752173</v>
          </cell>
        </row>
        <row r="42">
          <cell r="Q42">
            <v>4.384445261412932</v>
          </cell>
          <cell r="R42">
            <v>4.188137870289416</v>
          </cell>
          <cell r="S42">
            <v>6.602679600655363</v>
          </cell>
          <cell r="T42">
            <v>4.3300293959531695</v>
          </cell>
          <cell r="U42">
            <v>2.2239151771653467</v>
          </cell>
          <cell r="V42">
            <v>5.344542808679341</v>
          </cell>
          <cell r="W42">
            <v>2.765648852073412</v>
          </cell>
          <cell r="X42">
            <v>4.284712836975493</v>
          </cell>
        </row>
        <row r="43">
          <cell r="Q43">
            <v>4.2819116000210755</v>
          </cell>
          <cell r="R43">
            <v>4.057790675835698</v>
          </cell>
          <cell r="S43">
            <v>6.608456166822333</v>
          </cell>
          <cell r="T43">
            <v>4.204492660860772</v>
          </cell>
          <cell r="U43">
            <v>2.0461426986294495</v>
          </cell>
          <cell r="V43">
            <v>5.188397944004175</v>
          </cell>
          <cell r="W43">
            <v>2.7115521031974574</v>
          </cell>
          <cell r="X43">
            <v>4.168286667982669</v>
          </cell>
        </row>
        <row r="44">
          <cell r="Q44">
            <v>4.298688415614115</v>
          </cell>
          <cell r="R44">
            <v>4.159421326494621</v>
          </cell>
          <cell r="S44">
            <v>6.691274001851902</v>
          </cell>
          <cell r="T44">
            <v>4.255660432130346</v>
          </cell>
          <cell r="U44">
            <v>2.145172902622714</v>
          </cell>
          <cell r="V44">
            <v>5.4076034932825685</v>
          </cell>
          <cell r="W44">
            <v>2.5801944042528615</v>
          </cell>
          <cell r="X44">
            <v>4.228350860992647</v>
          </cell>
        </row>
        <row r="45">
          <cell r="Q45">
            <v>3.911840509898714</v>
          </cell>
          <cell r="R45">
            <v>3.8908686280884472</v>
          </cell>
          <cell r="S45">
            <v>6.043576684204957</v>
          </cell>
          <cell r="T45">
            <v>3.9804574869373477</v>
          </cell>
          <cell r="U45">
            <v>1.9374023641362996</v>
          </cell>
          <cell r="V45">
            <v>4.94165668907931</v>
          </cell>
          <cell r="W45">
            <v>2.484551889794351</v>
          </cell>
          <cell r="X45">
            <v>3.9012604937639286</v>
          </cell>
        </row>
        <row r="46">
          <cell r="Q46">
            <v>4.181626075272517</v>
          </cell>
          <cell r="R46">
            <v>3.9840469807941514</v>
          </cell>
          <cell r="S46">
            <v>6.503010555149112</v>
          </cell>
          <cell r="T46">
            <v>4.1370434732780295</v>
          </cell>
          <cell r="U46">
            <v>2.003842196572361</v>
          </cell>
          <cell r="V46">
            <v>5.157065607670245</v>
          </cell>
          <cell r="W46">
            <v>2.6595142743396574</v>
          </cell>
          <cell r="X46">
            <v>4.082143702154137</v>
          </cell>
        </row>
        <row r="47">
          <cell r="Q47">
            <v>3.8888943612078894</v>
          </cell>
          <cell r="R47">
            <v>3.736046308486587</v>
          </cell>
          <cell r="S47">
            <v>6.232284479855471</v>
          </cell>
          <cell r="T47">
            <v>3.856204042908662</v>
          </cell>
          <cell r="U47">
            <v>1.8410226929162798</v>
          </cell>
          <cell r="V47">
            <v>4.837064412013068</v>
          </cell>
          <cell r="W47">
            <v>2.5118207885231176</v>
          </cell>
          <cell r="X47">
            <v>3.8120749007029144</v>
          </cell>
        </row>
        <row r="48">
          <cell r="Q48">
            <v>3.898101234316483</v>
          </cell>
          <cell r="R48">
            <v>3.8196189159755662</v>
          </cell>
          <cell r="S48">
            <v>6.07862450073524</v>
          </cell>
          <cell r="T48">
            <v>3.9479336821168802</v>
          </cell>
          <cell r="U48">
            <v>1.9567686537069786</v>
          </cell>
          <cell r="V48">
            <v>4.905880585564652</v>
          </cell>
          <cell r="W48">
            <v>2.5439804792543357</v>
          </cell>
          <cell r="X48">
            <v>3.8587356122007743</v>
          </cell>
        </row>
        <row r="49">
          <cell r="Q49">
            <v>3.7718567278966146</v>
          </cell>
          <cell r="R49">
            <v>3.7253906141597937</v>
          </cell>
          <cell r="S49">
            <v>6.026259343525767</v>
          </cell>
          <cell r="T49">
            <v>3.8990874752595777</v>
          </cell>
          <cell r="U49">
            <v>1.6878770465623427</v>
          </cell>
          <cell r="V49">
            <v>4.756966480246417</v>
          </cell>
          <cell r="W49">
            <v>2.507434498337604</v>
          </cell>
          <cell r="X49">
            <v>3.748596403285714</v>
          </cell>
        </row>
        <row r="50">
          <cell r="Q50">
            <v>3.5910279073031677</v>
          </cell>
          <cell r="R50">
            <v>3.527374973601299</v>
          </cell>
          <cell r="S50">
            <v>6.029152111868869</v>
          </cell>
          <cell r="T50">
            <v>3.650154338980114</v>
          </cell>
          <cell r="U50">
            <v>1.5722311826446675</v>
          </cell>
          <cell r="V50">
            <v>4.641638404588012</v>
          </cell>
          <cell r="W50">
            <v>2.2355009833295676</v>
          </cell>
          <cell r="X50">
            <v>3.559233786356249</v>
          </cell>
        </row>
        <row r="51">
          <cell r="Q51">
            <v>3.5603587952915863</v>
          </cell>
          <cell r="R51">
            <v>3.4736725232033105</v>
          </cell>
          <cell r="S51">
            <v>5.714267605836007</v>
          </cell>
          <cell r="T51">
            <v>3.6381453005025395</v>
          </cell>
          <cell r="U51">
            <v>1.659634969130348</v>
          </cell>
          <cell r="V51">
            <v>4.562172044455429</v>
          </cell>
          <cell r="W51">
            <v>2.2695605243120163</v>
          </cell>
          <cell r="X51">
            <v>3.5171018217199514</v>
          </cell>
        </row>
        <row r="52">
          <cell r="Q52">
            <v>3.4465973784488884</v>
          </cell>
          <cell r="R52">
            <v>3.353207098798478</v>
          </cell>
          <cell r="S52">
            <v>5.7350617963933415</v>
          </cell>
          <cell r="T52">
            <v>3.5003548790265393</v>
          </cell>
          <cell r="U52">
            <v>1.5292730793564862</v>
          </cell>
          <cell r="V52">
            <v>4.471337221173753</v>
          </cell>
          <cell r="W52">
            <v>2.126141533522468</v>
          </cell>
          <cell r="X52">
            <v>3.400062696826171</v>
          </cell>
        </row>
        <row r="53">
          <cell r="Q53">
            <v>3.335078144751673</v>
          </cell>
          <cell r="R53">
            <v>3.1305170684369887</v>
          </cell>
          <cell r="S53">
            <v>5.395393395703488</v>
          </cell>
          <cell r="T53">
            <v>3.3111063746499902</v>
          </cell>
          <cell r="U53">
            <v>1.5677653305499757</v>
          </cell>
          <cell r="V53">
            <v>4.271427338529324</v>
          </cell>
          <cell r="W53">
            <v>2.019101863857846</v>
          </cell>
          <cell r="X53">
            <v>3.2329822460456357</v>
          </cell>
        </row>
        <row r="54">
          <cell r="Q54">
            <v>3.5414544090332774</v>
          </cell>
          <cell r="R54">
            <v>3.3018559574824806</v>
          </cell>
          <cell r="S54">
            <v>5.640748998770003</v>
          </cell>
          <cell r="T54">
            <v>3.510129453695088</v>
          </cell>
          <cell r="U54">
            <v>1.6788400101134278</v>
          </cell>
          <cell r="V54">
            <v>4.496738210727061</v>
          </cell>
          <cell r="W54">
            <v>2.1685920019950133</v>
          </cell>
          <cell r="X54">
            <v>3.4218056458812156</v>
          </cell>
        </row>
      </sheetData>
      <sheetData sheetId="9">
        <row r="2">
          <cell r="T2">
            <v>57.06711256837936</v>
          </cell>
        </row>
        <row r="3">
          <cell r="T3">
            <v>56.45425573166117</v>
          </cell>
        </row>
        <row r="4">
          <cell r="T4">
            <v>57.326691039548635</v>
          </cell>
        </row>
        <row r="5">
          <cell r="T5">
            <v>56.645168635502415</v>
          </cell>
        </row>
        <row r="6">
          <cell r="T6">
            <v>57.86000750152642</v>
          </cell>
        </row>
        <row r="7">
          <cell r="T7">
            <v>58.07192281081809</v>
          </cell>
        </row>
        <row r="8">
          <cell r="T8">
            <v>56.19432594938107</v>
          </cell>
        </row>
        <row r="9">
          <cell r="T9">
            <v>57.32770410174297</v>
          </cell>
        </row>
        <row r="10">
          <cell r="T10">
            <v>56.87260843726986</v>
          </cell>
        </row>
        <row r="11">
          <cell r="T11">
            <v>56.88572247400976</v>
          </cell>
        </row>
        <row r="12">
          <cell r="T12">
            <v>56.535717556991415</v>
          </cell>
        </row>
        <row r="13">
          <cell r="T13">
            <v>57.478556459715726</v>
          </cell>
        </row>
        <row r="14">
          <cell r="T14">
            <v>56.37434538322514</v>
          </cell>
        </row>
        <row r="15">
          <cell r="T15">
            <v>60.59602444765874</v>
          </cell>
        </row>
        <row r="16">
          <cell r="T16">
            <v>59.52536718498223</v>
          </cell>
        </row>
        <row r="17">
          <cell r="T17">
            <v>59.13608775343138</v>
          </cell>
        </row>
        <row r="18">
          <cell r="T18">
            <v>57.41146918819293</v>
          </cell>
        </row>
        <row r="19">
          <cell r="T19">
            <v>57.75505283217719</v>
          </cell>
        </row>
        <row r="20">
          <cell r="T20">
            <v>59.67708843100242</v>
          </cell>
        </row>
        <row r="21">
          <cell r="T21">
            <v>60.029146682013916</v>
          </cell>
        </row>
        <row r="22">
          <cell r="T22">
            <v>60.41884657180282</v>
          </cell>
        </row>
        <row r="23">
          <cell r="T23">
            <v>60.50689797688082</v>
          </cell>
        </row>
        <row r="24">
          <cell r="T24">
            <v>58.49632136355273</v>
          </cell>
        </row>
        <row r="25">
          <cell r="T25">
            <v>58.48223840275819</v>
          </cell>
        </row>
        <row r="26">
          <cell r="T26">
            <v>61.0182187748515</v>
          </cell>
        </row>
        <row r="27">
          <cell r="T27">
            <v>59.484220733169344</v>
          </cell>
        </row>
        <row r="28">
          <cell r="T28">
            <v>59.68356492488945</v>
          </cell>
        </row>
        <row r="29">
          <cell r="T29">
            <v>59.521392607009524</v>
          </cell>
        </row>
        <row r="30">
          <cell r="T30">
            <v>58.07809654706473</v>
          </cell>
        </row>
        <row r="31">
          <cell r="T31">
            <v>61.12324870337717</v>
          </cell>
        </row>
        <row r="32">
          <cell r="T32">
            <v>62.832940780329864</v>
          </cell>
        </row>
        <row r="33">
          <cell r="T33">
            <v>63.875158995056374</v>
          </cell>
        </row>
        <row r="34">
          <cell r="T34">
            <v>63.30468088977464</v>
          </cell>
        </row>
        <row r="35">
          <cell r="T35">
            <v>61.59350504423257</v>
          </cell>
        </row>
        <row r="36">
          <cell r="T36">
            <v>60.74222153194532</v>
          </cell>
        </row>
        <row r="37">
          <cell r="T37">
            <v>63.221401760825</v>
          </cell>
        </row>
        <row r="38">
          <cell r="T38">
            <v>62.67930973033057</v>
          </cell>
        </row>
        <row r="39">
          <cell r="T39">
            <v>64.14849353387463</v>
          </cell>
        </row>
        <row r="40">
          <cell r="T40">
            <v>62.64893924222593</v>
          </cell>
        </row>
        <row r="41">
          <cell r="T41">
            <v>63.407063888058126</v>
          </cell>
        </row>
        <row r="42">
          <cell r="T42">
            <v>62.49141476646942</v>
          </cell>
        </row>
        <row r="43">
          <cell r="T43">
            <v>60.98397124643442</v>
          </cell>
        </row>
        <row r="44">
          <cell r="T44">
            <v>61.06975617380134</v>
          </cell>
        </row>
        <row r="45">
          <cell r="T45">
            <v>62.286481271602234</v>
          </cell>
        </row>
        <row r="46">
          <cell r="T46">
            <v>61.05768411403881</v>
          </cell>
        </row>
        <row r="47">
          <cell r="T47">
            <v>63.96608949675346</v>
          </cell>
        </row>
        <row r="48">
          <cell r="T48">
            <v>66.31769809150447</v>
          </cell>
        </row>
        <row r="49">
          <cell r="T49">
            <v>63.75804419324854</v>
          </cell>
        </row>
        <row r="50">
          <cell r="T50">
            <v>65.80134159415566</v>
          </cell>
        </row>
        <row r="51">
          <cell r="T51">
            <v>65.58745579062199</v>
          </cell>
        </row>
        <row r="52">
          <cell r="T52">
            <v>67.90333967380855</v>
          </cell>
        </row>
        <row r="53">
          <cell r="T53">
            <v>64.15541377019238</v>
          </cell>
        </row>
        <row r="54">
          <cell r="T54">
            <v>66.3006844382045</v>
          </cell>
        </row>
      </sheetData>
      <sheetData sheetId="10">
        <row r="2">
          <cell r="F2">
            <v>84.52630647630839</v>
          </cell>
        </row>
        <row r="3">
          <cell r="F3">
            <v>82.3095884789251</v>
          </cell>
        </row>
        <row r="4">
          <cell r="F4">
            <v>81.87690578272935</v>
          </cell>
        </row>
        <row r="5">
          <cell r="F5">
            <v>82.70357880063514</v>
          </cell>
        </row>
        <row r="6">
          <cell r="F6">
            <v>81.12212705474386</v>
          </cell>
        </row>
        <row r="7">
          <cell r="F7">
            <v>82.68136086742794</v>
          </cell>
        </row>
        <row r="8">
          <cell r="F8">
            <v>81.79863933168646</v>
          </cell>
        </row>
        <row r="9">
          <cell r="F9">
            <v>82.33114995053715</v>
          </cell>
        </row>
        <row r="10">
          <cell r="F10">
            <v>82.74513649965486</v>
          </cell>
        </row>
        <row r="11">
          <cell r="F11">
            <v>82.35322475811115</v>
          </cell>
        </row>
        <row r="12">
          <cell r="F12">
            <v>82.32981811863667</v>
          </cell>
        </row>
        <row r="13">
          <cell r="F13">
            <v>80.73506934551244</v>
          </cell>
        </row>
        <row r="14">
          <cell r="F14">
            <v>81.12781875723175</v>
          </cell>
        </row>
        <row r="15">
          <cell r="F15">
            <v>83.97225609617894</v>
          </cell>
        </row>
        <row r="16">
          <cell r="F16">
            <v>83.11016786984965</v>
          </cell>
        </row>
        <row r="17">
          <cell r="F17">
            <v>83.27727201087482</v>
          </cell>
        </row>
        <row r="18">
          <cell r="F18">
            <v>83.01982530335061</v>
          </cell>
        </row>
        <row r="19">
          <cell r="F19">
            <v>81.30023316278991</v>
          </cell>
        </row>
        <row r="20">
          <cell r="F20">
            <v>83.72436862861584</v>
          </cell>
        </row>
        <row r="21">
          <cell r="F21">
            <v>83.41887756155417</v>
          </cell>
        </row>
        <row r="22">
          <cell r="F22">
            <v>83.56025598087587</v>
          </cell>
        </row>
        <row r="23">
          <cell r="F23">
            <v>84.0654568518119</v>
          </cell>
        </row>
        <row r="24">
          <cell r="F24">
            <v>82.20081572359234</v>
          </cell>
        </row>
        <row r="25">
          <cell r="F25">
            <v>81.9587971788732</v>
          </cell>
        </row>
        <row r="26">
          <cell r="F26">
            <v>82.70344280665464</v>
          </cell>
        </row>
        <row r="27">
          <cell r="F27">
            <v>81.7874992741841</v>
          </cell>
        </row>
        <row r="28">
          <cell r="F28">
            <v>81.29395734400455</v>
          </cell>
        </row>
        <row r="29">
          <cell r="F29">
            <v>81.16579371146949</v>
          </cell>
        </row>
        <row r="30">
          <cell r="F30">
            <v>80.64101090138348</v>
          </cell>
        </row>
        <row r="31">
          <cell r="F31">
            <v>81.63499194245799</v>
          </cell>
        </row>
        <row r="32">
          <cell r="F32">
            <v>81.88500659846439</v>
          </cell>
        </row>
        <row r="33">
          <cell r="F33">
            <v>82.53644452809111</v>
          </cell>
        </row>
        <row r="34">
          <cell r="F34">
            <v>82.18501580005527</v>
          </cell>
        </row>
        <row r="35">
          <cell r="F35">
            <v>82.1439481684747</v>
          </cell>
        </row>
        <row r="36">
          <cell r="F36">
            <v>82.58027020135336</v>
          </cell>
        </row>
        <row r="37">
          <cell r="F37">
            <v>81.08276842887891</v>
          </cell>
        </row>
        <row r="38">
          <cell r="F38">
            <v>82.23562090650722</v>
          </cell>
        </row>
        <row r="39">
          <cell r="F39">
            <v>82.66394618772051</v>
          </cell>
        </row>
        <row r="40">
          <cell r="F40">
            <v>82.29046788770127</v>
          </cell>
        </row>
        <row r="41">
          <cell r="F41">
            <v>81.90474993342681</v>
          </cell>
        </row>
        <row r="42">
          <cell r="F42">
            <v>81.84418117815427</v>
          </cell>
        </row>
        <row r="43">
          <cell r="F43">
            <v>81.86762592634675</v>
          </cell>
        </row>
        <row r="44">
          <cell r="F44">
            <v>82.75644081777209</v>
          </cell>
        </row>
        <row r="45">
          <cell r="F45">
            <v>82.94525061998452</v>
          </cell>
        </row>
        <row r="46">
          <cell r="F46">
            <v>83.20366022377307</v>
          </cell>
        </row>
        <row r="47">
          <cell r="F47">
            <v>82.75245046728031</v>
          </cell>
        </row>
        <row r="48">
          <cell r="F48">
            <v>83.02107550362898</v>
          </cell>
        </row>
        <row r="49">
          <cell r="F49">
            <v>83.25439412527757</v>
          </cell>
        </row>
        <row r="50">
          <cell r="F50">
            <v>83.58472285276507</v>
          </cell>
        </row>
        <row r="51">
          <cell r="F51">
            <v>83.23282566404025</v>
          </cell>
        </row>
        <row r="52">
          <cell r="F52">
            <v>82.87354637072606</v>
          </cell>
        </row>
        <row r="53">
          <cell r="F53">
            <v>84.13265777974365</v>
          </cell>
        </row>
        <row r="54">
          <cell r="F54">
            <v>85.0592304272143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62"/>
  <sheetViews>
    <sheetView zoomScalePageLayoutView="0" workbookViewId="0" topLeftCell="A16">
      <selection activeCell="D6" sqref="D6"/>
    </sheetView>
  </sheetViews>
  <sheetFormatPr defaultColWidth="11.421875" defaultRowHeight="12.75"/>
  <sheetData>
    <row r="2" ht="12.75">
      <c r="A2" s="5" t="s">
        <v>57</v>
      </c>
    </row>
    <row r="5" ht="12.75">
      <c r="C5" s="128" t="s">
        <v>25</v>
      </c>
    </row>
    <row r="6" spans="1:3" ht="67.5">
      <c r="A6" s="8" t="s">
        <v>6</v>
      </c>
      <c r="B6" s="62" t="s">
        <v>79</v>
      </c>
      <c r="C6" s="62" t="s">
        <v>80</v>
      </c>
    </row>
    <row r="7" spans="1:3" ht="12.75">
      <c r="A7" s="10">
        <v>37408</v>
      </c>
      <c r="B7" s="54">
        <f>'[1]Tableau1'!$K2</f>
        <v>50.12271158526687</v>
      </c>
      <c r="C7" s="12">
        <f>'[1]Tableau2_taux'!$X2</f>
        <v>5.2539218760327415</v>
      </c>
    </row>
    <row r="8" spans="1:3" ht="12.75">
      <c r="A8" s="30">
        <v>37500</v>
      </c>
      <c r="B8" s="54">
        <f>'[1]Tableau1'!$K3</f>
        <v>49.54677580564293</v>
      </c>
      <c r="C8" s="12">
        <f>'[1]Tableau2_taux'!$X3</f>
        <v>5.218218724413013</v>
      </c>
    </row>
    <row r="9" spans="1:3" ht="12.75">
      <c r="A9" s="30">
        <v>37591</v>
      </c>
      <c r="B9" s="54">
        <f>'[1]Tableau1'!$K4</f>
        <v>46.991967730032236</v>
      </c>
      <c r="C9" s="12">
        <f>'[1]Tableau2_taux'!$X4</f>
        <v>4.936422725589874</v>
      </c>
    </row>
    <row r="10" spans="1:3" ht="12.75">
      <c r="A10" s="10">
        <v>37681</v>
      </c>
      <c r="B10" s="54">
        <f>'[1]Tableau1'!$K5</f>
        <v>48.654521363526854</v>
      </c>
      <c r="C10" s="12">
        <f>'[1]Tableau2_taux'!$X5</f>
        <v>5.050048953066354</v>
      </c>
    </row>
    <row r="11" spans="1:3" ht="12.75">
      <c r="A11" s="10">
        <v>37773</v>
      </c>
      <c r="B11" s="54">
        <f>'[1]Tableau1'!$K6</f>
        <v>47.985173475650626</v>
      </c>
      <c r="C11" s="12">
        <f>'[1]Tableau2_taux'!$X6</f>
        <v>4.882530458326405</v>
      </c>
    </row>
    <row r="12" spans="1:3" ht="12.75">
      <c r="A12" s="30">
        <v>37865</v>
      </c>
      <c r="B12" s="54">
        <f>'[1]Tableau1'!$K7</f>
        <v>48.735707783911806</v>
      </c>
      <c r="C12" s="12">
        <f>'[1]Tableau2_taux'!$X7</f>
        <v>4.996927073799036</v>
      </c>
    </row>
    <row r="13" spans="1:3" ht="12.75">
      <c r="A13" s="30">
        <v>37956</v>
      </c>
      <c r="B13" s="54">
        <f>'[1]Tableau1'!$K8</f>
        <v>47.580742335646775</v>
      </c>
      <c r="C13" s="12">
        <f>'[1]Tableau2_taux'!$X8</f>
        <v>4.8669200857214445</v>
      </c>
    </row>
    <row r="14" spans="1:3" ht="12.75">
      <c r="A14" s="10">
        <v>38047</v>
      </c>
      <c r="B14" s="54">
        <f>'[1]Tableau1'!$K9</f>
        <v>46.24042183575723</v>
      </c>
      <c r="C14" s="12">
        <f>'[1]Tableau2_taux'!$X9</f>
        <v>4.841444845438853</v>
      </c>
    </row>
    <row r="15" spans="1:3" ht="12.75">
      <c r="A15" s="10">
        <v>38139</v>
      </c>
      <c r="B15" s="54">
        <f>'[1]Tableau1'!$K10</f>
        <v>47.15445619960989</v>
      </c>
      <c r="C15" s="12">
        <f>'[1]Tableau2_taux'!$X10</f>
        <v>4.609363676160071</v>
      </c>
    </row>
    <row r="16" spans="1:3" ht="12.75">
      <c r="A16" s="30">
        <v>38231</v>
      </c>
      <c r="B16" s="54">
        <f>'[1]Tableau1'!$K11</f>
        <v>45.62688394003173</v>
      </c>
      <c r="C16" s="12">
        <f>'[1]Tableau2_taux'!$X11</f>
        <v>4.541660873993653</v>
      </c>
    </row>
    <row r="17" spans="1:3" ht="12.75">
      <c r="A17" s="30">
        <v>38322</v>
      </c>
      <c r="B17" s="54">
        <f>'[1]Tableau1'!$K12</f>
        <v>46.815344435838256</v>
      </c>
      <c r="C17" s="12">
        <f>'[1]Tableau2_taux'!$X12</f>
        <v>4.536926118380192</v>
      </c>
    </row>
    <row r="18" spans="1:3" ht="12.75">
      <c r="A18" s="10">
        <v>38412</v>
      </c>
      <c r="B18" s="54">
        <f>'[1]Tableau1'!$K13</f>
        <v>48.37154186136213</v>
      </c>
      <c r="C18" s="12">
        <f>'[1]Tableau2_taux'!$X13</f>
        <v>4.693771533378476</v>
      </c>
    </row>
    <row r="19" spans="1:3" ht="12.75">
      <c r="A19" s="10">
        <v>38504</v>
      </c>
      <c r="B19" s="54">
        <f>'[1]Tableau1'!$K14</f>
        <v>46.52165255465307</v>
      </c>
      <c r="C19" s="12">
        <f>'[1]Tableau2_taux'!$X14</f>
        <v>4.786448700044963</v>
      </c>
    </row>
    <row r="20" spans="1:3" ht="12.75">
      <c r="A20" s="30">
        <v>38596</v>
      </c>
      <c r="B20" s="54">
        <f>'[1]Tableau1'!$K15</f>
        <v>47.48065461504569</v>
      </c>
      <c r="C20" s="12">
        <f>'[1]Tableau2_taux'!$X15</f>
        <v>4.997142029550121</v>
      </c>
    </row>
    <row r="21" spans="1:3" ht="12.75">
      <c r="A21" s="30">
        <v>38687</v>
      </c>
      <c r="B21" s="54">
        <f>'[1]Tableau1'!$K16</f>
        <v>49.8345300271598</v>
      </c>
      <c r="C21" s="12">
        <f>'[1]Tableau2_taux'!$X16</f>
        <v>5.381444793822912</v>
      </c>
    </row>
    <row r="22" spans="1:3" ht="12.75">
      <c r="A22" s="10">
        <v>38777</v>
      </c>
      <c r="B22" s="54">
        <f>'[1]Tableau1'!$K17</f>
        <v>45.519737842175516</v>
      </c>
      <c r="C22" s="12">
        <f>'[1]Tableau2_taux'!$X17</f>
        <v>4.98073570559609</v>
      </c>
    </row>
    <row r="23" spans="1:3" ht="12.75">
      <c r="A23" s="10">
        <v>38869</v>
      </c>
      <c r="B23" s="54">
        <f>'[1]Tableau1'!$K18</f>
        <v>47.61469820579507</v>
      </c>
      <c r="C23" s="12">
        <f>'[1]Tableau2_taux'!$X18</f>
        <v>5.485504978639668</v>
      </c>
    </row>
    <row r="24" spans="1:3" ht="12.75">
      <c r="A24" s="30">
        <v>38961</v>
      </c>
      <c r="B24" s="54">
        <f>'[1]Tableau1'!$K19</f>
        <v>49.48511882202293</v>
      </c>
      <c r="C24" s="12">
        <f>'[1]Tableau2_taux'!$X19</f>
        <v>5.791430650647078</v>
      </c>
    </row>
    <row r="25" spans="1:3" ht="12.75">
      <c r="A25" s="30">
        <v>39052</v>
      </c>
      <c r="B25" s="54">
        <f>'[1]Tableau1'!$K20</f>
        <v>49.60497981604981</v>
      </c>
      <c r="C25" s="12">
        <f>'[1]Tableau2_taux'!$X20</f>
        <v>6.025559598598886</v>
      </c>
    </row>
    <row r="26" spans="1:3" ht="12.75">
      <c r="A26" s="10">
        <v>39142</v>
      </c>
      <c r="B26" s="54">
        <f>'[1]Tableau1'!$K21</f>
        <v>51.29087400175358</v>
      </c>
      <c r="C26" s="12">
        <f>'[1]Tableau2_taux'!$X21</f>
        <v>6.426759248964347</v>
      </c>
    </row>
    <row r="27" spans="1:3" ht="12.75">
      <c r="A27" s="10">
        <v>39234</v>
      </c>
      <c r="B27" s="54">
        <f>'[1]Tableau1'!$K22</f>
        <v>50.67886209757506</v>
      </c>
      <c r="C27" s="12">
        <f>'[1]Tableau2_taux'!$X22</f>
        <v>6.531852557159359</v>
      </c>
    </row>
    <row r="28" spans="1:3" ht="12.75">
      <c r="A28" s="30">
        <v>39326</v>
      </c>
      <c r="B28" s="54">
        <f>'[1]Tableau1'!$K23</f>
        <v>50.61663828636864</v>
      </c>
      <c r="C28" s="12">
        <f>'[1]Tableau2_taux'!$X23</f>
        <v>6.41734075429637</v>
      </c>
    </row>
    <row r="29" spans="1:3" ht="12.75">
      <c r="A29" s="30">
        <v>39417</v>
      </c>
      <c r="B29" s="54">
        <f>'[1]Tableau1'!$K24</f>
        <v>50.821392061956274</v>
      </c>
      <c r="C29" s="12">
        <f>'[1]Tableau2_taux'!$X24</f>
        <v>6.603514561638103</v>
      </c>
    </row>
    <row r="30" spans="1:3" ht="12.75">
      <c r="A30" s="10">
        <v>39508</v>
      </c>
      <c r="B30" s="54">
        <f>'[1]Tableau1'!$K25</f>
        <v>51.99408601930166</v>
      </c>
      <c r="C30" s="12">
        <f>'[1]Tableau2_taux'!$X25</f>
        <v>6.750837057522007</v>
      </c>
    </row>
    <row r="31" spans="1:3" ht="12.75">
      <c r="A31" s="10">
        <v>39600</v>
      </c>
      <c r="B31" s="54">
        <f>'[1]Tableau1'!$K26</f>
        <v>48.562080605340945</v>
      </c>
      <c r="C31" s="12">
        <f>'[1]Tableau2_taux'!$X26</f>
        <v>6.055673513268293</v>
      </c>
    </row>
    <row r="32" spans="1:3" ht="12.75">
      <c r="A32" s="30">
        <v>39692</v>
      </c>
      <c r="B32" s="54">
        <f>'[1]Tableau1'!$K27</f>
        <v>47.58804782102171</v>
      </c>
      <c r="C32" s="12">
        <f>'[1]Tableau2_taux'!$X27</f>
        <v>5.93547135583283</v>
      </c>
    </row>
    <row r="33" spans="1:3" ht="12.75">
      <c r="A33" s="30">
        <v>39783</v>
      </c>
      <c r="B33" s="54">
        <f>'[1]Tableau1'!$K28</f>
        <v>45.373828945439</v>
      </c>
      <c r="C33" s="12">
        <f>'[1]Tableau2_taux'!$X28</f>
        <v>5.123549631416819</v>
      </c>
    </row>
    <row r="34" spans="1:3" ht="12.75">
      <c r="A34" s="10">
        <v>39873</v>
      </c>
      <c r="B34" s="54">
        <f>'[1]Tableau1'!$K29</f>
        <v>43.31231836303314</v>
      </c>
      <c r="C34" s="12">
        <f>'[1]Tableau2_taux'!$X29</f>
        <v>4.637661637625426</v>
      </c>
    </row>
    <row r="35" spans="1:3" ht="12.75">
      <c r="A35" s="10">
        <v>39965</v>
      </c>
      <c r="B35" s="54">
        <f>'[1]Tableau1'!$K30</f>
        <v>45.19299240655673</v>
      </c>
      <c r="C35" s="12">
        <f>'[1]Tableau2_taux'!$X30</f>
        <v>4.934737278195884</v>
      </c>
    </row>
    <row r="36" spans="1:3" ht="12.75">
      <c r="A36" s="30">
        <v>40057</v>
      </c>
      <c r="B36" s="54">
        <f>'[1]Tableau1'!$K31</f>
        <v>44.35842693042583</v>
      </c>
      <c r="C36" s="12">
        <f>'[1]Tableau2_taux'!$X31</f>
        <v>4.768540715513676</v>
      </c>
    </row>
    <row r="37" spans="1:3" ht="12.75">
      <c r="A37" s="30">
        <v>40148</v>
      </c>
      <c r="B37" s="54">
        <f>'[1]Tableau1'!$K32</f>
        <v>44.801455503067395</v>
      </c>
      <c r="C37" s="12">
        <f>'[1]Tableau2_taux'!$X32</f>
        <v>4.911056960147304</v>
      </c>
    </row>
    <row r="38" spans="1:3" ht="12.75">
      <c r="A38" s="10">
        <v>40238</v>
      </c>
      <c r="B38" s="54">
        <f>'[1]Tableau1'!$K33</f>
        <v>45.54540119527463</v>
      </c>
      <c r="C38" s="12">
        <f>'[1]Tableau2_taux'!$X33</f>
        <v>4.8214906130301305</v>
      </c>
    </row>
    <row r="39" spans="1:3" ht="12.75">
      <c r="A39" s="10">
        <v>40330</v>
      </c>
      <c r="B39" s="54">
        <f>'[1]Tableau1'!$K34</f>
        <v>44.305811931924396</v>
      </c>
      <c r="C39" s="12">
        <f>'[1]Tableau2_taux'!$X34</f>
        <v>4.701335863809782</v>
      </c>
    </row>
    <row r="40" spans="1:3" ht="12.75">
      <c r="A40" s="30">
        <v>40422</v>
      </c>
      <c r="B40" s="54">
        <f>'[1]Tableau1'!$K35</f>
        <v>44.92018990949092</v>
      </c>
      <c r="C40" s="12">
        <f>'[1]Tableau2_taux'!$X35</f>
        <v>4.589038489289199</v>
      </c>
    </row>
    <row r="41" spans="1:3" ht="12.75">
      <c r="A41" s="30">
        <v>40513</v>
      </c>
      <c r="B41" s="54">
        <f>'[1]Tableau1'!$K36</f>
        <v>43.44957582523376</v>
      </c>
      <c r="C41" s="12">
        <f>'[1]Tableau2_taux'!$X36</f>
        <v>4.499913375708416</v>
      </c>
    </row>
    <row r="42" spans="1:3" ht="12.75">
      <c r="A42" s="30">
        <v>40603</v>
      </c>
      <c r="B42" s="54">
        <f>'[1]Tableau1'!$K37</f>
        <v>46.33476948638259</v>
      </c>
      <c r="C42" s="12">
        <f>'[1]Tableau2_taux'!$X37</f>
        <v>4.821482122463063</v>
      </c>
    </row>
    <row r="43" spans="1:3" ht="12.75">
      <c r="A43" s="30">
        <v>40695</v>
      </c>
      <c r="B43" s="54">
        <f>'[1]Tableau1'!$K38</f>
        <v>47.08667288185758</v>
      </c>
      <c r="C43" s="12">
        <f>'[1]Tableau2_taux'!$X38</f>
        <v>4.519219996462475</v>
      </c>
    </row>
    <row r="44" spans="1:3" ht="12.75">
      <c r="A44" s="30">
        <v>40787</v>
      </c>
      <c r="B44" s="54">
        <f>'[1]Tableau1'!$K39</f>
        <v>46.78031496344189</v>
      </c>
      <c r="C44" s="12">
        <f>'[1]Tableau2_taux'!$X39</f>
        <v>4.720656535667026</v>
      </c>
    </row>
    <row r="45" spans="1:3" ht="12.75">
      <c r="A45" s="30">
        <v>40878</v>
      </c>
      <c r="B45" s="54">
        <f>'[1]Tableau1'!$K40</f>
        <v>46.42188214797059</v>
      </c>
      <c r="C45" s="12">
        <f>'[1]Tableau2_taux'!$X40</f>
        <v>4.634982801435425</v>
      </c>
    </row>
    <row r="46" spans="1:3" ht="12.75">
      <c r="A46" s="30">
        <v>40969</v>
      </c>
      <c r="B46" s="54">
        <f>'[1]Tableau1'!$K41</f>
        <v>46.95729715205347</v>
      </c>
      <c r="C46" s="12">
        <f>'[1]Tableau2_taux'!$X41</f>
        <v>4.461818307752173</v>
      </c>
    </row>
    <row r="47" spans="1:3" ht="12.75">
      <c r="A47" s="30">
        <v>41061</v>
      </c>
      <c r="B47" s="54">
        <f>'[1]Tableau1'!$K42</f>
        <v>44.69447627149082</v>
      </c>
      <c r="C47" s="12">
        <f>'[1]Tableau2_taux'!$X42</f>
        <v>4.284712836975493</v>
      </c>
    </row>
    <row r="48" spans="1:3" ht="12.75">
      <c r="A48" s="30">
        <v>41153</v>
      </c>
      <c r="B48" s="54">
        <f>'[1]Tableau1'!$K43</f>
        <v>45.65637954166542</v>
      </c>
      <c r="C48" s="12">
        <f>'[1]Tableau2_taux'!$X43</f>
        <v>4.168286667982669</v>
      </c>
    </row>
    <row r="49" spans="1:3" ht="12.75">
      <c r="A49" s="30">
        <v>41244</v>
      </c>
      <c r="B49" s="54">
        <f>'[1]Tableau1'!$K44</f>
        <v>46.181311454807144</v>
      </c>
      <c r="C49" s="12">
        <f>'[1]Tableau2_taux'!$X44</f>
        <v>4.228350860992647</v>
      </c>
    </row>
    <row r="50" spans="1:3" ht="12.75">
      <c r="A50" s="30">
        <v>41334</v>
      </c>
      <c r="B50" s="54">
        <f>'[1]Tableau1'!$K45</f>
        <v>45.44766416728483</v>
      </c>
      <c r="C50" s="12">
        <f>'[1]Tableau2_taux'!$X45</f>
        <v>3.9012604937639286</v>
      </c>
    </row>
    <row r="51" spans="1:3" ht="12.75">
      <c r="A51" s="30">
        <v>41426</v>
      </c>
      <c r="B51" s="54">
        <f>'[1]Tableau1'!$K46</f>
        <v>45.93934355472749</v>
      </c>
      <c r="C51" s="12">
        <f>'[1]Tableau2_taux'!$X46</f>
        <v>4.082143702154137</v>
      </c>
    </row>
    <row r="52" spans="1:3" ht="12.75">
      <c r="A52" s="30">
        <v>41518</v>
      </c>
      <c r="B52" s="54">
        <f>'[1]Tableau1'!$K47</f>
        <v>43.209982080754365</v>
      </c>
      <c r="C52" s="12">
        <f>'[1]Tableau2_taux'!$X47</f>
        <v>3.8120749007029144</v>
      </c>
    </row>
    <row r="53" spans="1:3" ht="12.75">
      <c r="A53" s="30">
        <v>41609</v>
      </c>
      <c r="B53" s="54">
        <f>'[1]Tableau1'!$K48</f>
        <v>44.2265673412377</v>
      </c>
      <c r="C53" s="12">
        <f>'[1]Tableau2_taux'!$X48</f>
        <v>3.8587356122007743</v>
      </c>
    </row>
    <row r="54" spans="1:3" ht="12.75">
      <c r="A54" s="30">
        <v>41699</v>
      </c>
      <c r="B54" s="54">
        <f>'[1]Tableau1'!$K49</f>
        <v>42.5082182189537</v>
      </c>
      <c r="C54" s="12">
        <f>'[1]Tableau2_taux'!$X49</f>
        <v>3.748596403285714</v>
      </c>
    </row>
    <row r="55" spans="1:3" ht="12.75">
      <c r="A55" s="30">
        <v>41791</v>
      </c>
      <c r="B55" s="54">
        <f>'[1]Tableau1'!$K50</f>
        <v>40.97264415736189</v>
      </c>
      <c r="C55" s="12">
        <f>'[1]Tableau2_taux'!$X50</f>
        <v>3.559233786356249</v>
      </c>
    </row>
    <row r="56" spans="1:3" ht="12.75">
      <c r="A56" s="30">
        <v>41883</v>
      </c>
      <c r="B56" s="54">
        <f>'[1]Tableau1'!$K51</f>
        <v>41.35465466332879</v>
      </c>
      <c r="C56" s="12">
        <f>'[1]Tableau2_taux'!$X51</f>
        <v>3.5171018217199514</v>
      </c>
    </row>
    <row r="57" spans="1:3" ht="12.75">
      <c r="A57" s="30" t="s">
        <v>72</v>
      </c>
      <c r="B57" s="54">
        <f>'[1]Tableau1'!$K52</f>
        <v>41.222551598702466</v>
      </c>
      <c r="C57" s="12">
        <f>'[1]Tableau2_taux'!$X52</f>
        <v>3.400062696826171</v>
      </c>
    </row>
    <row r="58" spans="1:6" ht="12.75">
      <c r="A58" s="30">
        <v>42064</v>
      </c>
      <c r="B58" s="54">
        <f>'[1]Tableau1'!$K53</f>
        <v>40.34292230532126</v>
      </c>
      <c r="C58" s="12">
        <f>'[1]Tableau2_taux'!$X53</f>
        <v>3.2329822460456357</v>
      </c>
      <c r="F58" s="34"/>
    </row>
    <row r="59" spans="1:6" ht="12.75">
      <c r="A59" s="30">
        <v>42156</v>
      </c>
      <c r="B59" s="54">
        <f>'[1]Tableau1'!$K54</f>
        <v>42.73427984318091</v>
      </c>
      <c r="C59" s="12">
        <f>'[1]Tableau2_taux'!$X54</f>
        <v>3.4218056458812156</v>
      </c>
      <c r="F59" s="34"/>
    </row>
    <row r="61" ht="12.75">
      <c r="A61" s="55" t="s">
        <v>51</v>
      </c>
    </row>
    <row r="62" ht="12.75">
      <c r="A62" s="55" t="s">
        <v>69</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B9" sqref="B9"/>
    </sheetView>
  </sheetViews>
  <sheetFormatPr defaultColWidth="11.421875" defaultRowHeight="12.75"/>
  <cols>
    <col min="1" max="1" width="11.421875" style="49" customWidth="1"/>
    <col min="2" max="2" width="99.7109375" style="49" customWidth="1"/>
    <col min="3" max="16384" width="11.421875" style="49" customWidth="1"/>
  </cols>
  <sheetData>
    <row r="1" ht="12.75">
      <c r="A1" s="50" t="s">
        <v>38</v>
      </c>
    </row>
    <row r="4" spans="1:2" ht="26.25" thickBot="1">
      <c r="A4" s="47" t="s">
        <v>39</v>
      </c>
      <c r="B4" s="51" t="s">
        <v>9</v>
      </c>
    </row>
    <row r="5" spans="1:2" ht="13.5" thickBot="1">
      <c r="A5" s="47" t="s">
        <v>12</v>
      </c>
      <c r="B5" s="48" t="s">
        <v>90</v>
      </c>
    </row>
    <row r="6" spans="1:2" ht="26.25" thickBot="1">
      <c r="A6" s="47" t="s">
        <v>13</v>
      </c>
      <c r="B6" s="48" t="s">
        <v>91</v>
      </c>
    </row>
    <row r="7" spans="1:2" ht="26.25" thickBot="1">
      <c r="A7" s="47" t="s">
        <v>14</v>
      </c>
      <c r="B7" s="48" t="s">
        <v>92</v>
      </c>
    </row>
    <row r="8" spans="1:2" ht="26.25" thickBot="1">
      <c r="A8" s="47" t="s">
        <v>23</v>
      </c>
      <c r="B8" s="61" t="s">
        <v>93</v>
      </c>
    </row>
    <row r="9" spans="1:2" ht="26.25" thickBot="1">
      <c r="A9" s="47" t="s">
        <v>24</v>
      </c>
      <c r="B9" s="48" t="s">
        <v>94</v>
      </c>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2"/>
  <sheetViews>
    <sheetView zoomScalePageLayoutView="0" workbookViewId="0" topLeftCell="A1">
      <selection activeCell="A25" sqref="A25"/>
    </sheetView>
  </sheetViews>
  <sheetFormatPr defaultColWidth="11.421875" defaultRowHeight="11.25" customHeight="1"/>
  <cols>
    <col min="1" max="1" width="37.57421875" style="20" customWidth="1"/>
    <col min="2" max="2" width="8.7109375" style="20" customWidth="1"/>
    <col min="3" max="3" width="10.140625" style="20" customWidth="1"/>
    <col min="4" max="4" width="10.8515625" style="20" customWidth="1"/>
    <col min="5" max="6" width="10.00390625" style="20" customWidth="1"/>
    <col min="7" max="7" width="17.140625" style="20" customWidth="1"/>
    <col min="8" max="9" width="11.421875" style="20" customWidth="1"/>
    <col min="10" max="10" width="6.57421875" style="20" customWidth="1"/>
    <col min="11" max="16384" width="11.421875" style="20" customWidth="1"/>
  </cols>
  <sheetData>
    <row r="1" ht="13.5" customHeight="1">
      <c r="A1" s="32" t="s">
        <v>68</v>
      </c>
    </row>
    <row r="3" spans="1:4" ht="10.5" customHeight="1" thickBot="1">
      <c r="A3" s="116" t="s">
        <v>26</v>
      </c>
      <c r="B3" s="116"/>
      <c r="C3" s="116"/>
      <c r="D3" s="116"/>
    </row>
    <row r="4" spans="1:7" ht="25.5" customHeight="1" thickBot="1">
      <c r="A4" s="65"/>
      <c r="B4" s="117" t="s">
        <v>53</v>
      </c>
      <c r="C4" s="118"/>
      <c r="D4" s="119"/>
      <c r="E4" s="117" t="s">
        <v>54</v>
      </c>
      <c r="F4" s="118"/>
      <c r="G4" s="119"/>
    </row>
    <row r="5" spans="1:7" ht="11.25" customHeight="1">
      <c r="A5" s="120"/>
      <c r="B5" s="122" t="s">
        <v>96</v>
      </c>
      <c r="C5" s="122" t="s">
        <v>74</v>
      </c>
      <c r="D5" s="122" t="s">
        <v>95</v>
      </c>
      <c r="E5" s="122" t="s">
        <v>96</v>
      </c>
      <c r="F5" s="122" t="s">
        <v>74</v>
      </c>
      <c r="G5" s="122" t="s">
        <v>95</v>
      </c>
    </row>
    <row r="6" spans="1:7" ht="16.5" customHeight="1" thickBot="1">
      <c r="A6" s="121"/>
      <c r="B6" s="123"/>
      <c r="C6" s="123"/>
      <c r="D6" s="123"/>
      <c r="E6" s="123"/>
      <c r="F6" s="123"/>
      <c r="G6" s="123"/>
    </row>
    <row r="7" spans="1:10" ht="11.25" customHeight="1">
      <c r="A7" s="66" t="s">
        <v>7</v>
      </c>
      <c r="B7" s="67">
        <v>41</v>
      </c>
      <c r="C7" s="68">
        <v>40.3</v>
      </c>
      <c r="D7" s="67">
        <v>42.7</v>
      </c>
      <c r="E7" s="69">
        <v>3.6</v>
      </c>
      <c r="F7" s="69">
        <v>3.2</v>
      </c>
      <c r="G7" s="69">
        <v>3.4</v>
      </c>
      <c r="I7" s="64"/>
      <c r="J7" s="64"/>
    </row>
    <row r="8" spans="1:10" ht="11.25" customHeight="1">
      <c r="A8" s="70" t="s">
        <v>1</v>
      </c>
      <c r="B8" s="71">
        <v>12.8</v>
      </c>
      <c r="C8" s="72">
        <v>13.2</v>
      </c>
      <c r="D8" s="71">
        <v>12.8</v>
      </c>
      <c r="E8" s="73">
        <v>1</v>
      </c>
      <c r="F8" s="73">
        <v>1</v>
      </c>
      <c r="G8" s="73">
        <v>1</v>
      </c>
      <c r="I8" s="64"/>
      <c r="J8" s="64"/>
    </row>
    <row r="9" spans="1:7" ht="11.25" customHeight="1">
      <c r="A9" s="70" t="s">
        <v>52</v>
      </c>
      <c r="B9" s="71">
        <v>1.8</v>
      </c>
      <c r="C9" s="71">
        <v>1.8</v>
      </c>
      <c r="D9" s="71">
        <v>1.1</v>
      </c>
      <c r="E9" s="73">
        <v>0.2</v>
      </c>
      <c r="F9" s="74">
        <v>0.2</v>
      </c>
      <c r="G9" s="74">
        <v>0.1</v>
      </c>
    </row>
    <row r="10" spans="1:7" ht="11.25" customHeight="1">
      <c r="A10" s="70" t="s">
        <v>2</v>
      </c>
      <c r="B10" s="71">
        <v>7.7</v>
      </c>
      <c r="C10" s="71">
        <v>8</v>
      </c>
      <c r="D10" s="71">
        <v>8</v>
      </c>
      <c r="E10" s="73">
        <v>0.7</v>
      </c>
      <c r="F10" s="74">
        <v>0.6</v>
      </c>
      <c r="G10" s="74">
        <v>0.6</v>
      </c>
    </row>
    <row r="11" spans="1:7" ht="11.25" customHeight="1">
      <c r="A11" s="70" t="s">
        <v>19</v>
      </c>
      <c r="B11" s="71">
        <v>3.1</v>
      </c>
      <c r="C11" s="71">
        <v>3.4</v>
      </c>
      <c r="D11" s="71">
        <v>2.9</v>
      </c>
      <c r="E11" s="73">
        <v>0.2</v>
      </c>
      <c r="F11" s="74">
        <v>0.3</v>
      </c>
      <c r="G11" s="74">
        <v>0.2</v>
      </c>
    </row>
    <row r="12" spans="1:7" ht="11.25" customHeight="1">
      <c r="A12" s="70" t="s">
        <v>20</v>
      </c>
      <c r="B12" s="71">
        <v>8.4</v>
      </c>
      <c r="C12" s="71" t="s">
        <v>85</v>
      </c>
      <c r="D12" s="71">
        <v>8.9</v>
      </c>
      <c r="E12" s="73">
        <v>0.6</v>
      </c>
      <c r="F12" s="74" t="s">
        <v>77</v>
      </c>
      <c r="G12" s="74">
        <v>0.6</v>
      </c>
    </row>
    <row r="13" spans="1:7" ht="11.25" customHeight="1">
      <c r="A13" s="70" t="s">
        <v>4</v>
      </c>
      <c r="B13" s="71">
        <v>18</v>
      </c>
      <c r="C13" s="71">
        <v>17.9</v>
      </c>
      <c r="D13" s="71">
        <v>18.1</v>
      </c>
      <c r="E13" s="73">
        <v>1.4</v>
      </c>
      <c r="F13" s="74">
        <v>1.4</v>
      </c>
      <c r="G13" s="74">
        <v>1.3</v>
      </c>
    </row>
    <row r="14" spans="1:7" ht="11.25" customHeight="1">
      <c r="A14" s="70" t="s">
        <v>5</v>
      </c>
      <c r="B14" s="71">
        <v>1.6</v>
      </c>
      <c r="C14" s="71" t="s">
        <v>86</v>
      </c>
      <c r="D14" s="71">
        <v>1.3</v>
      </c>
      <c r="E14" s="73">
        <v>0.1</v>
      </c>
      <c r="F14" s="73" t="s">
        <v>76</v>
      </c>
      <c r="G14" s="73">
        <v>0.1</v>
      </c>
    </row>
    <row r="15" spans="1:7" ht="11.25" customHeight="1" thickBot="1">
      <c r="A15" s="75" t="s">
        <v>3</v>
      </c>
      <c r="B15" s="76">
        <v>5.5</v>
      </c>
      <c r="C15" s="76" t="s">
        <v>75</v>
      </c>
      <c r="D15" s="76">
        <v>4.1</v>
      </c>
      <c r="E15" s="77">
        <v>0.5</v>
      </c>
      <c r="F15" s="78" t="s">
        <v>78</v>
      </c>
      <c r="G15" s="78">
        <v>0.3</v>
      </c>
    </row>
    <row r="16" spans="1:7" ht="11.25" customHeight="1" thickBot="1">
      <c r="A16" s="66" t="s">
        <v>10</v>
      </c>
      <c r="B16" s="67">
        <v>100</v>
      </c>
      <c r="C16" s="79">
        <v>100</v>
      </c>
      <c r="D16" s="79">
        <v>100</v>
      </c>
      <c r="E16" s="80">
        <v>8.3</v>
      </c>
      <c r="F16" s="80">
        <v>7.9</v>
      </c>
      <c r="G16" s="80">
        <v>7.7</v>
      </c>
    </row>
    <row r="17" spans="1:7" ht="11.25" customHeight="1" thickBot="1">
      <c r="A17" s="81" t="s">
        <v>46</v>
      </c>
      <c r="B17" s="82">
        <v>472.3</v>
      </c>
      <c r="C17" s="79">
        <v>472</v>
      </c>
      <c r="D17" s="79">
        <v>478.2</v>
      </c>
      <c r="E17" s="80"/>
      <c r="F17" s="80"/>
      <c r="G17" s="80"/>
    </row>
    <row r="18" ht="8.25" customHeight="1"/>
    <row r="19" spans="1:7" ht="107.25" customHeight="1">
      <c r="A19" s="124" t="s">
        <v>98</v>
      </c>
      <c r="B19" s="124"/>
      <c r="C19" s="124"/>
      <c r="D19" s="124"/>
      <c r="E19" s="124"/>
      <c r="F19" s="124"/>
      <c r="G19" s="124"/>
    </row>
    <row r="22" ht="11.25" customHeight="1">
      <c r="D22" s="64"/>
    </row>
  </sheetData>
  <sheetProtection/>
  <mergeCells count="11">
    <mergeCell ref="A19:G19"/>
    <mergeCell ref="A3:D3"/>
    <mergeCell ref="B4:D4"/>
    <mergeCell ref="E4:G4"/>
    <mergeCell ref="A5:A6"/>
    <mergeCell ref="C5:C6"/>
    <mergeCell ref="D5:D6"/>
    <mergeCell ref="F5:F6"/>
    <mergeCell ref="G5:G6"/>
    <mergeCell ref="B5:B6"/>
    <mergeCell ref="E5:E6"/>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1"/>
  <sheetViews>
    <sheetView zoomScalePageLayoutView="0" workbookViewId="0" topLeftCell="A1">
      <selection activeCell="F32" sqref="F32"/>
    </sheetView>
  </sheetViews>
  <sheetFormatPr defaultColWidth="11.421875" defaultRowHeight="12.75"/>
  <cols>
    <col min="1" max="1" width="30.7109375" style="21" bestFit="1" customWidth="1"/>
    <col min="2" max="2" width="10.00390625" style="21" customWidth="1"/>
    <col min="3" max="3" width="9.28125" style="21" customWidth="1"/>
    <col min="4" max="4" width="10.8515625" style="21" customWidth="1"/>
    <col min="5" max="6" width="5.7109375" style="21" customWidth="1"/>
    <col min="7" max="16384" width="11.421875" style="21" customWidth="1"/>
  </cols>
  <sheetData>
    <row r="1" ht="15">
      <c r="A1" s="32" t="s">
        <v>60</v>
      </c>
    </row>
    <row r="3" ht="13.5" thickBot="1">
      <c r="D3" s="83" t="s">
        <v>25</v>
      </c>
    </row>
    <row r="4" spans="1:4" ht="12.75" customHeight="1">
      <c r="A4" s="125"/>
      <c r="B4" s="122" t="s">
        <v>96</v>
      </c>
      <c r="C4" s="122" t="s">
        <v>74</v>
      </c>
      <c r="D4" s="122" t="s">
        <v>95</v>
      </c>
    </row>
    <row r="5" spans="1:4" ht="13.5" customHeight="1" thickBot="1">
      <c r="A5" s="126"/>
      <c r="B5" s="123"/>
      <c r="C5" s="123"/>
      <c r="D5" s="123"/>
    </row>
    <row r="6" spans="1:4" ht="13.5" thickBot="1">
      <c r="A6" s="84" t="s">
        <v>10</v>
      </c>
      <c r="B6" s="85">
        <v>3.6</v>
      </c>
      <c r="C6" s="86">
        <v>3.2</v>
      </c>
      <c r="D6" s="86">
        <v>3.4</v>
      </c>
    </row>
    <row r="7" spans="1:4" ht="13.5">
      <c r="A7" s="87" t="s">
        <v>11</v>
      </c>
      <c r="B7" s="88"/>
      <c r="C7" s="89"/>
      <c r="D7" s="89"/>
    </row>
    <row r="8" spans="1:4" ht="12.75">
      <c r="A8" s="90" t="s">
        <v>15</v>
      </c>
      <c r="B8" s="91">
        <v>3.6</v>
      </c>
      <c r="C8" s="92">
        <v>3.3</v>
      </c>
      <c r="D8" s="92">
        <v>3.5</v>
      </c>
    </row>
    <row r="9" spans="1:4" ht="13.5" thickBot="1">
      <c r="A9" s="93" t="s">
        <v>16</v>
      </c>
      <c r="B9" s="94">
        <v>3.5</v>
      </c>
      <c r="C9" s="95">
        <v>3.1</v>
      </c>
      <c r="D9" s="95">
        <v>3.3</v>
      </c>
    </row>
    <row r="10" spans="1:4" ht="13.5">
      <c r="A10" s="87" t="s">
        <v>59</v>
      </c>
      <c r="B10" s="88"/>
      <c r="C10" s="89"/>
      <c r="D10" s="89"/>
    </row>
    <row r="11" spans="1:7" ht="12.75">
      <c r="A11" s="90" t="s">
        <v>17</v>
      </c>
      <c r="B11" s="96">
        <v>6</v>
      </c>
      <c r="C11" s="71">
        <v>5.4</v>
      </c>
      <c r="D11" s="71">
        <v>5.6</v>
      </c>
      <c r="F11" s="23"/>
      <c r="G11" s="23"/>
    </row>
    <row r="12" spans="1:7" ht="12.75">
      <c r="A12" s="90" t="s">
        <v>47</v>
      </c>
      <c r="B12" s="91">
        <v>3.7</v>
      </c>
      <c r="C12" s="97">
        <v>3.3</v>
      </c>
      <c r="D12" s="97">
        <v>3.5</v>
      </c>
      <c r="F12" s="23"/>
      <c r="G12" s="23"/>
    </row>
    <row r="13" spans="1:7" ht="13.5" thickBot="1">
      <c r="A13" s="93" t="s">
        <v>18</v>
      </c>
      <c r="B13" s="98">
        <v>1.6</v>
      </c>
      <c r="C13" s="99">
        <v>1.6</v>
      </c>
      <c r="D13" s="99">
        <v>1.7</v>
      </c>
      <c r="F13" s="23"/>
      <c r="G13" s="23"/>
    </row>
    <row r="14" spans="1:4" ht="12.75">
      <c r="A14" s="87" t="s">
        <v>81</v>
      </c>
      <c r="B14" s="100"/>
      <c r="C14" s="101"/>
      <c r="D14" s="101"/>
    </row>
    <row r="15" spans="1:7" ht="12.75">
      <c r="A15" s="90" t="s">
        <v>21</v>
      </c>
      <c r="B15" s="102">
        <v>4.6</v>
      </c>
      <c r="C15" s="97">
        <v>4.3</v>
      </c>
      <c r="D15" s="97">
        <v>4.5</v>
      </c>
      <c r="F15" s="23"/>
      <c r="G15" s="23"/>
    </row>
    <row r="16" spans="1:7" ht="13.5" thickBot="1">
      <c r="A16" s="93" t="s">
        <v>22</v>
      </c>
      <c r="B16" s="103">
        <v>2.2</v>
      </c>
      <c r="C16" s="99">
        <v>2</v>
      </c>
      <c r="D16" s="99">
        <v>2.2</v>
      </c>
      <c r="F16" s="23"/>
      <c r="G16" s="23"/>
    </row>
    <row r="18" ht="12">
      <c r="A18" s="52" t="s">
        <v>58</v>
      </c>
    </row>
    <row r="19" ht="12">
      <c r="A19" s="52" t="s">
        <v>97</v>
      </c>
    </row>
    <row r="20" ht="12">
      <c r="A20" s="52" t="s">
        <v>40</v>
      </c>
    </row>
    <row r="21" ht="12">
      <c r="A21" s="52" t="s">
        <v>69</v>
      </c>
    </row>
  </sheetData>
  <sheetProtection/>
  <mergeCells count="4">
    <mergeCell ref="A4:A5"/>
    <mergeCell ref="C4:C5"/>
    <mergeCell ref="D4:D5"/>
    <mergeCell ref="B4:B5"/>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61"/>
  <sheetViews>
    <sheetView zoomScalePageLayoutView="0" workbookViewId="0" topLeftCell="A1">
      <selection activeCell="F26" sqref="F26"/>
    </sheetView>
  </sheetViews>
  <sheetFormatPr defaultColWidth="11.421875" defaultRowHeight="12.75"/>
  <sheetData>
    <row r="1" ht="12.75">
      <c r="A1" s="5" t="s">
        <v>50</v>
      </c>
    </row>
    <row r="4" spans="3:4" ht="12.75">
      <c r="C4" s="129" t="s">
        <v>25</v>
      </c>
      <c r="D4" s="129"/>
    </row>
    <row r="5" spans="1:4" ht="12.75">
      <c r="A5" s="8" t="s">
        <v>6</v>
      </c>
      <c r="B5" s="9" t="s">
        <v>15</v>
      </c>
      <c r="C5" s="9" t="s">
        <v>16</v>
      </c>
      <c r="D5" s="53"/>
    </row>
    <row r="6" spans="1:4" ht="12.75">
      <c r="A6" s="10">
        <v>37408</v>
      </c>
      <c r="B6" s="11">
        <f>'[1]Tableau2_taux'!Q2</f>
        <v>5.819401807467494</v>
      </c>
      <c r="C6" s="11">
        <f>'[1]Tableau2_taux'!R2</f>
        <v>4.782194592838273</v>
      </c>
      <c r="D6" s="12"/>
    </row>
    <row r="7" spans="1:4" ht="12.75">
      <c r="A7" s="10">
        <v>37500</v>
      </c>
      <c r="B7" s="11">
        <f>'[1]Tableau2_taux'!Q3</f>
        <v>5.784455665509456</v>
      </c>
      <c r="C7" s="11">
        <f>'[1]Tableau2_taux'!R3</f>
        <v>4.738502192660454</v>
      </c>
      <c r="D7" s="12"/>
    </row>
    <row r="8" spans="1:4" ht="12.75">
      <c r="A8" s="10">
        <v>37591</v>
      </c>
      <c r="B8" s="11">
        <f>'[1]Tableau2_taux'!Q4</f>
        <v>5.415453971821296</v>
      </c>
      <c r="C8" s="11">
        <f>'[1]Tableau2_taux'!R4</f>
        <v>4.525327456903108</v>
      </c>
      <c r="D8" s="12"/>
    </row>
    <row r="9" spans="1:4" ht="12.75">
      <c r="A9" s="10">
        <v>37681</v>
      </c>
      <c r="B9" s="11">
        <f>'[1]Tableau2_taux'!Q5</f>
        <v>5.598856945035885</v>
      </c>
      <c r="C9" s="11">
        <f>'[1]Tableau2_taux'!R5</f>
        <v>4.572021963936482</v>
      </c>
      <c r="D9" s="12"/>
    </row>
    <row r="10" spans="1:4" ht="12.75">
      <c r="A10" s="10">
        <v>37773</v>
      </c>
      <c r="B10" s="11">
        <f>'[1]Tableau2_taux'!Q6</f>
        <v>5.260421917729094</v>
      </c>
      <c r="C10" s="11">
        <f>'[1]Tableau2_taux'!R6</f>
        <v>4.550149264102209</v>
      </c>
      <c r="D10" s="12"/>
    </row>
    <row r="11" spans="1:4" ht="12.75">
      <c r="A11" s="10">
        <v>37865</v>
      </c>
      <c r="B11" s="11">
        <f>'[1]Tableau2_taux'!Q7</f>
        <v>5.532180990021567</v>
      </c>
      <c r="C11" s="11">
        <f>'[1]Tableau2_taux'!R7</f>
        <v>4.5261438230593</v>
      </c>
      <c r="D11" s="12"/>
    </row>
    <row r="12" spans="1:4" ht="12.75">
      <c r="A12" s="10">
        <v>37956</v>
      </c>
      <c r="B12" s="11">
        <f>'[1]Tableau2_taux'!Q8</f>
        <v>5.457444162347155</v>
      </c>
      <c r="C12" s="11">
        <f>'[1]Tableau2_taux'!R8</f>
        <v>4.34434029461382</v>
      </c>
      <c r="D12" s="12"/>
    </row>
    <row r="13" spans="1:4" ht="12.75">
      <c r="A13" s="10">
        <v>38047</v>
      </c>
      <c r="B13" s="11">
        <f>'[1]Tableau2_taux'!Q9</f>
        <v>5.559147078509728</v>
      </c>
      <c r="C13" s="11">
        <f>'[1]Tableau2_taux'!R9</f>
        <v>4.208171782888065</v>
      </c>
      <c r="D13" s="12"/>
    </row>
    <row r="14" spans="1:4" ht="12.75">
      <c r="A14" s="10">
        <v>38139</v>
      </c>
      <c r="B14" s="11">
        <f>'[1]Tableau2_taux'!Q10</f>
        <v>5.300511451451231</v>
      </c>
      <c r="C14" s="11">
        <f>'[1]Tableau2_taux'!R10</f>
        <v>3.999628951829873</v>
      </c>
      <c r="D14" s="12"/>
    </row>
    <row r="15" spans="1:4" ht="12.75">
      <c r="A15" s="10">
        <v>38231</v>
      </c>
      <c r="B15" s="11">
        <f>'[1]Tableau2_taux'!Q11</f>
        <v>5.099496387914952</v>
      </c>
      <c r="C15" s="11">
        <f>'[1]Tableau2_taux'!R11</f>
        <v>4.049291399100806</v>
      </c>
      <c r="D15" s="12"/>
    </row>
    <row r="16" spans="1:4" ht="12.75">
      <c r="A16" s="10">
        <v>38322</v>
      </c>
      <c r="B16" s="11">
        <f>'[1]Tableau2_taux'!Q12</f>
        <v>5.120353352122687</v>
      </c>
      <c r="C16" s="11">
        <f>'[1]Tableau2_taux'!R12</f>
        <v>4.021918159903481</v>
      </c>
      <c r="D16" s="12"/>
    </row>
    <row r="17" spans="1:4" ht="12.75">
      <c r="A17" s="10">
        <v>38412</v>
      </c>
      <c r="B17" s="11">
        <f>'[1]Tableau2_taux'!Q13</f>
        <v>5.196776011315636</v>
      </c>
      <c r="C17" s="11">
        <f>'[1]Tableau2_taux'!R13</f>
        <v>4.249645135572869</v>
      </c>
      <c r="D17" s="12"/>
    </row>
    <row r="18" spans="1:4" ht="12.75">
      <c r="A18" s="10">
        <v>38504</v>
      </c>
      <c r="B18" s="11">
        <f>'[1]Tableau2_taux'!Q14</f>
        <v>5.28883319286698</v>
      </c>
      <c r="C18" s="11">
        <f>'[1]Tableau2_taux'!R14</f>
        <v>4.3432324808234535</v>
      </c>
      <c r="D18" s="12"/>
    </row>
    <row r="19" spans="1:4" ht="12.75">
      <c r="A19" s="10">
        <v>38596</v>
      </c>
      <c r="B19" s="11">
        <f>'[1]Tableau2_taux'!Q15</f>
        <v>5.669652597957352</v>
      </c>
      <c r="C19" s="11">
        <f>'[1]Tableau2_taux'!R15</f>
        <v>4.407121268824812</v>
      </c>
      <c r="D19" s="12"/>
    </row>
    <row r="20" spans="1:4" ht="12.75">
      <c r="A20" s="10">
        <v>38687</v>
      </c>
      <c r="B20" s="11">
        <f>'[1]Tableau2_taux'!Q16</f>
        <v>5.889964535168267</v>
      </c>
      <c r="C20" s="11">
        <f>'[1]Tableau2_taux'!R16</f>
        <v>4.938381345186308</v>
      </c>
      <c r="D20" s="12"/>
    </row>
    <row r="21" spans="1:4" ht="12.75">
      <c r="A21" s="10">
        <v>38777</v>
      </c>
      <c r="B21" s="11">
        <f>'[1]Tableau2_taux'!Q17</f>
        <v>5.512572010201876</v>
      </c>
      <c r="C21" s="11">
        <f>'[1]Tableau2_taux'!R17</f>
        <v>4.517306859152182</v>
      </c>
      <c r="D21" s="12"/>
    </row>
    <row r="22" spans="1:4" ht="12.75">
      <c r="A22" s="10">
        <v>38869</v>
      </c>
      <c r="B22" s="11">
        <f>'[1]Tableau2_taux'!Q18</f>
        <v>6.115791167637493</v>
      </c>
      <c r="C22" s="11">
        <f>'[1]Tableau2_taux'!R18</f>
        <v>4.94061452134556</v>
      </c>
      <c r="D22" s="12"/>
    </row>
    <row r="23" spans="1:4" ht="12.75">
      <c r="A23" s="10">
        <v>38961</v>
      </c>
      <c r="B23" s="11">
        <f>'[1]Tableau2_taux'!Q19</f>
        <v>6.45534156925942</v>
      </c>
      <c r="C23" s="11">
        <f>'[1]Tableau2_taux'!R19</f>
        <v>5.218328539545538</v>
      </c>
      <c r="D23" s="12"/>
    </row>
    <row r="24" spans="1:4" ht="12.75">
      <c r="A24" s="10">
        <v>39052</v>
      </c>
      <c r="B24" s="11">
        <f>'[1]Tableau2_taux'!Q20</f>
        <v>6.792046938332</v>
      </c>
      <c r="C24" s="11">
        <f>'[1]Tableau2_taux'!R20</f>
        <v>5.36105792581816</v>
      </c>
      <c r="D24" s="12"/>
    </row>
    <row r="25" spans="1:4" ht="12.75">
      <c r="A25" s="10">
        <v>39142</v>
      </c>
      <c r="B25" s="11">
        <f>'[1]Tableau2_taux'!Q21</f>
        <v>6.997285504800255</v>
      </c>
      <c r="C25" s="11">
        <f>'[1]Tableau2_taux'!R21</f>
        <v>5.932780713845569</v>
      </c>
      <c r="D25" s="12"/>
    </row>
    <row r="26" spans="1:4" ht="12.75">
      <c r="A26" s="10">
        <v>39234</v>
      </c>
      <c r="B26" s="11">
        <f>'[1]Tableau2_taux'!Q22</f>
        <v>7.099639912659445</v>
      </c>
      <c r="C26" s="11">
        <f>'[1]Tableau2_taux'!R22</f>
        <v>6.042296151780858</v>
      </c>
      <c r="D26" s="12"/>
    </row>
    <row r="27" spans="1:4" ht="12.75">
      <c r="A27" s="10">
        <v>39326</v>
      </c>
      <c r="B27" s="11">
        <f>'[1]Tableau2_taux'!Q23</f>
        <v>7.090758717119777</v>
      </c>
      <c r="C27" s="11">
        <f>'[1]Tableau2_taux'!R23</f>
        <v>5.833901448245309</v>
      </c>
      <c r="D27" s="12"/>
    </row>
    <row r="28" spans="1:4" ht="12.75">
      <c r="A28" s="10">
        <v>39417</v>
      </c>
      <c r="B28" s="11">
        <f>'[1]Tableau2_taux'!Q24</f>
        <v>7.1337563970855</v>
      </c>
      <c r="C28" s="11">
        <f>'[1]Tableau2_taux'!R24</f>
        <v>6.145286759317906</v>
      </c>
      <c r="D28" s="12"/>
    </row>
    <row r="29" spans="1:4" ht="12.75">
      <c r="A29" s="10">
        <v>39508</v>
      </c>
      <c r="B29" s="11">
        <f>'[1]Tableau2_taux'!Q25</f>
        <v>7.2263586739277565</v>
      </c>
      <c r="C29" s="11">
        <f>'[1]Tableau2_taux'!R25</f>
        <v>6.343460696339479</v>
      </c>
      <c r="D29" s="12"/>
    </row>
    <row r="30" spans="1:4" ht="12.75">
      <c r="A30" s="10">
        <v>39600</v>
      </c>
      <c r="B30" s="11">
        <f>'[1]Tableau2_taux'!Q26</f>
        <v>6.487038259254606</v>
      </c>
      <c r="C30" s="11">
        <f>'[1]Tableau2_taux'!R26</f>
        <v>5.682663219214445</v>
      </c>
      <c r="D30" s="12"/>
    </row>
    <row r="31" spans="1:4" ht="12.75">
      <c r="A31" s="10">
        <v>39692</v>
      </c>
      <c r="B31" s="11">
        <f>'[1]Tableau2_taux'!Q27</f>
        <v>6.18854950596803</v>
      </c>
      <c r="C31" s="11">
        <f>'[1]Tableau2_taux'!R27</f>
        <v>5.712388797248595</v>
      </c>
      <c r="D31" s="12"/>
    </row>
    <row r="32" spans="1:9" ht="12.75" customHeight="1">
      <c r="A32" s="10">
        <v>39783</v>
      </c>
      <c r="B32" s="11">
        <f>'[1]Tableau2_taux'!Q28</f>
        <v>5.124476811733324</v>
      </c>
      <c r="C32" s="11">
        <f>'[1]Tableau2_taux'!R28</f>
        <v>5.122703449608296</v>
      </c>
      <c r="D32" s="12"/>
      <c r="G32" s="22"/>
      <c r="H32" s="22"/>
      <c r="I32" s="22"/>
    </row>
    <row r="33" spans="1:4" ht="12.75">
      <c r="A33" s="10">
        <v>39873</v>
      </c>
      <c r="B33" s="11">
        <f>'[1]Tableau2_taux'!Q29</f>
        <v>4.7077699945386975</v>
      </c>
      <c r="C33" s="11">
        <f>'[1]Tableau2_taux'!R29</f>
        <v>4.570784638984357</v>
      </c>
      <c r="D33" s="12"/>
    </row>
    <row r="34" spans="1:4" ht="12.75">
      <c r="A34" s="10">
        <v>39965</v>
      </c>
      <c r="B34" s="11">
        <f>'[1]Tableau2_taux'!Q30</f>
        <v>4.961467310107119</v>
      </c>
      <c r="C34" s="11">
        <f>'[1]Tableau2_taux'!R30</f>
        <v>4.908455884834778</v>
      </c>
      <c r="D34" s="12"/>
    </row>
    <row r="35" spans="1:4" ht="12.75">
      <c r="A35" s="10">
        <v>40057</v>
      </c>
      <c r="B35" s="11">
        <f>'[1]Tableau2_taux'!Q31</f>
        <v>4.829445116832574</v>
      </c>
      <c r="C35" s="11">
        <f>'[1]Tableau2_taux'!R31</f>
        <v>4.707917582507173</v>
      </c>
      <c r="D35" s="12"/>
    </row>
    <row r="36" spans="1:4" ht="12.75">
      <c r="A36" s="10">
        <v>40148</v>
      </c>
      <c r="B36" s="11">
        <f>'[1]Tableau2_taux'!Q32</f>
        <v>4.93940418513875</v>
      </c>
      <c r="C36" s="11">
        <f>'[1]Tableau2_taux'!R32</f>
        <v>4.882585092834917</v>
      </c>
      <c r="D36" s="12"/>
    </row>
    <row r="37" spans="1:4" ht="12.75">
      <c r="A37" s="10">
        <v>40238</v>
      </c>
      <c r="B37" s="11">
        <f>'[1]Tableau2_taux'!Q33</f>
        <v>4.982012253419566</v>
      </c>
      <c r="C37" s="11">
        <f>'[1]Tableau2_taux'!R33</f>
        <v>4.659898607107238</v>
      </c>
      <c r="D37" s="12"/>
    </row>
    <row r="38" spans="1:4" ht="12.75">
      <c r="A38" s="10">
        <v>40330</v>
      </c>
      <c r="B38" s="11">
        <f>'[1]Tableau2_taux'!Q34</f>
        <v>4.934739856625101</v>
      </c>
      <c r="C38" s="11">
        <f>'[1]Tableau2_taux'!R34</f>
        <v>4.467279307980798</v>
      </c>
      <c r="D38" s="12"/>
    </row>
    <row r="39" spans="1:4" ht="12.75">
      <c r="A39" s="10">
        <v>40422</v>
      </c>
      <c r="B39" s="11">
        <f>'[1]Tableau2_taux'!Q35</f>
        <v>4.773110095266444</v>
      </c>
      <c r="C39" s="11">
        <f>'[1]Tableau2_taux'!R35</f>
        <v>4.4049020726262835</v>
      </c>
      <c r="D39" s="12"/>
    </row>
    <row r="40" spans="1:4" ht="12.75">
      <c r="A40" s="10">
        <v>40513</v>
      </c>
      <c r="B40" s="11">
        <f>'[1]Tableau2_taux'!Q36</f>
        <v>4.855792648394619</v>
      </c>
      <c r="C40" s="11">
        <f>'[1]Tableau2_taux'!R36</f>
        <v>4.147532295743847</v>
      </c>
      <c r="D40" s="12"/>
    </row>
    <row r="41" spans="1:4" ht="12.75">
      <c r="A41" s="30">
        <v>40603</v>
      </c>
      <c r="B41" s="11">
        <f>'[1]Tableau2_taux'!Q37</f>
        <v>5.10443369535526</v>
      </c>
      <c r="C41" s="11">
        <f>'[1]Tableau2_taux'!R37</f>
        <v>4.545295762351055</v>
      </c>
      <c r="D41" s="12"/>
    </row>
    <row r="42" spans="1:4" ht="12.75">
      <c r="A42" s="30">
        <v>40695</v>
      </c>
      <c r="B42" s="11">
        <f>'[1]Tableau2_taux'!Q38</f>
        <v>4.740207582141048</v>
      </c>
      <c r="C42" s="11">
        <f>'[1]Tableau2_taux'!R38</f>
        <v>4.3048282599345375</v>
      </c>
      <c r="D42" s="12"/>
    </row>
    <row r="43" spans="1:4" ht="12.75">
      <c r="A43" s="30">
        <v>40787</v>
      </c>
      <c r="B43" s="11">
        <f>'[1]Tableau2_taux'!Q39</f>
        <v>4.958701522863777</v>
      </c>
      <c r="C43" s="11">
        <f>'[1]Tableau2_taux'!R39</f>
        <v>4.491392543120635</v>
      </c>
      <c r="D43" s="12"/>
    </row>
    <row r="44" spans="1:4" ht="12.75">
      <c r="A44" s="30">
        <v>40878</v>
      </c>
      <c r="B44" s="11">
        <f>'[1]Tableau2_taux'!Q40</f>
        <v>4.8163110997562555</v>
      </c>
      <c r="C44" s="11">
        <f>'[1]Tableau2_taux'!R40</f>
        <v>4.460973251411467</v>
      </c>
      <c r="D44" s="12"/>
    </row>
    <row r="45" spans="1:4" ht="12.75">
      <c r="A45" s="30">
        <v>40969</v>
      </c>
      <c r="B45" s="11">
        <f>'[1]Tableau2_taux'!Q41</f>
        <v>4.586212592492336</v>
      </c>
      <c r="C45" s="11">
        <f>'[1]Tableau2_taux'!R41</f>
        <v>4.3414866224677695</v>
      </c>
      <c r="D45" s="12"/>
    </row>
    <row r="46" spans="1:4" ht="12.75">
      <c r="A46" s="30">
        <v>41061</v>
      </c>
      <c r="B46" s="11">
        <f>'[1]Tableau2_taux'!Q42</f>
        <v>4.384445261412932</v>
      </c>
      <c r="C46" s="11">
        <f>'[1]Tableau2_taux'!R42</f>
        <v>4.188137870289416</v>
      </c>
      <c r="D46" s="12"/>
    </row>
    <row r="47" spans="1:4" ht="12.75">
      <c r="A47" s="30">
        <v>41153</v>
      </c>
      <c r="B47" s="11">
        <f>'[1]Tableau2_taux'!Q43</f>
        <v>4.2819116000210755</v>
      </c>
      <c r="C47" s="11">
        <f>'[1]Tableau2_taux'!R43</f>
        <v>4.057790675835698</v>
      </c>
      <c r="D47" s="12"/>
    </row>
    <row r="48" spans="1:4" ht="12.75">
      <c r="A48" s="30">
        <v>41244</v>
      </c>
      <c r="B48" s="11">
        <f>'[1]Tableau2_taux'!Q44</f>
        <v>4.298688415614115</v>
      </c>
      <c r="C48" s="11">
        <f>'[1]Tableau2_taux'!R44</f>
        <v>4.159421326494621</v>
      </c>
      <c r="D48" s="12"/>
    </row>
    <row r="49" spans="1:4" ht="12.75">
      <c r="A49" s="30">
        <v>41334</v>
      </c>
      <c r="B49" s="11">
        <f>'[1]Tableau2_taux'!Q45</f>
        <v>3.911840509898714</v>
      </c>
      <c r="C49" s="11">
        <f>'[1]Tableau2_taux'!R45</f>
        <v>3.8908686280884472</v>
      </c>
      <c r="D49" s="12"/>
    </row>
    <row r="50" spans="1:4" ht="12.75">
      <c r="A50" s="30">
        <v>41426</v>
      </c>
      <c r="B50" s="11">
        <f>'[1]Tableau2_taux'!Q46</f>
        <v>4.181626075272517</v>
      </c>
      <c r="C50" s="11">
        <f>'[1]Tableau2_taux'!R46</f>
        <v>3.9840469807941514</v>
      </c>
      <c r="D50" s="12"/>
    </row>
    <row r="51" spans="1:4" ht="12.75">
      <c r="A51" s="30">
        <v>41518</v>
      </c>
      <c r="B51" s="11">
        <f>'[1]Tableau2_taux'!Q47</f>
        <v>3.8888943612078894</v>
      </c>
      <c r="C51" s="11">
        <f>'[1]Tableau2_taux'!R47</f>
        <v>3.736046308486587</v>
      </c>
      <c r="D51" s="12"/>
    </row>
    <row r="52" spans="1:4" ht="12.75">
      <c r="A52" s="30">
        <v>41609</v>
      </c>
      <c r="B52" s="11">
        <f>'[1]Tableau2_taux'!Q48</f>
        <v>3.898101234316483</v>
      </c>
      <c r="C52" s="11">
        <f>'[1]Tableau2_taux'!R48</f>
        <v>3.8196189159755662</v>
      </c>
      <c r="D52" s="12"/>
    </row>
    <row r="53" spans="1:4" ht="12.75">
      <c r="A53" s="30">
        <v>41699</v>
      </c>
      <c r="B53" s="11">
        <f>'[1]Tableau2_taux'!Q49</f>
        <v>3.7718567278966146</v>
      </c>
      <c r="C53" s="11">
        <f>'[1]Tableau2_taux'!R49</f>
        <v>3.7253906141597937</v>
      </c>
      <c r="D53" s="12"/>
    </row>
    <row r="54" spans="1:4" ht="12.75">
      <c r="A54" s="30">
        <v>41791</v>
      </c>
      <c r="B54" s="11">
        <f>'[1]Tableau2_taux'!Q50</f>
        <v>3.5910279073031677</v>
      </c>
      <c r="C54" s="11">
        <f>'[1]Tableau2_taux'!R50</f>
        <v>3.527374973601299</v>
      </c>
      <c r="D54" s="12"/>
    </row>
    <row r="55" spans="1:3" ht="12.75">
      <c r="A55" s="30">
        <v>41883</v>
      </c>
      <c r="B55" s="11">
        <f>'[1]Tableau2_taux'!Q51</f>
        <v>3.5603587952915863</v>
      </c>
      <c r="C55" s="11">
        <f>'[1]Tableau2_taux'!R51</f>
        <v>3.4736725232033105</v>
      </c>
    </row>
    <row r="56" spans="1:3" ht="12.75">
      <c r="A56" s="30">
        <v>41974</v>
      </c>
      <c r="B56" s="11">
        <f>'[1]Tableau2_taux'!Q52</f>
        <v>3.4465973784488884</v>
      </c>
      <c r="C56" s="11">
        <f>'[1]Tableau2_taux'!R52</f>
        <v>3.353207098798478</v>
      </c>
    </row>
    <row r="57" spans="1:3" ht="12.75">
      <c r="A57" s="30">
        <v>42064</v>
      </c>
      <c r="B57" s="11">
        <f>'[1]Tableau2_taux'!Q53</f>
        <v>3.335078144751673</v>
      </c>
      <c r="C57" s="11">
        <f>'[1]Tableau2_taux'!R53</f>
        <v>3.1305170684369887</v>
      </c>
    </row>
    <row r="58" spans="1:3" ht="12.75">
      <c r="A58" s="30">
        <v>42156</v>
      </c>
      <c r="B58" s="11">
        <f>'[1]Tableau2_taux'!Q54</f>
        <v>3.5414544090332774</v>
      </c>
      <c r="C58" s="11">
        <f>'[1]Tableau2_taux'!R54</f>
        <v>3.3018559574824806</v>
      </c>
    </row>
    <row r="60" ht="12.75">
      <c r="A60" s="28" t="s">
        <v>55</v>
      </c>
    </row>
    <row r="61" spans="1:4" ht="12.75">
      <c r="A61" s="27" t="s">
        <v>70</v>
      </c>
      <c r="B61" s="24"/>
      <c r="C61" s="25"/>
      <c r="D61" s="25"/>
    </row>
  </sheetData>
  <sheetProtection/>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I61"/>
  <sheetViews>
    <sheetView zoomScalePageLayoutView="0" workbookViewId="0" topLeftCell="A1">
      <selection activeCell="B5" sqref="B5"/>
    </sheetView>
  </sheetViews>
  <sheetFormatPr defaultColWidth="11.421875" defaultRowHeight="12.75"/>
  <cols>
    <col min="2" max="2" width="13.8515625" style="0" bestFit="1" customWidth="1"/>
    <col min="3" max="3" width="11.8515625" style="0" customWidth="1"/>
    <col min="4" max="4" width="12.28125" style="0" bestFit="1" customWidth="1"/>
  </cols>
  <sheetData>
    <row r="1" ht="12.75">
      <c r="A1" s="5" t="s">
        <v>49</v>
      </c>
    </row>
    <row r="4" ht="12.75">
      <c r="D4" s="128" t="s">
        <v>25</v>
      </c>
    </row>
    <row r="5" spans="1:4" ht="12.75">
      <c r="A5" s="8" t="s">
        <v>6</v>
      </c>
      <c r="B5" s="9" t="s">
        <v>17</v>
      </c>
      <c r="C5" s="9" t="s">
        <v>47</v>
      </c>
      <c r="D5" s="9" t="s">
        <v>18</v>
      </c>
    </row>
    <row r="6" spans="1:4" ht="12.75">
      <c r="A6" s="10">
        <v>37408</v>
      </c>
      <c r="B6" s="11">
        <f>'[1]Tableau2_taux'!S2</f>
        <v>8.57152988924624</v>
      </c>
      <c r="C6" s="11">
        <f>'[1]Tableau2_taux'!T2</f>
        <v>5.123737692554344</v>
      </c>
      <c r="D6" s="11">
        <f>'[1]Tableau2_taux'!U2</f>
        <v>2.2421900994920416</v>
      </c>
    </row>
    <row r="7" spans="1:4" ht="12.75">
      <c r="A7" s="10">
        <v>37500</v>
      </c>
      <c r="B7" s="11">
        <f>'[1]Tableau2_taux'!S3</f>
        <v>8.533031800663085</v>
      </c>
      <c r="C7" s="11">
        <f>'[1]Tableau2_taux'!T3</f>
        <v>5.113114311884042</v>
      </c>
      <c r="D7" s="11">
        <f>'[1]Tableau2_taux'!U3</f>
        <v>2.0980493095689887</v>
      </c>
    </row>
    <row r="8" spans="1:4" ht="12.75">
      <c r="A8" s="10">
        <v>37591</v>
      </c>
      <c r="B8" s="11">
        <f>'[1]Tableau2_taux'!S4</f>
        <v>8.24317513220879</v>
      </c>
      <c r="C8" s="11">
        <f>'[1]Tableau2_taux'!T4</f>
        <v>4.789245963698002</v>
      </c>
      <c r="D8" s="11">
        <f>'[1]Tableau2_taux'!U4</f>
        <v>1.9886752895632878</v>
      </c>
    </row>
    <row r="9" spans="1:4" ht="12.75">
      <c r="A9" s="10">
        <v>37681</v>
      </c>
      <c r="B9" s="11">
        <f>'[1]Tableau2_taux'!S5</f>
        <v>8.839149280840173</v>
      </c>
      <c r="C9" s="11">
        <f>'[1]Tableau2_taux'!T5</f>
        <v>4.778791003791862</v>
      </c>
      <c r="D9" s="11">
        <f>'[1]Tableau2_taux'!U5</f>
        <v>2.055379281029235</v>
      </c>
    </row>
    <row r="10" spans="1:4" ht="12.75">
      <c r="A10" s="10">
        <v>37773</v>
      </c>
      <c r="B10" s="11">
        <f>'[1]Tableau2_taux'!S6</f>
        <v>7.772233689169424</v>
      </c>
      <c r="C10" s="11">
        <f>'[1]Tableau2_taux'!T6</f>
        <v>4.77482762028022</v>
      </c>
      <c r="D10" s="11">
        <f>'[1]Tableau2_taux'!U6</f>
        <v>2.207816167011232</v>
      </c>
    </row>
    <row r="11" spans="1:4" ht="12.75">
      <c r="A11" s="10">
        <v>37865</v>
      </c>
      <c r="B11" s="11">
        <f>'[1]Tableau2_taux'!S7</f>
        <v>7.983192480177548</v>
      </c>
      <c r="C11" s="11">
        <f>'[1]Tableau2_taux'!T7</f>
        <v>4.904112359805215</v>
      </c>
      <c r="D11" s="11">
        <f>'[1]Tableau2_taux'!U7</f>
        <v>2.167170693217226</v>
      </c>
    </row>
    <row r="12" spans="1:4" ht="12.75">
      <c r="A12" s="10">
        <v>37956</v>
      </c>
      <c r="B12" s="11">
        <f>'[1]Tableau2_taux'!S8</f>
        <v>7.717085898987577</v>
      </c>
      <c r="C12" s="11">
        <f>'[1]Tableau2_taux'!T8</f>
        <v>4.7809194222486076</v>
      </c>
      <c r="D12" s="11">
        <f>'[1]Tableau2_taux'!U8</f>
        <v>2.052053906943855</v>
      </c>
    </row>
    <row r="13" spans="1:4" ht="12.75">
      <c r="A13" s="10">
        <v>38047</v>
      </c>
      <c r="B13" s="11">
        <f>'[1]Tableau2_taux'!S9</f>
        <v>7.772603670900706</v>
      </c>
      <c r="C13" s="11">
        <f>'[1]Tableau2_taux'!T9</f>
        <v>4.6829599914871265</v>
      </c>
      <c r="D13" s="11">
        <f>'[1]Tableau2_taux'!U9</f>
        <v>2.225546362702965</v>
      </c>
    </row>
    <row r="14" spans="1:4" ht="12.75">
      <c r="A14" s="10">
        <v>38139</v>
      </c>
      <c r="B14" s="11">
        <f>'[1]Tableau2_taux'!S10</f>
        <v>7.481040883145163</v>
      </c>
      <c r="C14" s="11">
        <f>'[1]Tableau2_taux'!T10</f>
        <v>4.462911716293685</v>
      </c>
      <c r="D14" s="11">
        <f>'[1]Tableau2_taux'!U10</f>
        <v>1.993211534051418</v>
      </c>
    </row>
    <row r="15" spans="1:4" ht="12.75">
      <c r="A15" s="10">
        <v>38231</v>
      </c>
      <c r="B15" s="11">
        <f>'[1]Tableau2_taux'!S11</f>
        <v>7.438417405872654</v>
      </c>
      <c r="C15" s="11">
        <f>'[1]Tableau2_taux'!T11</f>
        <v>4.343666159728755</v>
      </c>
      <c r="D15" s="11">
        <f>'[1]Tableau2_taux'!U11</f>
        <v>2.118335838101973</v>
      </c>
    </row>
    <row r="16" spans="1:4" ht="12.75">
      <c r="A16" s="10">
        <v>38322</v>
      </c>
      <c r="B16" s="11">
        <f>'[1]Tableau2_taux'!S12</f>
        <v>7.359195650404259</v>
      </c>
      <c r="C16" s="11">
        <f>'[1]Tableau2_taux'!T12</f>
        <v>4.324547723450255</v>
      </c>
      <c r="D16" s="11">
        <f>'[1]Tableau2_taux'!U12</f>
        <v>2.260911605054278</v>
      </c>
    </row>
    <row r="17" spans="1:4" ht="12.75">
      <c r="A17" s="10">
        <v>38412</v>
      </c>
      <c r="B17" s="11">
        <f>'[1]Tableau2_taux'!S13</f>
        <v>7.562311124894069</v>
      </c>
      <c r="C17" s="11">
        <f>'[1]Tableau2_taux'!T13</f>
        <v>4.520952147883391</v>
      </c>
      <c r="D17" s="11">
        <f>'[1]Tableau2_taux'!U13</f>
        <v>2.187973644078007</v>
      </c>
    </row>
    <row r="18" spans="1:4" ht="12.75">
      <c r="A18" s="10">
        <v>38504</v>
      </c>
      <c r="B18" s="11">
        <f>'[1]Tableau2_taux'!S14</f>
        <v>7.844517370602556</v>
      </c>
      <c r="C18" s="11">
        <f>'[1]Tableau2_taux'!T14</f>
        <v>4.555464202824814</v>
      </c>
      <c r="D18" s="11">
        <f>'[1]Tableau2_taux'!U14</f>
        <v>2.2879000268401457</v>
      </c>
    </row>
    <row r="19" spans="1:4" ht="12.75">
      <c r="A19" s="10">
        <v>38596</v>
      </c>
      <c r="B19" s="11">
        <f>'[1]Tableau2_taux'!S15</f>
        <v>8.245066145375795</v>
      </c>
      <c r="C19" s="11">
        <f>'[1]Tableau2_taux'!T15</f>
        <v>4.771180951343332</v>
      </c>
      <c r="D19" s="11">
        <f>'[1]Tableau2_taux'!U15</f>
        <v>2.3500231964698566</v>
      </c>
    </row>
    <row r="20" spans="1:4" ht="12.75">
      <c r="A20" s="10">
        <v>38687</v>
      </c>
      <c r="B20" s="11">
        <f>'[1]Tableau2_taux'!S16</f>
        <v>8.731020188657725</v>
      </c>
      <c r="C20" s="11">
        <f>'[1]Tableau2_taux'!T16</f>
        <v>5.186872570076313</v>
      </c>
      <c r="D20" s="11">
        <f>'[1]Tableau2_taux'!U16</f>
        <v>2.52979972692287</v>
      </c>
    </row>
    <row r="21" spans="1:4" ht="12.75">
      <c r="A21" s="10">
        <v>38777</v>
      </c>
      <c r="B21" s="11">
        <f>'[1]Tableau2_taux'!S17</f>
        <v>7.851590951729611</v>
      </c>
      <c r="C21" s="11">
        <f>'[1]Tableau2_taux'!T17</f>
        <v>4.911931147213273</v>
      </c>
      <c r="D21" s="11">
        <f>'[1]Tableau2_taux'!U17</f>
        <v>2.1549468456306244</v>
      </c>
    </row>
    <row r="22" spans="1:4" ht="12.75">
      <c r="A22" s="10">
        <v>38869</v>
      </c>
      <c r="B22" s="11">
        <f>'[1]Tableau2_taux'!S18</f>
        <v>8.273771757236</v>
      </c>
      <c r="C22" s="11">
        <f>'[1]Tableau2_taux'!T18</f>
        <v>5.432769245862085</v>
      </c>
      <c r="D22" s="11">
        <f>'[1]Tableau2_taux'!U18</f>
        <v>2.7607584143604678</v>
      </c>
    </row>
    <row r="23" spans="1:4" ht="12.75">
      <c r="A23" s="10">
        <v>38961</v>
      </c>
      <c r="B23" s="11">
        <f>'[1]Tableau2_taux'!S19</f>
        <v>8.94208858093677</v>
      </c>
      <c r="C23" s="11">
        <f>'[1]Tableau2_taux'!T19</f>
        <v>5.664246342764176</v>
      </c>
      <c r="D23" s="11">
        <f>'[1]Tableau2_taux'!U19</f>
        <v>3.0028668659892364</v>
      </c>
    </row>
    <row r="24" spans="1:4" ht="12.75">
      <c r="A24" s="10">
        <v>39052</v>
      </c>
      <c r="B24" s="11">
        <f>'[1]Tableau2_taux'!S20</f>
        <v>8.91613595779964</v>
      </c>
      <c r="C24" s="11">
        <f>'[1]Tableau2_taux'!T20</f>
        <v>5.986401135693271</v>
      </c>
      <c r="D24" s="11">
        <f>'[1]Tableau2_taux'!U20</f>
        <v>3.091238702654335</v>
      </c>
    </row>
    <row r="25" spans="1:4" ht="12.75">
      <c r="A25" s="10">
        <v>39142</v>
      </c>
      <c r="B25" s="11">
        <f>'[1]Tableau2_taux'!S21</f>
        <v>9.863156130326837</v>
      </c>
      <c r="C25" s="11">
        <f>'[1]Tableau2_taux'!T21</f>
        <v>6.263268188705473</v>
      </c>
      <c r="D25" s="11">
        <f>'[1]Tableau2_taux'!U21</f>
        <v>3.4292596496192047</v>
      </c>
    </row>
    <row r="26" spans="1:4" ht="12.75">
      <c r="A26" s="10">
        <v>39234</v>
      </c>
      <c r="B26" s="11">
        <f>'[1]Tableau2_taux'!S22</f>
        <v>10.040377710111347</v>
      </c>
      <c r="C26" s="11">
        <f>'[1]Tableau2_taux'!T22</f>
        <v>6.351398163826841</v>
      </c>
      <c r="D26" s="11">
        <f>'[1]Tableau2_taux'!U22</f>
        <v>3.5290503706828966</v>
      </c>
    </row>
    <row r="27" spans="1:4" ht="12.75">
      <c r="A27" s="10">
        <v>39326</v>
      </c>
      <c r="B27" s="11">
        <f>'[1]Tableau2_taux'!S23</f>
        <v>9.677437118573254</v>
      </c>
      <c r="C27" s="11">
        <f>'[1]Tableau2_taux'!T23</f>
        <v>6.27159844147615</v>
      </c>
      <c r="D27" s="11">
        <f>'[1]Tableau2_taux'!U23</f>
        <v>3.494313135096768</v>
      </c>
    </row>
    <row r="28" spans="1:4" ht="12.75">
      <c r="A28" s="10">
        <v>39417</v>
      </c>
      <c r="B28" s="11">
        <f>'[1]Tableau2_taux'!S24</f>
        <v>9.973451230736988</v>
      </c>
      <c r="C28" s="11">
        <f>'[1]Tableau2_taux'!T24</f>
        <v>6.466413064978168</v>
      </c>
      <c r="D28" s="11">
        <f>'[1]Tableau2_taux'!U24</f>
        <v>3.584760433162547</v>
      </c>
    </row>
    <row r="29" spans="1:4" ht="12.75">
      <c r="A29" s="10">
        <v>39508</v>
      </c>
      <c r="B29" s="11">
        <f>'[1]Tableau2_taux'!S25</f>
        <v>9.902795298989357</v>
      </c>
      <c r="C29" s="11">
        <f>'[1]Tableau2_taux'!T25</f>
        <v>6.638148306490042</v>
      </c>
      <c r="D29" s="11">
        <f>'[1]Tableau2_taux'!U25</f>
        <v>3.8483327144639143</v>
      </c>
    </row>
    <row r="30" spans="1:6" ht="12.75">
      <c r="A30" s="10">
        <v>39600</v>
      </c>
      <c r="B30" s="11">
        <f>'[1]Tableau2_taux'!S26</f>
        <v>8.875048902200453</v>
      </c>
      <c r="C30" s="11">
        <f>'[1]Tableau2_taux'!T26</f>
        <v>5.917829279793647</v>
      </c>
      <c r="D30" s="11">
        <f>'[1]Tableau2_taux'!U26</f>
        <v>3.6067878723435687</v>
      </c>
      <c r="F30" s="29"/>
    </row>
    <row r="31" spans="1:9" ht="12.75">
      <c r="A31" s="10">
        <v>39692</v>
      </c>
      <c r="B31" s="11">
        <f>'[1]Tableau2_taux'!S27</f>
        <v>8.52286964765218</v>
      </c>
      <c r="C31" s="11">
        <f>'[1]Tableau2_taux'!T27</f>
        <v>5.846727219048004</v>
      </c>
      <c r="D31" s="11">
        <f>'[1]Tableau2_taux'!U27</f>
        <v>3.483356650153314</v>
      </c>
      <c r="F31" s="27"/>
      <c r="G31" s="24"/>
      <c r="H31" s="25"/>
      <c r="I31" s="25"/>
    </row>
    <row r="32" spans="1:9" ht="12.75" customHeight="1">
      <c r="A32" s="10">
        <v>39783</v>
      </c>
      <c r="B32" s="11">
        <f>'[1]Tableau2_taux'!S28</f>
        <v>7.595978341791232</v>
      </c>
      <c r="C32" s="11">
        <f>'[1]Tableau2_taux'!T28</f>
        <v>4.933124428267629</v>
      </c>
      <c r="D32" s="11">
        <f>'[1]Tableau2_taux'!U28</f>
        <v>3.0907988457605757</v>
      </c>
      <c r="G32" s="29"/>
      <c r="H32" s="29"/>
      <c r="I32" s="29"/>
    </row>
    <row r="33" spans="1:4" ht="12.75">
      <c r="A33" s="10">
        <v>39873</v>
      </c>
      <c r="B33" s="11">
        <f>'[1]Tableau2_taux'!S29</f>
        <v>6.5897700583649526</v>
      </c>
      <c r="C33" s="11">
        <f>'[1]Tableau2_taux'!T29</f>
        <v>4.535454985351908</v>
      </c>
      <c r="D33" s="11">
        <f>'[1]Tableau2_taux'!U29</f>
        <v>2.7315138994378136</v>
      </c>
    </row>
    <row r="34" spans="1:4" ht="12.75">
      <c r="A34" s="10">
        <v>39965</v>
      </c>
      <c r="B34" s="11">
        <f>'[1]Tableau2_taux'!S30</f>
        <v>7.29842395950703</v>
      </c>
      <c r="C34" s="11">
        <f>'[1]Tableau2_taux'!T30</f>
        <v>4.756496667115379</v>
      </c>
      <c r="D34" s="11">
        <f>'[1]Tableau2_taux'!U30</f>
        <v>2.7810984661436184</v>
      </c>
    </row>
    <row r="35" spans="1:4" ht="12.75">
      <c r="A35" s="10">
        <v>40057</v>
      </c>
      <c r="B35" s="11">
        <f>'[1]Tableau2_taux'!S31</f>
        <v>6.629432536458111</v>
      </c>
      <c r="C35" s="11">
        <f>'[1]Tableau2_taux'!T31</f>
        <v>4.730032626291525</v>
      </c>
      <c r="D35" s="11">
        <f>'[1]Tableau2_taux'!U31</f>
        <v>2.7117440240120647</v>
      </c>
    </row>
    <row r="36" spans="1:4" ht="12.75">
      <c r="A36" s="10">
        <v>40148</v>
      </c>
      <c r="B36" s="11">
        <f>'[1]Tableau2_taux'!S32</f>
        <v>7.277142546988552</v>
      </c>
      <c r="C36" s="11">
        <f>'[1]Tableau2_taux'!T32</f>
        <v>4.739200254220218</v>
      </c>
      <c r="D36" s="11">
        <f>'[1]Tableau2_taux'!U32</f>
        <v>2.867251119831585</v>
      </c>
    </row>
    <row r="37" spans="1:4" ht="12.75">
      <c r="A37" s="10">
        <v>40238</v>
      </c>
      <c r="B37" s="11">
        <f>'[1]Tableau2_taux'!S33</f>
        <v>7.3170145589750915</v>
      </c>
      <c r="C37" s="11">
        <f>'[1]Tableau2_taux'!T33</f>
        <v>4.651547912067789</v>
      </c>
      <c r="D37" s="11">
        <f>'[1]Tableau2_taux'!U33</f>
        <v>2.738857188488136</v>
      </c>
    </row>
    <row r="38" spans="1:4" ht="12.75">
      <c r="A38" s="10">
        <v>40330</v>
      </c>
      <c r="B38" s="11">
        <f>'[1]Tableau2_taux'!S34</f>
        <v>7.36335722562598</v>
      </c>
      <c r="C38" s="11">
        <f>'[1]Tableau2_taux'!T34</f>
        <v>4.540510543886607</v>
      </c>
      <c r="D38" s="11">
        <f>'[1]Tableau2_taux'!U34</f>
        <v>2.4833670898845472</v>
      </c>
    </row>
    <row r="39" spans="1:4" ht="12.75">
      <c r="A39" s="10">
        <v>40422</v>
      </c>
      <c r="B39" s="11">
        <f>'[1]Tableau2_taux'!S35</f>
        <v>7.040573292507385</v>
      </c>
      <c r="C39" s="11">
        <f>'[1]Tableau2_taux'!T35</f>
        <v>4.497899462203982</v>
      </c>
      <c r="D39" s="11">
        <f>'[1]Tableau2_taux'!U35</f>
        <v>2.429117518000249</v>
      </c>
    </row>
    <row r="40" spans="1:4" ht="12.75">
      <c r="A40" s="10">
        <v>40513</v>
      </c>
      <c r="B40" s="11">
        <f>'[1]Tableau2_taux'!S36</f>
        <v>7.107057307814262</v>
      </c>
      <c r="C40" s="11">
        <f>'[1]Tableau2_taux'!T36</f>
        <v>4.466734106442432</v>
      </c>
      <c r="D40" s="11">
        <f>'[1]Tableau2_taux'!U36</f>
        <v>2.1034430785918308</v>
      </c>
    </row>
    <row r="41" spans="1:4" ht="12.75">
      <c r="A41" s="30">
        <v>40603</v>
      </c>
      <c r="B41" s="11">
        <f>'[1]Tableau2_taux'!S37</f>
        <v>7.2491017890549845</v>
      </c>
      <c r="C41" s="11">
        <f>'[1]Tableau2_taux'!T37</f>
        <v>4.844156712867215</v>
      </c>
      <c r="D41" s="11">
        <f>'[1]Tableau2_taux'!U37</f>
        <v>2.456762493933678</v>
      </c>
    </row>
    <row r="42" spans="1:4" ht="12.75">
      <c r="A42" s="30">
        <v>40695</v>
      </c>
      <c r="B42" s="11">
        <f>'[1]Tableau2_taux'!S38</f>
        <v>7.166604321701729</v>
      </c>
      <c r="C42" s="11">
        <f>'[1]Tableau2_taux'!T38</f>
        <v>4.456083074925238</v>
      </c>
      <c r="D42" s="11">
        <f>'[1]Tableau2_taux'!U38</f>
        <v>2.339407154488714</v>
      </c>
    </row>
    <row r="43" spans="1:4" ht="12.75">
      <c r="A43" s="30">
        <v>40787</v>
      </c>
      <c r="B43" s="11">
        <f>'[1]Tableau2_taux'!S39</f>
        <v>7.364273143175867</v>
      </c>
      <c r="C43" s="11">
        <f>'[1]Tableau2_taux'!T39</f>
        <v>4.6861483037753535</v>
      </c>
      <c r="D43" s="11">
        <f>'[1]Tableau2_taux'!U39</f>
        <v>2.5113693124460412</v>
      </c>
    </row>
    <row r="44" spans="1:4" ht="12.75">
      <c r="A44" s="30">
        <v>40878</v>
      </c>
      <c r="B44" s="11">
        <f>'[1]Tableau2_taux'!S40</f>
        <v>7.088662690870727</v>
      </c>
      <c r="C44" s="11">
        <f>'[1]Tableau2_taux'!T40</f>
        <v>4.699756275461752</v>
      </c>
      <c r="D44" s="11">
        <f>'[1]Tableau2_taux'!U40</f>
        <v>2.313109487999967</v>
      </c>
    </row>
    <row r="45" spans="1:4" ht="12.75">
      <c r="A45" s="30">
        <v>40969</v>
      </c>
      <c r="B45" s="11">
        <f>'[1]Tableau2_taux'!S41</f>
        <v>7.014832836397271</v>
      </c>
      <c r="C45" s="11">
        <f>'[1]Tableau2_taux'!T41</f>
        <v>4.46405402276087</v>
      </c>
      <c r="D45" s="11">
        <f>'[1]Tableau2_taux'!U41</f>
        <v>2.3066682227120667</v>
      </c>
    </row>
    <row r="46" spans="1:4" ht="12.75">
      <c r="A46" s="30">
        <v>41061</v>
      </c>
      <c r="B46" s="11">
        <f>'[1]Tableau2_taux'!S42</f>
        <v>6.602679600655363</v>
      </c>
      <c r="C46" s="11">
        <f>'[1]Tableau2_taux'!T42</f>
        <v>4.3300293959531695</v>
      </c>
      <c r="D46" s="11">
        <f>'[1]Tableau2_taux'!U42</f>
        <v>2.2239151771653467</v>
      </c>
    </row>
    <row r="47" spans="1:4" ht="12.75">
      <c r="A47" s="30">
        <v>41153</v>
      </c>
      <c r="B47" s="11">
        <f>'[1]Tableau2_taux'!S43</f>
        <v>6.608456166822333</v>
      </c>
      <c r="C47" s="11">
        <f>'[1]Tableau2_taux'!T43</f>
        <v>4.204492660860772</v>
      </c>
      <c r="D47" s="11">
        <f>'[1]Tableau2_taux'!U43</f>
        <v>2.0461426986294495</v>
      </c>
    </row>
    <row r="48" spans="1:4" ht="12.75">
      <c r="A48" s="30">
        <v>41244</v>
      </c>
      <c r="B48" s="11">
        <f>'[1]Tableau2_taux'!S44</f>
        <v>6.691274001851902</v>
      </c>
      <c r="C48" s="11">
        <f>'[1]Tableau2_taux'!T44</f>
        <v>4.255660432130346</v>
      </c>
      <c r="D48" s="11">
        <f>'[1]Tableau2_taux'!U44</f>
        <v>2.145172902622714</v>
      </c>
    </row>
    <row r="49" spans="1:4" ht="12.75">
      <c r="A49" s="30">
        <v>41334</v>
      </c>
      <c r="B49" s="11">
        <f>'[1]Tableau2_taux'!S45</f>
        <v>6.043576684204957</v>
      </c>
      <c r="C49" s="11">
        <f>'[1]Tableau2_taux'!T45</f>
        <v>3.9804574869373477</v>
      </c>
      <c r="D49" s="11">
        <f>'[1]Tableau2_taux'!U45</f>
        <v>1.9374023641362996</v>
      </c>
    </row>
    <row r="50" spans="1:4" ht="12.75">
      <c r="A50" s="30">
        <v>41426</v>
      </c>
      <c r="B50" s="11">
        <f>'[1]Tableau2_taux'!S46</f>
        <v>6.503010555149112</v>
      </c>
      <c r="C50" s="11">
        <f>'[1]Tableau2_taux'!T46</f>
        <v>4.1370434732780295</v>
      </c>
      <c r="D50" s="11">
        <f>'[1]Tableau2_taux'!U46</f>
        <v>2.003842196572361</v>
      </c>
    </row>
    <row r="51" spans="1:6" ht="12.75">
      <c r="A51" s="30">
        <v>41518</v>
      </c>
      <c r="B51" s="11">
        <f>'[1]Tableau2_taux'!S47</f>
        <v>6.232284479855471</v>
      </c>
      <c r="C51" s="11">
        <f>'[1]Tableau2_taux'!T47</f>
        <v>3.856204042908662</v>
      </c>
      <c r="D51" s="11">
        <f>'[1]Tableau2_taux'!U47</f>
        <v>1.8410226929162798</v>
      </c>
      <c r="F51" s="34"/>
    </row>
    <row r="52" spans="1:4" ht="12.75">
      <c r="A52" s="30">
        <v>41609</v>
      </c>
      <c r="B52" s="11">
        <f>'[1]Tableau2_taux'!S48</f>
        <v>6.07862450073524</v>
      </c>
      <c r="C52" s="11">
        <f>'[1]Tableau2_taux'!T48</f>
        <v>3.9479336821168802</v>
      </c>
      <c r="D52" s="11">
        <f>'[1]Tableau2_taux'!U48</f>
        <v>1.9567686537069786</v>
      </c>
    </row>
    <row r="53" spans="1:4" ht="12.75">
      <c r="A53" s="30">
        <v>41699</v>
      </c>
      <c r="B53" s="11">
        <f>'[1]Tableau2_taux'!S49</f>
        <v>6.026259343525767</v>
      </c>
      <c r="C53" s="11">
        <f>'[1]Tableau2_taux'!T49</f>
        <v>3.8990874752595777</v>
      </c>
      <c r="D53" s="11">
        <f>'[1]Tableau2_taux'!U49</f>
        <v>1.6878770465623427</v>
      </c>
    </row>
    <row r="54" spans="1:4" ht="12.75">
      <c r="A54" s="30">
        <v>41791</v>
      </c>
      <c r="B54" s="11">
        <f>'[1]Tableau2_taux'!S50</f>
        <v>6.029152111868869</v>
      </c>
      <c r="C54" s="11">
        <f>'[1]Tableau2_taux'!T50</f>
        <v>3.650154338980114</v>
      </c>
      <c r="D54" s="11">
        <f>'[1]Tableau2_taux'!U50</f>
        <v>1.5722311826446675</v>
      </c>
    </row>
    <row r="55" spans="1:4" ht="12.75">
      <c r="A55" s="30">
        <v>41883</v>
      </c>
      <c r="B55" s="11">
        <f>'[1]Tableau2_taux'!S51</f>
        <v>5.714267605836007</v>
      </c>
      <c r="C55" s="11">
        <f>'[1]Tableau2_taux'!T51</f>
        <v>3.6381453005025395</v>
      </c>
      <c r="D55" s="11">
        <f>'[1]Tableau2_taux'!U51</f>
        <v>1.659634969130348</v>
      </c>
    </row>
    <row r="56" spans="1:4" ht="12.75">
      <c r="A56" s="30">
        <v>41974</v>
      </c>
      <c r="B56" s="11">
        <f>'[1]Tableau2_taux'!S52</f>
        <v>5.7350617963933415</v>
      </c>
      <c r="C56" s="11">
        <f>'[1]Tableau2_taux'!T52</f>
        <v>3.5003548790265393</v>
      </c>
      <c r="D56" s="11">
        <f>'[1]Tableau2_taux'!U52</f>
        <v>1.5292730793564862</v>
      </c>
    </row>
    <row r="57" spans="1:4" ht="12.75">
      <c r="A57" s="30">
        <v>42064</v>
      </c>
      <c r="B57" s="11">
        <f>'[1]Tableau2_taux'!S53</f>
        <v>5.395393395703488</v>
      </c>
      <c r="C57" s="11">
        <f>'[1]Tableau2_taux'!T53</f>
        <v>3.3111063746499902</v>
      </c>
      <c r="D57" s="11">
        <f>'[1]Tableau2_taux'!U53</f>
        <v>1.5677653305499757</v>
      </c>
    </row>
    <row r="58" spans="1:4" ht="12.75">
      <c r="A58" s="30">
        <v>42156</v>
      </c>
      <c r="B58" s="11">
        <f>'[1]Tableau2_taux'!S54</f>
        <v>5.640748998770003</v>
      </c>
      <c r="C58" s="11">
        <f>'[1]Tableau2_taux'!T54</f>
        <v>3.510129453695088</v>
      </c>
      <c r="D58" s="11">
        <f>'[1]Tableau2_taux'!U54</f>
        <v>1.6788400101134278</v>
      </c>
    </row>
    <row r="60" ht="12.75">
      <c r="A60" s="29" t="s">
        <v>55</v>
      </c>
    </row>
    <row r="61" spans="1:4" ht="12.75">
      <c r="A61" s="27" t="s">
        <v>70</v>
      </c>
      <c r="B61" s="24"/>
      <c r="C61" s="25"/>
      <c r="D61" s="25"/>
    </row>
  </sheetData>
  <sheetProtection/>
  <printOptions/>
  <pageMargins left="0.75" right="0.75" top="1" bottom="1" header="0.4921259845" footer="0.492125984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H61"/>
  <sheetViews>
    <sheetView zoomScalePageLayoutView="0" workbookViewId="0" topLeftCell="A1">
      <selection activeCell="C5" sqref="C5"/>
    </sheetView>
  </sheetViews>
  <sheetFormatPr defaultColWidth="11.421875" defaultRowHeight="12.75"/>
  <cols>
    <col min="2" max="2" width="13.8515625" style="0" bestFit="1" customWidth="1"/>
    <col min="3" max="3" width="11.140625" style="0" bestFit="1" customWidth="1"/>
  </cols>
  <sheetData>
    <row r="1" ht="12.75">
      <c r="A1" s="5" t="s">
        <v>82</v>
      </c>
    </row>
    <row r="4" ht="12.75">
      <c r="C4" s="128" t="s">
        <v>25</v>
      </c>
    </row>
    <row r="5" spans="1:3" ht="12.75">
      <c r="A5" s="8" t="s">
        <v>6</v>
      </c>
      <c r="B5" s="9" t="s">
        <v>21</v>
      </c>
      <c r="C5" s="9" t="s">
        <v>22</v>
      </c>
    </row>
    <row r="6" spans="1:3" ht="12.75">
      <c r="A6" s="10">
        <v>37408</v>
      </c>
      <c r="B6" s="11">
        <f>'[1]Tableau2_taux'!V2</f>
        <v>6.332222971786972</v>
      </c>
      <c r="C6" s="11">
        <f>'[1]Tableau2_taux'!W2</f>
        <v>3.435923444328594</v>
      </c>
    </row>
    <row r="7" spans="1:3" ht="12.75">
      <c r="A7" s="10">
        <v>37500</v>
      </c>
      <c r="B7" s="11">
        <f>'[1]Tableau2_taux'!V3</f>
        <v>6.436975367586549</v>
      </c>
      <c r="C7" s="11">
        <f>'[1]Tableau2_taux'!W3</f>
        <v>3.1295804092045008</v>
      </c>
    </row>
    <row r="8" spans="1:3" ht="12.75">
      <c r="A8" s="10">
        <v>37591</v>
      </c>
      <c r="B8" s="11">
        <f>'[1]Tableau2_taux'!V4</f>
        <v>6.214642180289521</v>
      </c>
      <c r="C8" s="11">
        <f>'[1]Tableau2_taux'!W4</f>
        <v>2.782377300041883</v>
      </c>
    </row>
    <row r="9" spans="1:3" ht="12.75">
      <c r="A9" s="10">
        <v>37681</v>
      </c>
      <c r="B9" s="11">
        <f>'[1]Tableau2_taux'!V5</f>
        <v>6.296370262206957</v>
      </c>
      <c r="C9" s="11">
        <f>'[1]Tableau2_taux'!W5</f>
        <v>2.961857582734427</v>
      </c>
    </row>
    <row r="10" spans="1:3" ht="12.75">
      <c r="A10" s="10">
        <v>37773</v>
      </c>
      <c r="B10" s="11">
        <f>'[1]Tableau2_taux'!V6</f>
        <v>6.016496596980577</v>
      </c>
      <c r="C10" s="11">
        <f>'[1]Tableau2_taux'!W6</f>
        <v>3.012960675499023</v>
      </c>
    </row>
    <row r="11" spans="1:3" ht="12.75">
      <c r="A11" s="10">
        <v>37865</v>
      </c>
      <c r="B11" s="11">
        <f>'[1]Tableau2_taux'!V7</f>
        <v>6.134803991468047</v>
      </c>
      <c r="C11" s="11">
        <f>'[1]Tableau2_taux'!W7</f>
        <v>3.123829231510803</v>
      </c>
    </row>
    <row r="12" spans="1:3" ht="12.75">
      <c r="A12" s="10">
        <v>37956</v>
      </c>
      <c r="B12" s="11">
        <f>'[1]Tableau2_taux'!V8</f>
        <v>6.030727635220934</v>
      </c>
      <c r="C12" s="11">
        <f>'[1]Tableau2_taux'!W8</f>
        <v>2.971415388178391</v>
      </c>
    </row>
    <row r="13" spans="1:3" ht="12.75">
      <c r="A13" s="10">
        <v>38047</v>
      </c>
      <c r="B13" s="11">
        <f>'[1]Tableau2_taux'!V9</f>
        <v>5.853379853961585</v>
      </c>
      <c r="C13" s="11">
        <f>'[1]Tableau2_taux'!W9</f>
        <v>3.1815822867247157</v>
      </c>
    </row>
    <row r="14" spans="1:3" ht="12.75">
      <c r="A14" s="10">
        <v>38139</v>
      </c>
      <c r="B14" s="11">
        <f>'[1]Tableau2_taux'!V10</f>
        <v>5.72592342155053</v>
      </c>
      <c r="C14" s="11">
        <f>'[1]Tableau2_taux'!W10</f>
        <v>2.77738556853527</v>
      </c>
    </row>
    <row r="15" spans="1:3" ht="12.75">
      <c r="A15" s="10">
        <v>38231</v>
      </c>
      <c r="B15" s="11">
        <f>'[1]Tableau2_taux'!V11</f>
        <v>5.654186480960009</v>
      </c>
      <c r="C15" s="11">
        <f>'[1]Tableau2_taux'!W11</f>
        <v>2.7765158322496304</v>
      </c>
    </row>
    <row r="16" spans="1:3" ht="12.75">
      <c r="A16" s="10">
        <v>38322</v>
      </c>
      <c r="B16" s="11">
        <f>'[1]Tableau2_taux'!V12</f>
        <v>5.565328392768597</v>
      </c>
      <c r="C16" s="11">
        <f>'[1]Tableau2_taux'!W12</f>
        <v>2.9464364117363644</v>
      </c>
    </row>
    <row r="17" spans="1:3" ht="12.75">
      <c r="A17" s="10">
        <v>38412</v>
      </c>
      <c r="B17" s="11">
        <f>'[1]Tableau2_taux'!V13</f>
        <v>5.819069820479289</v>
      </c>
      <c r="C17" s="11">
        <f>'[1]Tableau2_taux'!W13</f>
        <v>3.0001525295562894</v>
      </c>
    </row>
    <row r="18" spans="1:3" ht="12.75">
      <c r="A18" s="10">
        <v>38504</v>
      </c>
      <c r="B18" s="11">
        <f>'[1]Tableau2_taux'!V14</f>
        <v>5.900921035572554</v>
      </c>
      <c r="C18" s="11">
        <f>'[1]Tableau2_taux'!W14</f>
        <v>3.0962843794598305</v>
      </c>
    </row>
    <row r="19" spans="1:3" ht="12.75">
      <c r="A19" s="10">
        <v>38596</v>
      </c>
      <c r="B19" s="11">
        <f>'[1]Tableau2_taux'!V15</f>
        <v>6.207558286266952</v>
      </c>
      <c r="C19" s="11">
        <f>'[1]Tableau2_taux'!W15</f>
        <v>3.19379995947041</v>
      </c>
    </row>
    <row r="20" spans="1:3" ht="12.75">
      <c r="A20" s="10">
        <v>38687</v>
      </c>
      <c r="B20" s="11">
        <f>'[1]Tableau2_taux'!V16</f>
        <v>6.683173889218738</v>
      </c>
      <c r="C20" s="11">
        <f>'[1]Tableau2_taux'!W16</f>
        <v>3.442937636075473</v>
      </c>
    </row>
    <row r="21" spans="1:3" ht="12.75">
      <c r="A21" s="10">
        <v>38777</v>
      </c>
      <c r="B21" s="11">
        <f>'[1]Tableau2_taux'!V17</f>
        <v>6.12081288415498</v>
      </c>
      <c r="C21" s="11">
        <f>'[1]Tableau2_taux'!W17</f>
        <v>3.281696115986906</v>
      </c>
    </row>
    <row r="22" spans="1:3" ht="12.75">
      <c r="A22" s="10">
        <v>38869</v>
      </c>
      <c r="B22" s="11">
        <f>'[1]Tableau2_taux'!V18</f>
        <v>6.881966802978628</v>
      </c>
      <c r="C22" s="11">
        <f>'[1]Tableau2_taux'!W18</f>
        <v>3.4743828109682604</v>
      </c>
    </row>
    <row r="23" spans="1:3" ht="12.75">
      <c r="A23" s="10">
        <v>38961</v>
      </c>
      <c r="B23" s="11">
        <f>'[1]Tableau2_taux'!V19</f>
        <v>7.118598500820841</v>
      </c>
      <c r="C23" s="11">
        <f>'[1]Tableau2_taux'!W19</f>
        <v>3.872302035229003</v>
      </c>
    </row>
    <row r="24" spans="1:3" ht="12.75">
      <c r="A24" s="10">
        <v>39052</v>
      </c>
      <c r="B24" s="11">
        <f>'[1]Tableau2_taux'!V20</f>
        <v>7.280567238565022</v>
      </c>
      <c r="C24" s="11">
        <f>'[1]Tableau2_taux'!W20</f>
        <v>4.087228395857158</v>
      </c>
    </row>
    <row r="25" spans="1:3" ht="12.75">
      <c r="A25" s="10">
        <v>39142</v>
      </c>
      <c r="B25" s="11">
        <f>'[1]Tableau2_taux'!V21</f>
        <v>7.824081371556875</v>
      </c>
      <c r="C25" s="11">
        <f>'[1]Tableau2_taux'!W21</f>
        <v>4.151053861396343</v>
      </c>
    </row>
    <row r="26" spans="1:3" ht="12.75">
      <c r="A26" s="10">
        <v>39234</v>
      </c>
      <c r="B26" s="11">
        <f>'[1]Tableau2_taux'!V22</f>
        <v>7.931507303808682</v>
      </c>
      <c r="C26" s="11">
        <f>'[1]Tableau2_taux'!W22</f>
        <v>4.1634838752354275</v>
      </c>
    </row>
    <row r="27" spans="1:3" ht="12.75">
      <c r="A27" s="10">
        <v>39326</v>
      </c>
      <c r="B27" s="11">
        <f>'[1]Tableau2_taux'!V23</f>
        <v>7.802644343066237</v>
      </c>
      <c r="C27" s="11">
        <f>'[1]Tableau2_taux'!W23</f>
        <v>3.930511507976889</v>
      </c>
    </row>
    <row r="28" spans="1:3" ht="12.75">
      <c r="A28" s="10">
        <v>39417</v>
      </c>
      <c r="B28" s="11">
        <f>'[1]Tableau2_taux'!V24</f>
        <v>8.06230910614441</v>
      </c>
      <c r="C28" s="11">
        <f>'[1]Tableau2_taux'!W24</f>
        <v>3.9390181767772785</v>
      </c>
    </row>
    <row r="29" spans="1:3" ht="12.75">
      <c r="A29" s="10">
        <v>39508</v>
      </c>
      <c r="B29" s="11">
        <f>'[1]Tableau2_taux'!V25</f>
        <v>8.185521775060723</v>
      </c>
      <c r="C29" s="11">
        <f>'[1]Tableau2_taux'!W25</f>
        <v>4.098932819889687</v>
      </c>
    </row>
    <row r="30" spans="1:3" ht="12.75">
      <c r="A30" s="10">
        <v>39600</v>
      </c>
      <c r="B30" s="11">
        <f>'[1]Tableau2_taux'!V26</f>
        <v>7.287706558502695</v>
      </c>
      <c r="C30" s="11">
        <f>'[1]Tableau2_taux'!W26</f>
        <v>3.732999710507042</v>
      </c>
    </row>
    <row r="31" spans="1:8" ht="12.75">
      <c r="A31" s="10">
        <v>39692</v>
      </c>
      <c r="B31" s="11">
        <f>'[1]Tableau2_taux'!V27</f>
        <v>7.231116542127832</v>
      </c>
      <c r="C31" s="11">
        <f>'[1]Tableau2_taux'!W27</f>
        <v>3.4078036481771914</v>
      </c>
      <c r="F31" s="24"/>
      <c r="G31" s="25"/>
      <c r="H31" s="25"/>
    </row>
    <row r="32" spans="1:8" ht="12.75" customHeight="1">
      <c r="A32" s="10">
        <v>39783</v>
      </c>
      <c r="B32" s="11">
        <f>'[1]Tableau2_taux'!V28</f>
        <v>6.186248034632627</v>
      </c>
      <c r="C32" s="11">
        <f>'[1]Tableau2_taux'!W28</f>
        <v>2.9804896916424917</v>
      </c>
      <c r="E32" s="29"/>
      <c r="F32" s="29"/>
      <c r="G32" s="29"/>
      <c r="H32" s="29"/>
    </row>
    <row r="33" spans="1:3" ht="12.75">
      <c r="A33" s="10">
        <v>39873</v>
      </c>
      <c r="B33" s="11">
        <f>'[1]Tableau2_taux'!V29</f>
        <v>5.544559014733375</v>
      </c>
      <c r="C33" s="11">
        <f>'[1]Tableau2_taux'!W29</f>
        <v>2.75257302642192</v>
      </c>
    </row>
    <row r="34" spans="1:3" ht="12.75">
      <c r="A34" s="10">
        <v>39965</v>
      </c>
      <c r="B34" s="11">
        <f>'[1]Tableau2_taux'!V30</f>
        <v>5.940367414391238</v>
      </c>
      <c r="C34" s="11">
        <f>'[1]Tableau2_taux'!W30</f>
        <v>2.847262995312603</v>
      </c>
    </row>
    <row r="35" spans="1:3" ht="12.75">
      <c r="A35" s="10">
        <v>40057</v>
      </c>
      <c r="B35" s="11">
        <f>'[1]Tableau2_taux'!V31</f>
        <v>5.69135905365795</v>
      </c>
      <c r="C35" s="11">
        <f>'[1]Tableau2_taux'!W31</f>
        <v>2.957992468662734</v>
      </c>
    </row>
    <row r="36" spans="1:3" ht="12.75">
      <c r="A36" s="10">
        <v>40148</v>
      </c>
      <c r="B36" s="11">
        <f>'[1]Tableau2_taux'!V32</f>
        <v>5.95068012293521</v>
      </c>
      <c r="C36" s="11">
        <f>'[1]Tableau2_taux'!W32</f>
        <v>3.013595118547245</v>
      </c>
    </row>
    <row r="37" spans="1:3" ht="12.75">
      <c r="A37" s="10">
        <v>40238</v>
      </c>
      <c r="B37" s="11">
        <f>'[1]Tableau2_taux'!V33</f>
        <v>5.889579849149729</v>
      </c>
      <c r="C37" s="11">
        <f>'[1]Tableau2_taux'!W33</f>
        <v>3.030565008399613</v>
      </c>
    </row>
    <row r="38" spans="1:3" ht="12.75">
      <c r="A38" s="10">
        <v>40330</v>
      </c>
      <c r="B38" s="11">
        <f>'[1]Tableau2_taux'!V34</f>
        <v>5.757901859161342</v>
      </c>
      <c r="C38" s="11">
        <f>'[1]Tableau2_taux'!W34</f>
        <v>3.0000084146896255</v>
      </c>
    </row>
    <row r="39" spans="1:3" ht="12.75">
      <c r="A39" s="10">
        <v>40422</v>
      </c>
      <c r="B39" s="11">
        <f>'[1]Tableau2_taux'!V35</f>
        <v>5.735073236223375</v>
      </c>
      <c r="C39" s="11">
        <f>'[1]Tableau2_taux'!W35</f>
        <v>2.8383746312389317</v>
      </c>
    </row>
    <row r="40" spans="1:3" ht="12.75">
      <c r="A40" s="10">
        <v>40513</v>
      </c>
      <c r="B40" s="11">
        <f>'[1]Tableau2_taux'!V36</f>
        <v>5.6353800585771525</v>
      </c>
      <c r="C40" s="11">
        <f>'[1]Tableau2_taux'!W36</f>
        <v>2.820029465872928</v>
      </c>
    </row>
    <row r="41" spans="1:3" ht="12.75">
      <c r="A41" s="30">
        <v>40603</v>
      </c>
      <c r="B41" s="11">
        <f>'[1]Tableau2_taux'!V37</f>
        <v>5.973496136677404</v>
      </c>
      <c r="C41" s="11">
        <f>'[1]Tableau2_taux'!W37</f>
        <v>3.1275092186238203</v>
      </c>
    </row>
    <row r="42" spans="1:3" ht="12.75">
      <c r="A42" s="30">
        <v>40695</v>
      </c>
      <c r="B42" s="11">
        <f>'[1]Tableau2_taux'!V38</f>
        <v>5.5992850788142</v>
      </c>
      <c r="C42" s="11">
        <f>'[1]Tableau2_taux'!W38</f>
        <v>2.94290879519239</v>
      </c>
    </row>
    <row r="43" spans="1:3" ht="12.75">
      <c r="A43" s="30">
        <v>40787</v>
      </c>
      <c r="B43" s="11">
        <f>'[1]Tableau2_taux'!V39</f>
        <v>5.890894406791335</v>
      </c>
      <c r="C43" s="11">
        <f>'[1]Tableau2_taux'!W39</f>
        <v>3.0220781674677926</v>
      </c>
    </row>
    <row r="44" spans="1:3" ht="12.75">
      <c r="A44" s="30">
        <v>40878</v>
      </c>
      <c r="B44" s="11">
        <f>'[1]Tableau2_taux'!V40</f>
        <v>5.716184924937069</v>
      </c>
      <c r="C44" s="11">
        <f>'[1]Tableau2_taux'!W40</f>
        <v>3.0549193986443424</v>
      </c>
    </row>
    <row r="45" spans="1:3" ht="12.75">
      <c r="A45" s="30">
        <v>40969</v>
      </c>
      <c r="B45" s="11">
        <f>'[1]Tableau2_taux'!V41</f>
        <v>5.574147131930663</v>
      </c>
      <c r="C45" s="11">
        <f>'[1]Tableau2_taux'!W41</f>
        <v>2.847053084313455</v>
      </c>
    </row>
    <row r="46" spans="1:3" ht="12.75">
      <c r="A46" s="30">
        <v>41061</v>
      </c>
      <c r="B46" s="11">
        <f>'[1]Tableau2_taux'!V42</f>
        <v>5.344542808679341</v>
      </c>
      <c r="C46" s="11">
        <f>'[1]Tableau2_taux'!W42</f>
        <v>2.765648852073412</v>
      </c>
    </row>
    <row r="47" spans="1:3" ht="12.75">
      <c r="A47" s="30">
        <v>41153</v>
      </c>
      <c r="B47" s="11">
        <f>'[1]Tableau2_taux'!V43</f>
        <v>5.188397944004175</v>
      </c>
      <c r="C47" s="11">
        <f>'[1]Tableau2_taux'!W43</f>
        <v>2.7115521031974574</v>
      </c>
    </row>
    <row r="48" spans="1:3" ht="12.75">
      <c r="A48" s="30">
        <v>41244</v>
      </c>
      <c r="B48" s="11">
        <f>'[1]Tableau2_taux'!V44</f>
        <v>5.4076034932825685</v>
      </c>
      <c r="C48" s="11">
        <f>'[1]Tableau2_taux'!W44</f>
        <v>2.5801944042528615</v>
      </c>
    </row>
    <row r="49" spans="1:3" ht="12.75">
      <c r="A49" s="30">
        <v>41334</v>
      </c>
      <c r="B49" s="11">
        <f>'[1]Tableau2_taux'!V45</f>
        <v>4.94165668907931</v>
      </c>
      <c r="C49" s="11">
        <f>'[1]Tableau2_taux'!W45</f>
        <v>2.484551889794351</v>
      </c>
    </row>
    <row r="50" spans="1:3" ht="12.75">
      <c r="A50" s="30">
        <v>41426</v>
      </c>
      <c r="B50" s="11">
        <f>'[1]Tableau2_taux'!V46</f>
        <v>5.157065607670245</v>
      </c>
      <c r="C50" s="11">
        <f>'[1]Tableau2_taux'!W46</f>
        <v>2.6595142743396574</v>
      </c>
    </row>
    <row r="51" spans="1:3" ht="12.75">
      <c r="A51" s="30">
        <v>41518</v>
      </c>
      <c r="B51" s="11">
        <f>'[1]Tableau2_taux'!V47</f>
        <v>4.837064412013068</v>
      </c>
      <c r="C51" s="11">
        <f>'[1]Tableau2_taux'!W47</f>
        <v>2.5118207885231176</v>
      </c>
    </row>
    <row r="52" spans="1:3" ht="12.75">
      <c r="A52" s="30">
        <v>41609</v>
      </c>
      <c r="B52" s="11">
        <f>'[1]Tableau2_taux'!V48</f>
        <v>4.905880585564652</v>
      </c>
      <c r="C52" s="11">
        <f>'[1]Tableau2_taux'!W48</f>
        <v>2.5439804792543357</v>
      </c>
    </row>
    <row r="53" spans="1:3" ht="12.75">
      <c r="A53" s="30">
        <v>41699</v>
      </c>
      <c r="B53" s="11">
        <f>'[1]Tableau2_taux'!V49</f>
        <v>4.756966480246417</v>
      </c>
      <c r="C53" s="11">
        <f>'[1]Tableau2_taux'!W49</f>
        <v>2.507434498337604</v>
      </c>
    </row>
    <row r="54" spans="1:3" ht="12.75">
      <c r="A54" s="30">
        <v>41791</v>
      </c>
      <c r="B54" s="11">
        <f>'[1]Tableau2_taux'!V50</f>
        <v>4.641638404588012</v>
      </c>
      <c r="C54" s="11">
        <f>'[1]Tableau2_taux'!W50</f>
        <v>2.2355009833295676</v>
      </c>
    </row>
    <row r="55" spans="1:3" ht="12.75">
      <c r="A55" s="30">
        <v>41883</v>
      </c>
      <c r="B55" s="11">
        <f>'[1]Tableau2_taux'!V51</f>
        <v>4.562172044455429</v>
      </c>
      <c r="C55" s="11">
        <f>'[1]Tableau2_taux'!W51</f>
        <v>2.2695605243120163</v>
      </c>
    </row>
    <row r="56" spans="1:3" ht="12.75">
      <c r="A56" s="30">
        <v>41974</v>
      </c>
      <c r="B56" s="11">
        <f>'[1]Tableau2_taux'!V52</f>
        <v>4.471337221173753</v>
      </c>
      <c r="C56" s="11">
        <f>'[1]Tableau2_taux'!W52</f>
        <v>2.126141533522468</v>
      </c>
    </row>
    <row r="57" spans="1:3" ht="12.75">
      <c r="A57" s="30">
        <v>42064</v>
      </c>
      <c r="B57" s="11">
        <f>'[1]Tableau2_taux'!V53</f>
        <v>4.271427338529324</v>
      </c>
      <c r="C57" s="11">
        <f>'[1]Tableau2_taux'!W53</f>
        <v>2.019101863857846</v>
      </c>
    </row>
    <row r="58" spans="1:3" ht="12.75">
      <c r="A58" s="30">
        <v>42156</v>
      </c>
      <c r="B58" s="11">
        <f>'[1]Tableau2_taux'!V54</f>
        <v>4.496738210727061</v>
      </c>
      <c r="C58" s="11">
        <f>'[1]Tableau2_taux'!W54</f>
        <v>2.1685920019950133</v>
      </c>
    </row>
    <row r="60" ht="12.75">
      <c r="A60" s="29" t="s">
        <v>55</v>
      </c>
    </row>
    <row r="61" ht="12.75">
      <c r="A61" s="27" t="s">
        <v>70</v>
      </c>
    </row>
  </sheetData>
  <sheetProtection/>
  <printOptions/>
  <pageMargins left="0.75" right="0.75" top="1" bottom="1" header="0.4921259845" footer="0.492125984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A1">
      <selection activeCell="C25" sqref="C25"/>
    </sheetView>
  </sheetViews>
  <sheetFormatPr defaultColWidth="11.421875" defaultRowHeight="12.75"/>
  <cols>
    <col min="1" max="1" width="30.7109375" style="21" bestFit="1" customWidth="1"/>
    <col min="2" max="2" width="8.7109375" style="21" customWidth="1"/>
    <col min="3" max="3" width="9.57421875" style="21" customWidth="1"/>
    <col min="4" max="4" width="10.140625" style="21" customWidth="1"/>
    <col min="5" max="5" width="6.140625" style="21" customWidth="1"/>
    <col min="6" max="6" width="8.421875" style="21" customWidth="1"/>
    <col min="7" max="16384" width="11.421875" style="21" customWidth="1"/>
  </cols>
  <sheetData>
    <row r="1" ht="15">
      <c r="A1" s="58" t="s">
        <v>71</v>
      </c>
    </row>
    <row r="3" spans="3:6" ht="12.75" customHeight="1" thickBot="1">
      <c r="C3" s="21" t="s">
        <v>25</v>
      </c>
      <c r="F3" s="26"/>
    </row>
    <row r="4" spans="2:6" ht="12.75" customHeight="1">
      <c r="B4" s="122" t="s">
        <v>96</v>
      </c>
      <c r="C4" s="122" t="s">
        <v>74</v>
      </c>
      <c r="D4" s="122" t="s">
        <v>95</v>
      </c>
      <c r="F4" s="26"/>
    </row>
    <row r="5" spans="1:5" ht="19.5" customHeight="1" thickBot="1">
      <c r="A5" s="104"/>
      <c r="B5" s="123"/>
      <c r="C5" s="123"/>
      <c r="D5" s="123"/>
      <c r="E5" s="57"/>
    </row>
    <row r="6" spans="1:8" ht="12.75">
      <c r="A6" s="105" t="s">
        <v>56</v>
      </c>
      <c r="B6" s="106">
        <v>65.8</v>
      </c>
      <c r="C6" s="106">
        <v>64.2</v>
      </c>
      <c r="D6" s="106">
        <v>66.3</v>
      </c>
      <c r="F6" s="23"/>
      <c r="G6" s="23"/>
      <c r="H6" s="23"/>
    </row>
    <row r="7" spans="1:4" ht="12.75">
      <c r="A7" s="107"/>
      <c r="B7" s="106"/>
      <c r="C7" s="106"/>
      <c r="D7" s="106"/>
    </row>
    <row r="8" spans="1:4" ht="12.75">
      <c r="A8" s="107" t="s">
        <v>63</v>
      </c>
      <c r="B8" s="106"/>
      <c r="C8" s="106"/>
      <c r="D8" s="106"/>
    </row>
    <row r="9" spans="1:4" ht="12.75">
      <c r="A9" s="108" t="s">
        <v>0</v>
      </c>
      <c r="B9" s="109">
        <v>32.6</v>
      </c>
      <c r="C9" s="109">
        <v>33</v>
      </c>
      <c r="D9" s="109">
        <v>34.5</v>
      </c>
    </row>
    <row r="10" spans="1:4" ht="12.75">
      <c r="A10" s="108" t="s">
        <v>41</v>
      </c>
      <c r="B10" s="109">
        <v>38.4</v>
      </c>
      <c r="C10" s="109">
        <v>37.4</v>
      </c>
      <c r="D10" s="109">
        <v>36.3</v>
      </c>
    </row>
    <row r="11" spans="1:4" ht="12.75">
      <c r="A11" s="108" t="s">
        <v>42</v>
      </c>
      <c r="B11" s="109">
        <v>13</v>
      </c>
      <c r="C11" s="109">
        <v>14.1</v>
      </c>
      <c r="D11" s="109">
        <v>13.9</v>
      </c>
    </row>
    <row r="12" spans="1:4" ht="12.75">
      <c r="A12" s="108" t="s">
        <v>62</v>
      </c>
      <c r="B12" s="109">
        <v>9</v>
      </c>
      <c r="C12" s="109">
        <v>8.8</v>
      </c>
      <c r="D12" s="109">
        <v>8.9</v>
      </c>
    </row>
    <row r="13" spans="1:4" ht="12.75">
      <c r="A13" s="108" t="s">
        <v>43</v>
      </c>
      <c r="B13" s="109">
        <v>5.9</v>
      </c>
      <c r="C13" s="109">
        <v>5.6</v>
      </c>
      <c r="D13" s="109">
        <v>5.8</v>
      </c>
    </row>
    <row r="14" spans="1:4" ht="13.5" thickBot="1">
      <c r="A14" s="110" t="s">
        <v>64</v>
      </c>
      <c r="B14" s="111">
        <v>1.1</v>
      </c>
      <c r="C14" s="111">
        <v>1.1</v>
      </c>
      <c r="D14" s="111">
        <v>0.6</v>
      </c>
    </row>
    <row r="15" spans="1:4" ht="12.75">
      <c r="A15" s="112" t="s">
        <v>65</v>
      </c>
      <c r="B15" s="109"/>
      <c r="C15" s="109"/>
      <c r="D15" s="109"/>
    </row>
    <row r="16" spans="1:4" ht="12.75">
      <c r="A16" s="113" t="s">
        <v>66</v>
      </c>
      <c r="B16" s="109">
        <v>72.5</v>
      </c>
      <c r="C16" s="109">
        <v>73.4</v>
      </c>
      <c r="D16" s="109">
        <v>73.3</v>
      </c>
    </row>
    <row r="17" spans="1:4" ht="13.5" thickBot="1">
      <c r="A17" s="113" t="s">
        <v>67</v>
      </c>
      <c r="B17" s="109">
        <v>27.5</v>
      </c>
      <c r="C17" s="109">
        <v>26.6</v>
      </c>
      <c r="D17" s="109">
        <v>26.7</v>
      </c>
    </row>
    <row r="18" spans="1:4" ht="13.5" thickBot="1">
      <c r="A18" s="114" t="s">
        <v>10</v>
      </c>
      <c r="B18" s="115">
        <v>100</v>
      </c>
      <c r="C18" s="115">
        <v>100</v>
      </c>
      <c r="D18" s="115">
        <v>100</v>
      </c>
    </row>
    <row r="20" spans="1:4" ht="54" customHeight="1">
      <c r="A20" s="127" t="s">
        <v>83</v>
      </c>
      <c r="B20" s="127"/>
      <c r="C20" s="127"/>
      <c r="D20" s="127"/>
    </row>
  </sheetData>
  <sheetProtection/>
  <mergeCells count="4">
    <mergeCell ref="A20:D20"/>
    <mergeCell ref="B4:B5"/>
    <mergeCell ref="C4:C5"/>
    <mergeCell ref="D4:D5"/>
  </mergeCells>
  <printOptions/>
  <pageMargins left="0.75" right="0.75" top="1" bottom="1" header="0.4921259845" footer="0.492125984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J61"/>
  <sheetViews>
    <sheetView zoomScalePageLayoutView="0" workbookViewId="0" topLeftCell="A1">
      <selection activeCell="D4" sqref="D4"/>
    </sheetView>
  </sheetViews>
  <sheetFormatPr defaultColWidth="11.421875" defaultRowHeight="12.75" customHeight="1"/>
  <cols>
    <col min="1" max="2" width="8.28125" style="2" customWidth="1"/>
    <col min="3" max="9" width="8.57421875" style="2" customWidth="1"/>
    <col min="10" max="16384" width="11.421875" style="2" customWidth="1"/>
  </cols>
  <sheetData>
    <row r="1" spans="1:2" ht="12.75" customHeight="1">
      <c r="A1" s="33" t="s">
        <v>61</v>
      </c>
      <c r="B1" s="33"/>
    </row>
    <row r="2" spans="1:2" ht="12.75" customHeight="1">
      <c r="A2" s="33"/>
      <c r="B2" s="33"/>
    </row>
    <row r="3" ht="12.75" customHeight="1">
      <c r="C3" s="2" t="s">
        <v>25</v>
      </c>
    </row>
    <row r="4" spans="1:9" ht="53.25" customHeight="1">
      <c r="A4" s="19" t="s">
        <v>99</v>
      </c>
      <c r="B4" s="56" t="s">
        <v>56</v>
      </c>
      <c r="C4" s="3" t="s">
        <v>48</v>
      </c>
      <c r="H4" s="17"/>
      <c r="I4" s="17"/>
    </row>
    <row r="5" spans="1:9" ht="12.75" customHeight="1">
      <c r="A5" s="13">
        <v>37408</v>
      </c>
      <c r="B5" s="63">
        <f>'[1]Tableau3'!$T2</f>
        <v>57.06711256837936</v>
      </c>
      <c r="C5" s="4">
        <f>'[1]Situ_3mapr'!$F2</f>
        <v>84.52630647630839</v>
      </c>
      <c r="D5" s="4"/>
      <c r="E5" s="4"/>
      <c r="F5" s="4"/>
      <c r="G5" s="18"/>
      <c r="H5" s="18"/>
      <c r="I5" s="18"/>
    </row>
    <row r="6" spans="1:9" ht="12.75" customHeight="1">
      <c r="A6" s="13">
        <v>37500</v>
      </c>
      <c r="B6" s="63">
        <f>'[1]Tableau3'!$T3</f>
        <v>56.45425573166117</v>
      </c>
      <c r="C6" s="4">
        <f>'[1]Situ_3mapr'!$F3</f>
        <v>82.3095884789251</v>
      </c>
      <c r="D6" s="4"/>
      <c r="E6" s="4"/>
      <c r="F6" s="4"/>
      <c r="G6" s="15"/>
      <c r="H6" s="14"/>
      <c r="I6" s="14"/>
    </row>
    <row r="7" spans="1:9" ht="12.75" customHeight="1">
      <c r="A7" s="13">
        <v>37591</v>
      </c>
      <c r="B7" s="63">
        <f>'[1]Tableau3'!$T4</f>
        <v>57.326691039548635</v>
      </c>
      <c r="C7" s="4">
        <f>'[1]Situ_3mapr'!$F4</f>
        <v>81.87690578272935</v>
      </c>
      <c r="D7" s="4"/>
      <c r="E7" s="4"/>
      <c r="F7" s="4"/>
      <c r="G7" s="4"/>
      <c r="H7" s="4"/>
      <c r="I7" s="4"/>
    </row>
    <row r="8" spans="1:9" ht="12.75" customHeight="1">
      <c r="A8" s="13">
        <v>37681</v>
      </c>
      <c r="B8" s="63">
        <f>'[1]Tableau3'!$T5</f>
        <v>56.645168635502415</v>
      </c>
      <c r="C8" s="4">
        <f>'[1]Situ_3mapr'!$F5</f>
        <v>82.70357880063514</v>
      </c>
      <c r="D8" s="4"/>
      <c r="E8" s="4"/>
      <c r="F8" s="4"/>
      <c r="G8" s="4"/>
      <c r="H8" s="4"/>
      <c r="I8" s="4"/>
    </row>
    <row r="9" spans="1:9" ht="12.75" customHeight="1">
      <c r="A9" s="13">
        <v>37773</v>
      </c>
      <c r="B9" s="63">
        <f>'[1]Tableau3'!$T6</f>
        <v>57.86000750152642</v>
      </c>
      <c r="C9" s="4">
        <f>'[1]Situ_3mapr'!$F6</f>
        <v>81.12212705474386</v>
      </c>
      <c r="D9" s="4"/>
      <c r="E9" s="4"/>
      <c r="F9" s="4"/>
      <c r="G9" s="4"/>
      <c r="H9" s="4"/>
      <c r="I9" s="4"/>
    </row>
    <row r="10" spans="1:9" ht="12.75" customHeight="1">
      <c r="A10" s="13">
        <v>37865</v>
      </c>
      <c r="B10" s="63">
        <f>'[1]Tableau3'!$T7</f>
        <v>58.07192281081809</v>
      </c>
      <c r="C10" s="4">
        <f>'[1]Situ_3mapr'!$F7</f>
        <v>82.68136086742794</v>
      </c>
      <c r="D10" s="4"/>
      <c r="E10" s="4"/>
      <c r="F10" s="4"/>
      <c r="G10" s="4"/>
      <c r="H10" s="4"/>
      <c r="I10" s="4"/>
    </row>
    <row r="11" spans="1:9" ht="12.75" customHeight="1">
      <c r="A11" s="13">
        <v>37956</v>
      </c>
      <c r="B11" s="63">
        <f>'[1]Tableau3'!$T8</f>
        <v>56.19432594938107</v>
      </c>
      <c r="C11" s="4">
        <f>'[1]Situ_3mapr'!$F8</f>
        <v>81.79863933168646</v>
      </c>
      <c r="D11" s="4"/>
      <c r="E11" s="4"/>
      <c r="F11" s="4"/>
      <c r="G11" s="16"/>
      <c r="H11" s="16"/>
      <c r="I11" s="16"/>
    </row>
    <row r="12" spans="1:8" ht="12.75" customHeight="1">
      <c r="A12" s="13">
        <v>38047</v>
      </c>
      <c r="B12" s="63">
        <f>'[1]Tableau3'!$T9</f>
        <v>57.32770410174297</v>
      </c>
      <c r="C12" s="4">
        <f>'[1]Situ_3mapr'!$F9</f>
        <v>82.33114995053715</v>
      </c>
      <c r="D12" s="4"/>
      <c r="E12" s="4"/>
      <c r="F12" s="4"/>
      <c r="G12" s="7"/>
      <c r="H12" s="4"/>
    </row>
    <row r="13" spans="1:8" ht="12.75" customHeight="1">
      <c r="A13" s="13">
        <v>38139</v>
      </c>
      <c r="B13" s="63">
        <f>'[1]Tableau3'!$T10</f>
        <v>56.87260843726986</v>
      </c>
      <c r="C13" s="4">
        <f>'[1]Situ_3mapr'!$F10</f>
        <v>82.74513649965486</v>
      </c>
      <c r="D13" s="4"/>
      <c r="E13" s="4"/>
      <c r="F13" s="4"/>
      <c r="G13" s="6"/>
      <c r="H13" s="4"/>
    </row>
    <row r="14" spans="1:6" ht="11.25">
      <c r="A14" s="13">
        <v>38231</v>
      </c>
      <c r="B14" s="63">
        <f>'[1]Tableau3'!$T11</f>
        <v>56.88572247400976</v>
      </c>
      <c r="C14" s="4">
        <f>'[1]Situ_3mapr'!$F11</f>
        <v>82.35322475811115</v>
      </c>
      <c r="D14" s="4"/>
      <c r="E14" s="4"/>
      <c r="F14" s="4"/>
    </row>
    <row r="15" spans="1:6" ht="12.75" customHeight="1">
      <c r="A15" s="13">
        <v>38322</v>
      </c>
      <c r="B15" s="63">
        <f>'[1]Tableau3'!$T12</f>
        <v>56.535717556991415</v>
      </c>
      <c r="C15" s="4">
        <f>'[1]Situ_3mapr'!$F12</f>
        <v>82.32981811863667</v>
      </c>
      <c r="D15" s="4"/>
      <c r="E15" s="4"/>
      <c r="F15" s="4"/>
    </row>
    <row r="16" spans="1:6" ht="12.75" customHeight="1">
      <c r="A16" s="13">
        <v>38412</v>
      </c>
      <c r="B16" s="63">
        <f>'[1]Tableau3'!$T13</f>
        <v>57.478556459715726</v>
      </c>
      <c r="C16" s="4">
        <f>'[1]Situ_3mapr'!$F13</f>
        <v>80.73506934551244</v>
      </c>
      <c r="D16" s="4"/>
      <c r="E16" s="4"/>
      <c r="F16" s="4"/>
    </row>
    <row r="17" spans="1:6" ht="12.75" customHeight="1">
      <c r="A17" s="13">
        <v>38504</v>
      </c>
      <c r="B17" s="63">
        <f>'[1]Tableau3'!$T14</f>
        <v>56.37434538322514</v>
      </c>
      <c r="C17" s="4">
        <f>'[1]Situ_3mapr'!$F14</f>
        <v>81.12781875723175</v>
      </c>
      <c r="D17" s="4"/>
      <c r="E17" s="4"/>
      <c r="F17" s="4"/>
    </row>
    <row r="18" spans="1:9" ht="12.75" customHeight="1">
      <c r="A18" s="13">
        <v>38596</v>
      </c>
      <c r="B18" s="63">
        <f>'[1]Tableau3'!$T15</f>
        <v>60.59602444765874</v>
      </c>
      <c r="C18" s="4">
        <f>'[1]Situ_3mapr'!$F15</f>
        <v>83.97225609617894</v>
      </c>
      <c r="D18" s="4"/>
      <c r="E18" s="4"/>
      <c r="F18" s="4"/>
      <c r="I18" s="1"/>
    </row>
    <row r="19" spans="1:9" ht="12.75" customHeight="1">
      <c r="A19" s="13">
        <v>38687</v>
      </c>
      <c r="B19" s="63">
        <f>'[1]Tableau3'!$T16</f>
        <v>59.52536718498223</v>
      </c>
      <c r="C19" s="4">
        <f>'[1]Situ_3mapr'!$F16</f>
        <v>83.11016786984965</v>
      </c>
      <c r="D19" s="4"/>
      <c r="E19" s="4"/>
      <c r="F19" s="4"/>
      <c r="I19" s="1"/>
    </row>
    <row r="20" spans="1:6" ht="12.75" customHeight="1">
      <c r="A20" s="13">
        <v>38777</v>
      </c>
      <c r="B20" s="63">
        <f>'[1]Tableau3'!$T17</f>
        <v>59.13608775343138</v>
      </c>
      <c r="C20" s="4">
        <f>'[1]Situ_3mapr'!$F17</f>
        <v>83.27727201087482</v>
      </c>
      <c r="D20" s="4"/>
      <c r="E20" s="4"/>
      <c r="F20" s="4"/>
    </row>
    <row r="21" spans="1:6" ht="12.75" customHeight="1">
      <c r="A21" s="13">
        <v>38869</v>
      </c>
      <c r="B21" s="63">
        <f>'[1]Tableau3'!$T18</f>
        <v>57.41146918819293</v>
      </c>
      <c r="C21" s="4">
        <f>'[1]Situ_3mapr'!$F18</f>
        <v>83.01982530335061</v>
      </c>
      <c r="D21" s="4"/>
      <c r="E21" s="4"/>
      <c r="F21" s="4"/>
    </row>
    <row r="22" spans="1:7" ht="12.75" customHeight="1">
      <c r="A22" s="13">
        <v>38961</v>
      </c>
      <c r="B22" s="63">
        <f>'[1]Tableau3'!$T19</f>
        <v>57.75505283217719</v>
      </c>
      <c r="C22" s="4">
        <f>'[1]Situ_3mapr'!$F19</f>
        <v>81.30023316278991</v>
      </c>
      <c r="D22" s="4"/>
      <c r="E22" s="4"/>
      <c r="F22" s="4"/>
      <c r="G22" s="4"/>
    </row>
    <row r="23" spans="1:7" ht="12.75" customHeight="1">
      <c r="A23" s="13">
        <v>39052</v>
      </c>
      <c r="B23" s="63">
        <f>'[1]Tableau3'!$T20</f>
        <v>59.67708843100242</v>
      </c>
      <c r="C23" s="4">
        <f>'[1]Situ_3mapr'!$F20</f>
        <v>83.72436862861584</v>
      </c>
      <c r="D23" s="4"/>
      <c r="E23" s="4"/>
      <c r="F23" s="4"/>
      <c r="G23" s="4"/>
    </row>
    <row r="24" spans="1:9" ht="12.75" customHeight="1">
      <c r="A24" s="13">
        <v>39142</v>
      </c>
      <c r="B24" s="63">
        <f>'[1]Tableau3'!$T21</f>
        <v>60.029146682013916</v>
      </c>
      <c r="C24" s="4">
        <f>'[1]Situ_3mapr'!$F21</f>
        <v>83.41887756155417</v>
      </c>
      <c r="D24" s="4"/>
      <c r="E24" s="4"/>
      <c r="F24" s="4"/>
      <c r="G24" s="4"/>
      <c r="I24" s="4"/>
    </row>
    <row r="25" spans="1:9" ht="12.75" customHeight="1">
      <c r="A25" s="13">
        <v>39234</v>
      </c>
      <c r="B25" s="63">
        <f>'[1]Tableau3'!$T22</f>
        <v>60.41884657180282</v>
      </c>
      <c r="C25" s="4">
        <f>'[1]Situ_3mapr'!$F22</f>
        <v>83.56025598087587</v>
      </c>
      <c r="D25" s="4"/>
      <c r="E25" s="4"/>
      <c r="F25" s="4"/>
      <c r="G25" s="4"/>
      <c r="I25" s="4"/>
    </row>
    <row r="26" spans="1:9" ht="12.75" customHeight="1">
      <c r="A26" s="13">
        <v>39326</v>
      </c>
      <c r="B26" s="63">
        <f>'[1]Tableau3'!$T23</f>
        <v>60.50689797688082</v>
      </c>
      <c r="C26" s="4">
        <f>'[1]Situ_3mapr'!$F23</f>
        <v>84.0654568518119</v>
      </c>
      <c r="D26" s="4"/>
      <c r="E26" s="4"/>
      <c r="F26" s="4"/>
      <c r="G26" s="4"/>
      <c r="H26" s="4"/>
      <c r="I26" s="4"/>
    </row>
    <row r="27" spans="1:8" ht="12.75" customHeight="1">
      <c r="A27" s="13">
        <v>39417</v>
      </c>
      <c r="B27" s="63">
        <f>'[1]Tableau3'!$T24</f>
        <v>58.49632136355273</v>
      </c>
      <c r="C27" s="4">
        <f>'[1]Situ_3mapr'!$F24</f>
        <v>82.20081572359234</v>
      </c>
      <c r="D27" s="4"/>
      <c r="E27" s="4"/>
      <c r="F27" s="4"/>
      <c r="G27" s="4"/>
      <c r="H27" s="4"/>
    </row>
    <row r="28" spans="1:9" ht="12.75" customHeight="1">
      <c r="A28" s="13">
        <v>39508</v>
      </c>
      <c r="B28" s="63">
        <f>'[1]Tableau3'!$T25</f>
        <v>58.48223840275819</v>
      </c>
      <c r="C28" s="4">
        <f>'[1]Situ_3mapr'!$F25</f>
        <v>81.9587971788732</v>
      </c>
      <c r="D28" s="4"/>
      <c r="E28" s="4"/>
      <c r="F28" s="4"/>
      <c r="G28" s="4"/>
      <c r="H28" s="4"/>
      <c r="I28" s="4"/>
    </row>
    <row r="29" spans="1:9" ht="12.75" customHeight="1">
      <c r="A29" s="13">
        <v>39600</v>
      </c>
      <c r="B29" s="63">
        <f>'[1]Tableau3'!$T26</f>
        <v>61.0182187748515</v>
      </c>
      <c r="C29" s="4">
        <f>'[1]Situ_3mapr'!$F26</f>
        <v>82.70344280665464</v>
      </c>
      <c r="D29" s="4"/>
      <c r="E29" s="4"/>
      <c r="F29" s="4"/>
      <c r="G29" s="4"/>
      <c r="H29" s="4"/>
      <c r="I29" s="4"/>
    </row>
    <row r="30" spans="1:9" ht="12.75" customHeight="1">
      <c r="A30" s="13">
        <v>39692</v>
      </c>
      <c r="B30" s="63">
        <f>'[1]Tableau3'!$T27</f>
        <v>59.484220733169344</v>
      </c>
      <c r="C30" s="4">
        <f>'[1]Situ_3mapr'!$F27</f>
        <v>81.7874992741841</v>
      </c>
      <c r="D30" s="4"/>
      <c r="E30" s="4"/>
      <c r="F30" s="4"/>
      <c r="G30" s="4"/>
      <c r="H30" s="4"/>
      <c r="I30" s="4"/>
    </row>
    <row r="31" spans="1:9" ht="12.75" customHeight="1">
      <c r="A31" s="13">
        <v>39783</v>
      </c>
      <c r="B31" s="63">
        <f>'[1]Tableau3'!$T28</f>
        <v>59.68356492488945</v>
      </c>
      <c r="C31" s="4">
        <f>'[1]Situ_3mapr'!$F28</f>
        <v>81.29395734400455</v>
      </c>
      <c r="D31" s="4"/>
      <c r="E31" s="4"/>
      <c r="F31" s="4"/>
      <c r="G31" s="4"/>
      <c r="H31" s="4"/>
      <c r="I31" s="4"/>
    </row>
    <row r="32" spans="1:6" ht="12.75" customHeight="1">
      <c r="A32" s="13">
        <v>39873</v>
      </c>
      <c r="B32" s="63">
        <f>'[1]Tableau3'!$T29</f>
        <v>59.521392607009524</v>
      </c>
      <c r="C32" s="4">
        <f>'[1]Situ_3mapr'!$F29</f>
        <v>81.16579371146949</v>
      </c>
      <c r="D32" s="4"/>
      <c r="E32" s="4"/>
      <c r="F32" s="4"/>
    </row>
    <row r="33" spans="1:6" ht="12.75" customHeight="1">
      <c r="A33" s="13">
        <v>39965</v>
      </c>
      <c r="B33" s="63">
        <f>'[1]Tableau3'!$T30</f>
        <v>58.07809654706473</v>
      </c>
      <c r="C33" s="4">
        <f>'[1]Situ_3mapr'!$F30</f>
        <v>80.64101090138348</v>
      </c>
      <c r="D33" s="4"/>
      <c r="E33" s="4"/>
      <c r="F33" s="4"/>
    </row>
    <row r="34" spans="1:6" ht="12.75" customHeight="1">
      <c r="A34" s="13">
        <v>40057</v>
      </c>
      <c r="B34" s="63">
        <f>'[1]Tableau3'!$T31</f>
        <v>61.12324870337717</v>
      </c>
      <c r="C34" s="4">
        <f>'[1]Situ_3mapr'!$F31</f>
        <v>81.63499194245799</v>
      </c>
      <c r="D34" s="4"/>
      <c r="E34" s="4"/>
      <c r="F34" s="4"/>
    </row>
    <row r="35" spans="1:6" ht="12.75" customHeight="1">
      <c r="A35" s="13">
        <v>40148</v>
      </c>
      <c r="B35" s="63">
        <f>'[1]Tableau3'!$T32</f>
        <v>62.832940780329864</v>
      </c>
      <c r="C35" s="4">
        <f>'[1]Situ_3mapr'!$F32</f>
        <v>81.88500659846439</v>
      </c>
      <c r="D35" s="4"/>
      <c r="E35" s="4"/>
      <c r="F35" s="4"/>
    </row>
    <row r="36" spans="1:6" ht="12.75" customHeight="1">
      <c r="A36" s="13">
        <v>40238</v>
      </c>
      <c r="B36" s="63">
        <f>'[1]Tableau3'!$T33</f>
        <v>63.875158995056374</v>
      </c>
      <c r="C36" s="4">
        <f>'[1]Situ_3mapr'!$F33</f>
        <v>82.53644452809111</v>
      </c>
      <c r="D36" s="4"/>
      <c r="E36" s="4"/>
      <c r="F36" s="4"/>
    </row>
    <row r="37" spans="1:6" ht="12.75" customHeight="1">
      <c r="A37" s="13">
        <v>40330</v>
      </c>
      <c r="B37" s="63">
        <f>'[1]Tableau3'!$T34</f>
        <v>63.30468088977464</v>
      </c>
      <c r="C37" s="4">
        <f>'[1]Situ_3mapr'!$F34</f>
        <v>82.18501580005527</v>
      </c>
      <c r="D37" s="4"/>
      <c r="E37" s="4"/>
      <c r="F37" s="4"/>
    </row>
    <row r="38" spans="1:6" ht="12.75" customHeight="1">
      <c r="A38" s="13">
        <v>40422</v>
      </c>
      <c r="B38" s="63">
        <f>'[1]Tableau3'!$T35</f>
        <v>61.59350504423257</v>
      </c>
      <c r="C38" s="4">
        <f>'[1]Situ_3mapr'!$F35</f>
        <v>82.1439481684747</v>
      </c>
      <c r="D38" s="4"/>
      <c r="E38" s="4"/>
      <c r="F38" s="4"/>
    </row>
    <row r="39" spans="1:6" ht="12.75" customHeight="1">
      <c r="A39" s="31">
        <v>40513</v>
      </c>
      <c r="B39" s="63">
        <f>'[1]Tableau3'!$T36</f>
        <v>60.74222153194532</v>
      </c>
      <c r="C39" s="4">
        <f>'[1]Situ_3mapr'!$F36</f>
        <v>82.58027020135336</v>
      </c>
      <c r="D39" s="4"/>
      <c r="E39" s="4"/>
      <c r="F39" s="4"/>
    </row>
    <row r="40" spans="1:6" ht="12.75" customHeight="1">
      <c r="A40" s="31">
        <v>40603</v>
      </c>
      <c r="B40" s="63">
        <f>'[1]Tableau3'!$T37</f>
        <v>63.221401760825</v>
      </c>
      <c r="C40" s="4">
        <f>'[1]Situ_3mapr'!$F37</f>
        <v>81.08276842887891</v>
      </c>
      <c r="D40" s="4"/>
      <c r="E40" s="4"/>
      <c r="F40" s="4"/>
    </row>
    <row r="41" spans="1:9" ht="12.75" customHeight="1">
      <c r="A41" s="31">
        <v>40695</v>
      </c>
      <c r="B41" s="63">
        <f>'[1]Tableau3'!$T38</f>
        <v>62.67930973033057</v>
      </c>
      <c r="C41" s="4">
        <f>'[1]Situ_3mapr'!$F38</f>
        <v>82.23562090650722</v>
      </c>
      <c r="D41" s="4"/>
      <c r="E41" s="4"/>
      <c r="F41" s="4"/>
      <c r="H41" s="4"/>
      <c r="I41" s="4"/>
    </row>
    <row r="42" spans="1:6" ht="12.75" customHeight="1">
      <c r="A42" s="31">
        <v>40787</v>
      </c>
      <c r="B42" s="63">
        <f>'[1]Tableau3'!$T39</f>
        <v>64.14849353387463</v>
      </c>
      <c r="C42" s="4">
        <f>'[1]Situ_3mapr'!$F39</f>
        <v>82.66394618772051</v>
      </c>
      <c r="D42" s="4"/>
      <c r="E42" s="4"/>
      <c r="F42" s="4"/>
    </row>
    <row r="43" spans="1:6" ht="12.75" customHeight="1">
      <c r="A43" s="31">
        <v>40878</v>
      </c>
      <c r="B43" s="63">
        <f>'[1]Tableau3'!$T40</f>
        <v>62.64893924222593</v>
      </c>
      <c r="C43" s="4">
        <f>'[1]Situ_3mapr'!$F40</f>
        <v>82.29046788770127</v>
      </c>
      <c r="D43" s="4"/>
      <c r="E43" s="4"/>
      <c r="F43" s="4"/>
    </row>
    <row r="44" spans="1:6" ht="12.75" customHeight="1">
      <c r="A44" s="31">
        <v>40969</v>
      </c>
      <c r="B44" s="63">
        <f>'[1]Tableau3'!$T41</f>
        <v>63.407063888058126</v>
      </c>
      <c r="C44" s="4">
        <f>'[1]Situ_3mapr'!$F41</f>
        <v>81.90474993342681</v>
      </c>
      <c r="D44" s="4"/>
      <c r="E44" s="4"/>
      <c r="F44" s="4"/>
    </row>
    <row r="45" spans="1:6" ht="12.75" customHeight="1">
      <c r="A45" s="31">
        <v>41061</v>
      </c>
      <c r="B45" s="63">
        <f>'[1]Tableau3'!$T42</f>
        <v>62.49141476646942</v>
      </c>
      <c r="C45" s="4">
        <f>'[1]Situ_3mapr'!$F42</f>
        <v>81.84418117815427</v>
      </c>
      <c r="D45" s="4"/>
      <c r="E45" s="4"/>
      <c r="F45" s="4"/>
    </row>
    <row r="46" spans="1:8" ht="12.75" customHeight="1">
      <c r="A46" s="31">
        <v>41153</v>
      </c>
      <c r="B46" s="63">
        <f>'[1]Tableau3'!$T43</f>
        <v>60.98397124643442</v>
      </c>
      <c r="C46" s="4">
        <f>'[1]Situ_3mapr'!$F43</f>
        <v>81.86762592634675</v>
      </c>
      <c r="D46" s="4"/>
      <c r="E46" s="4"/>
      <c r="F46" s="4"/>
      <c r="H46" s="4"/>
    </row>
    <row r="47" spans="1:9" ht="12.75" customHeight="1">
      <c r="A47" s="31">
        <v>41244</v>
      </c>
      <c r="B47" s="63">
        <f>'[1]Tableau3'!$T44</f>
        <v>61.06975617380134</v>
      </c>
      <c r="C47" s="4">
        <f>'[1]Situ_3mapr'!$F44</f>
        <v>82.75644081777209</v>
      </c>
      <c r="D47" s="4"/>
      <c r="E47" s="4"/>
      <c r="F47" s="4"/>
      <c r="I47" s="4"/>
    </row>
    <row r="48" spans="1:9" ht="12.75" customHeight="1">
      <c r="A48" s="31">
        <v>41334</v>
      </c>
      <c r="B48" s="63">
        <f>'[1]Tableau3'!$T45</f>
        <v>62.286481271602234</v>
      </c>
      <c r="C48" s="4">
        <f>'[1]Situ_3mapr'!$F45</f>
        <v>82.94525061998452</v>
      </c>
      <c r="D48" s="4"/>
      <c r="E48" s="4"/>
      <c r="F48" s="4"/>
      <c r="I48" s="4"/>
    </row>
    <row r="49" spans="1:6" ht="12.75" customHeight="1">
      <c r="A49" s="31">
        <v>41426</v>
      </c>
      <c r="B49" s="63">
        <f>'[1]Tableau3'!$T46</f>
        <v>61.05768411403881</v>
      </c>
      <c r="C49" s="4">
        <f>'[1]Situ_3mapr'!$F46</f>
        <v>83.20366022377307</v>
      </c>
      <c r="D49" s="4"/>
      <c r="E49" s="4"/>
      <c r="F49" s="4"/>
    </row>
    <row r="50" spans="1:6" ht="12.75" customHeight="1">
      <c r="A50" s="31">
        <v>41518</v>
      </c>
      <c r="B50" s="63">
        <f>'[1]Tableau3'!$T47</f>
        <v>63.96608949675346</v>
      </c>
      <c r="C50" s="4">
        <f>'[1]Situ_3mapr'!$F47</f>
        <v>82.75245046728031</v>
      </c>
      <c r="D50" s="4"/>
      <c r="E50" s="4"/>
      <c r="F50" s="4"/>
    </row>
    <row r="51" spans="1:9" ht="12.75" customHeight="1">
      <c r="A51" s="31">
        <v>41609</v>
      </c>
      <c r="B51" s="63">
        <f>'[1]Tableau3'!$T48</f>
        <v>66.31769809150447</v>
      </c>
      <c r="C51" s="4">
        <f>'[1]Situ_3mapr'!$F48</f>
        <v>83.02107550362898</v>
      </c>
      <c r="D51" s="4"/>
      <c r="E51" s="4"/>
      <c r="F51" s="4"/>
      <c r="H51" s="4"/>
      <c r="I51" s="4"/>
    </row>
    <row r="52" spans="1:10" ht="12.75" customHeight="1">
      <c r="A52" s="31">
        <v>41699</v>
      </c>
      <c r="B52" s="63">
        <f>'[1]Tableau3'!$T49</f>
        <v>63.75804419324854</v>
      </c>
      <c r="C52" s="4">
        <f>'[1]Situ_3mapr'!$F49</f>
        <v>83.25439412527757</v>
      </c>
      <c r="D52" s="4"/>
      <c r="E52" s="4"/>
      <c r="F52" s="4"/>
      <c r="I52" s="4"/>
      <c r="J52" s="4"/>
    </row>
    <row r="53" spans="1:9" ht="12.75" customHeight="1">
      <c r="A53" s="31">
        <v>41791</v>
      </c>
      <c r="B53" s="63">
        <f>'[1]Tableau3'!$T50</f>
        <v>65.80134159415566</v>
      </c>
      <c r="C53" s="4">
        <f>'[1]Situ_3mapr'!$F50</f>
        <v>83.58472285276507</v>
      </c>
      <c r="D53" s="4"/>
      <c r="E53" s="4"/>
      <c r="F53" s="4"/>
      <c r="H53" s="4"/>
      <c r="I53" s="4"/>
    </row>
    <row r="54" spans="1:3" ht="12.75" customHeight="1">
      <c r="A54" s="31">
        <v>41883</v>
      </c>
      <c r="B54" s="63">
        <f>'[1]Tableau3'!$T51</f>
        <v>65.58745579062199</v>
      </c>
      <c r="C54" s="4">
        <f>'[1]Situ_3mapr'!$F51</f>
        <v>83.23282566404025</v>
      </c>
    </row>
    <row r="55" spans="1:3" ht="12.75" customHeight="1">
      <c r="A55" s="31">
        <v>41974</v>
      </c>
      <c r="B55" s="63">
        <f>'[1]Tableau3'!$T52</f>
        <v>67.90333967380855</v>
      </c>
      <c r="C55" s="4">
        <f>'[1]Situ_3mapr'!$F52</f>
        <v>82.87354637072606</v>
      </c>
    </row>
    <row r="56" spans="1:3" ht="12.75" customHeight="1">
      <c r="A56" s="31">
        <v>42064</v>
      </c>
      <c r="B56" s="63">
        <f>'[1]Tableau3'!$T53</f>
        <v>64.15541377019238</v>
      </c>
      <c r="C56" s="4">
        <f>'[1]Situ_3mapr'!$F53</f>
        <v>84.13265777974365</v>
      </c>
    </row>
    <row r="57" spans="1:3" ht="12.75" customHeight="1">
      <c r="A57" s="31">
        <v>42156</v>
      </c>
      <c r="B57" s="63">
        <f>'[1]Tableau3'!$T54</f>
        <v>66.3006844382045</v>
      </c>
      <c r="C57" s="4">
        <f>'[1]Situ_3mapr'!$F54</f>
        <v>85.0592304272143</v>
      </c>
    </row>
    <row r="59" ht="12.75" customHeight="1">
      <c r="A59" s="23" t="s">
        <v>44</v>
      </c>
    </row>
    <row r="60" spans="1:2" ht="12.75" customHeight="1">
      <c r="A60" s="23" t="s">
        <v>45</v>
      </c>
      <c r="B60" s="4"/>
    </row>
    <row r="61" spans="1:2" ht="12.75" customHeight="1">
      <c r="A61" s="4" t="s">
        <v>84</v>
      </c>
      <c r="B61" s="4"/>
    </row>
  </sheetData>
  <sheetProtection/>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14"/>
  <sheetViews>
    <sheetView zoomScalePageLayoutView="0" workbookViewId="0" topLeftCell="A1">
      <selection activeCell="B21" sqref="B21"/>
    </sheetView>
  </sheetViews>
  <sheetFormatPr defaultColWidth="11.421875" defaultRowHeight="12.75" customHeight="1"/>
  <cols>
    <col min="1" max="1" width="40.28125" style="44" bestFit="1" customWidth="1"/>
    <col min="2" max="2" width="79.8515625" style="44" bestFit="1" customWidth="1"/>
    <col min="3" max="16384" width="11.421875" style="44" customWidth="1"/>
  </cols>
  <sheetData>
    <row r="1" ht="12.75" customHeight="1">
      <c r="A1" s="33" t="s">
        <v>36</v>
      </c>
    </row>
    <row r="3" spans="1:2" ht="12.75" customHeight="1" thickBot="1">
      <c r="A3" s="35" t="s">
        <v>8</v>
      </c>
      <c r="B3" s="36" t="s">
        <v>9</v>
      </c>
    </row>
    <row r="4" spans="1:2" ht="12.75" customHeight="1" thickBot="1">
      <c r="A4" s="37" t="s">
        <v>27</v>
      </c>
      <c r="B4" s="38" t="s">
        <v>27</v>
      </c>
    </row>
    <row r="5" spans="1:2" ht="12.75" customHeight="1" thickBot="1">
      <c r="A5" s="37" t="s">
        <v>1</v>
      </c>
      <c r="B5" s="39" t="s">
        <v>28</v>
      </c>
    </row>
    <row r="6" spans="1:2" ht="12.75" customHeight="1" thickBot="1">
      <c r="A6" s="59" t="s">
        <v>52</v>
      </c>
      <c r="B6" s="60" t="s">
        <v>88</v>
      </c>
    </row>
    <row r="7" spans="1:2" ht="26.25" customHeight="1" thickBot="1">
      <c r="A7" s="37" t="s">
        <v>29</v>
      </c>
      <c r="B7" s="39" t="s">
        <v>89</v>
      </c>
    </row>
    <row r="8" spans="1:11" ht="12.75" customHeight="1" thickBot="1">
      <c r="A8" s="37" t="s">
        <v>30</v>
      </c>
      <c r="B8" s="39" t="s">
        <v>31</v>
      </c>
      <c r="C8" s="45"/>
      <c r="D8" s="45"/>
      <c r="E8" s="45"/>
      <c r="F8" s="45"/>
      <c r="G8" s="45"/>
      <c r="H8" s="45"/>
      <c r="I8" s="45"/>
      <c r="J8" s="45"/>
      <c r="K8" s="45"/>
    </row>
    <row r="9" spans="1:11" ht="26.25" thickBot="1">
      <c r="A9" s="37" t="s">
        <v>32</v>
      </c>
      <c r="B9" s="39" t="s">
        <v>73</v>
      </c>
      <c r="C9" s="45"/>
      <c r="D9" s="45"/>
      <c r="E9" s="45"/>
      <c r="F9" s="45"/>
      <c r="G9" s="45"/>
      <c r="H9" s="45"/>
      <c r="I9" s="45"/>
      <c r="J9" s="45"/>
      <c r="K9" s="45"/>
    </row>
    <row r="10" spans="1:2" ht="27.75" customHeight="1" thickBot="1">
      <c r="A10" s="40" t="s">
        <v>33</v>
      </c>
      <c r="B10" s="41" t="s">
        <v>34</v>
      </c>
    </row>
    <row r="11" spans="1:11" ht="12.75" customHeight="1" thickBot="1">
      <c r="A11" s="42" t="s">
        <v>5</v>
      </c>
      <c r="B11" s="38" t="s">
        <v>35</v>
      </c>
      <c r="C11" s="45"/>
      <c r="D11" s="45"/>
      <c r="E11" s="45"/>
      <c r="F11" s="45"/>
      <c r="G11" s="45"/>
      <c r="H11" s="45"/>
      <c r="I11" s="45"/>
      <c r="J11" s="45"/>
      <c r="K11" s="45"/>
    </row>
    <row r="12" spans="1:11" ht="12.75" customHeight="1">
      <c r="A12" s="43" t="s">
        <v>3</v>
      </c>
      <c r="B12" s="41" t="s">
        <v>87</v>
      </c>
      <c r="C12" s="45"/>
      <c r="D12" s="45"/>
      <c r="E12" s="45"/>
      <c r="F12" s="45"/>
      <c r="G12" s="45"/>
      <c r="H12" s="45"/>
      <c r="I12" s="45"/>
      <c r="J12" s="45"/>
      <c r="K12" s="45"/>
    </row>
    <row r="13" spans="3:11" ht="12.75" customHeight="1">
      <c r="C13" s="45"/>
      <c r="D13" s="45"/>
      <c r="E13" s="45"/>
      <c r="F13" s="45"/>
      <c r="G13" s="45"/>
      <c r="H13" s="45"/>
      <c r="I13" s="45"/>
      <c r="J13" s="45"/>
      <c r="K13" s="45"/>
    </row>
    <row r="14" ht="12.75" customHeight="1">
      <c r="A14" s="46" t="s">
        <v>37</v>
      </c>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vbernardi</dc:creator>
  <cp:keywords/>
  <dc:description/>
  <cp:lastModifiedBy>thomas.cayet</cp:lastModifiedBy>
  <cp:lastPrinted>2009-07-17T12:54:55Z</cp:lastPrinted>
  <dcterms:created xsi:type="dcterms:W3CDTF">2008-11-03T11:26:04Z</dcterms:created>
  <dcterms:modified xsi:type="dcterms:W3CDTF">2016-01-21T11:39:45Z</dcterms:modified>
  <cp:category/>
  <cp:version/>
  <cp:contentType/>
  <cp:contentStatus/>
</cp:coreProperties>
</file>