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75" yWindow="105" windowWidth="14250" windowHeight="11880" tabRatio="945" firstSheet="15" activeTab="46"/>
  </bookViews>
  <sheets>
    <sheet name="liste_graphiques" sheetId="42" r:id="rId1"/>
    <sheet name="Gr1" sheetId="1" r:id="rId2"/>
    <sheet name="Gr2" sheetId="2" r:id="rId3"/>
    <sheet name="Gr3" sheetId="3" r:id="rId4"/>
    <sheet name="Gr4" sheetId="4" r:id="rId5"/>
    <sheet name="Gr5" sheetId="5" r:id="rId6"/>
    <sheet name="Gr6" sheetId="6" r:id="rId7"/>
    <sheet name="Gr7" sheetId="7" r:id="rId8"/>
    <sheet name="Gr8" sheetId="8" r:id="rId9"/>
    <sheet name="Gr9" sheetId="9" r:id="rId10"/>
    <sheet name="Gr10" sheetId="10" r:id="rId11"/>
    <sheet name="Gr11" sheetId="11" r:id="rId12"/>
    <sheet name="Gr12" sheetId="44" r:id="rId13"/>
    <sheet name="Gr13" sheetId="43" r:id="rId14"/>
    <sheet name="Gr14" sheetId="45" r:id="rId15"/>
    <sheet name="Gr15" sheetId="12" r:id="rId16"/>
    <sheet name="Gr16" sheetId="13" r:id="rId17"/>
    <sheet name="Gr17" sheetId="14" r:id="rId18"/>
    <sheet name="Gr18" sheetId="15" r:id="rId19"/>
    <sheet name="Gr19" sheetId="16" r:id="rId20"/>
    <sheet name="Gr20" sheetId="17" r:id="rId21"/>
    <sheet name="Gr21" sheetId="18" r:id="rId22"/>
    <sheet name="Gr22" sheetId="19" r:id="rId23"/>
    <sheet name="Gr23" sheetId="20" r:id="rId24"/>
    <sheet name="Gr24" sheetId="21" r:id="rId25"/>
    <sheet name="Gr25" sheetId="22" r:id="rId26"/>
    <sheet name="Gr26" sheetId="23" r:id="rId27"/>
    <sheet name="Gr27" sheetId="24" r:id="rId28"/>
    <sheet name="Gr28" sheetId="25" r:id="rId29"/>
    <sheet name="Gr29" sheetId="26" r:id="rId30"/>
    <sheet name="Gr30" sheetId="27" r:id="rId31"/>
    <sheet name="Gr31" sheetId="28" r:id="rId32"/>
    <sheet name="Gr32" sheetId="29" r:id="rId33"/>
    <sheet name="Gr33" sheetId="30" r:id="rId34"/>
    <sheet name="Gr34" sheetId="31" r:id="rId35"/>
    <sheet name="Gr35" sheetId="32" r:id="rId36"/>
    <sheet name="Gr36" sheetId="33" r:id="rId37"/>
    <sheet name="Gr37" sheetId="34" r:id="rId38"/>
    <sheet name="Gr38" sheetId="35" r:id="rId39"/>
    <sheet name="Gr39" sheetId="36" r:id="rId40"/>
    <sheet name="Gr40" sheetId="46" r:id="rId41"/>
    <sheet name="Gr41" sheetId="37" r:id="rId42"/>
    <sheet name="Gr42" sheetId="38" r:id="rId43"/>
    <sheet name="Carte1" sheetId="39" r:id="rId44"/>
    <sheet name="Carte2" sheetId="40" r:id="rId45"/>
    <sheet name="Carte3" sheetId="41" r:id="rId46"/>
    <sheet name="Feuil1" sheetId="47" r:id="rId47"/>
    <sheet name="Feuil2" sheetId="48" r:id="rId48"/>
  </sheets>
  <externalReferences>
    <externalReference r:id="rId49"/>
    <externalReference r:id="rId50"/>
  </externalReferences>
  <definedNames>
    <definedName name="_Toc500777447" localSheetId="0">liste_graphiques!#REF!</definedName>
    <definedName name="_Toc500777448" localSheetId="0">liste_graphiques!#REF!</definedName>
    <definedName name="_Toc500777449" localSheetId="0">liste_graphiques!#REF!</definedName>
    <definedName name="_Toc500777450" localSheetId="0">liste_graphiques!$A$2</definedName>
    <definedName name="_Toc500777451" localSheetId="0">liste_graphiques!$A$3</definedName>
    <definedName name="_Toc500777452" localSheetId="0">liste_graphiques!$A$4</definedName>
    <definedName name="_Toc500777454" localSheetId="0">liste_graphiques!$A$5</definedName>
    <definedName name="_Toc507679248" localSheetId="12">'Gr12'!$A$1</definedName>
    <definedName name="_Toc507679249" localSheetId="13">'Gr13'!$A$1</definedName>
    <definedName name="_xlnm.Print_Area" localSheetId="0">liste_graphiques!$A$1:$K$50</definedName>
  </definedNames>
  <calcPr calcId="145621"/>
</workbook>
</file>

<file path=xl/calcChain.xml><?xml version="1.0" encoding="utf-8"?>
<calcChain xmlns="http://schemas.openxmlformats.org/spreadsheetml/2006/main">
  <c r="C22" i="18" l="1"/>
  <c r="C21" i="18"/>
  <c r="C20" i="18"/>
  <c r="C19" i="18"/>
  <c r="C18" i="18"/>
  <c r="C17" i="18"/>
  <c r="C16" i="18"/>
  <c r="C15" i="18"/>
  <c r="C14" i="18"/>
  <c r="C13" i="18"/>
  <c r="C12" i="18"/>
  <c r="C11" i="18"/>
  <c r="C10" i="18"/>
  <c r="C9" i="18"/>
  <c r="C8" i="18"/>
  <c r="C7" i="18"/>
  <c r="C6" i="18"/>
  <c r="C5" i="18"/>
  <c r="D169" i="6" l="1"/>
</calcChain>
</file>

<file path=xl/sharedStrings.xml><?xml version="1.0" encoding="utf-8"?>
<sst xmlns="http://schemas.openxmlformats.org/spreadsheetml/2006/main" count="3650" uniqueCount="1316">
  <si>
    <t>Climat des affaires</t>
  </si>
  <si>
    <t>Climat de l'emploi</t>
  </si>
  <si>
    <t>Climat des affaires dans l'industrie</t>
  </si>
  <si>
    <t>Climat des affaires dans les services</t>
  </si>
  <si>
    <t>Climat des affaires dans le bâtiment</t>
  </si>
  <si>
    <t>Hors micro-entrepreneurs</t>
  </si>
  <si>
    <t xml:space="preserve"> Ensemble - données brutes</t>
  </si>
  <si>
    <t>Hors micro-entrepreneurs - données brutes</t>
  </si>
  <si>
    <t xml:space="preserve"> Ensemble </t>
  </si>
  <si>
    <t>Défaillances : nombre cumulé sur 12 mois</t>
  </si>
  <si>
    <t>Industrie</t>
  </si>
  <si>
    <t>Bâtiment</t>
  </si>
  <si>
    <t>Services</t>
  </si>
  <si>
    <t>2003T1</t>
  </si>
  <si>
    <t>2003T2</t>
  </si>
  <si>
    <t>2003T3</t>
  </si>
  <si>
    <t>2003T4</t>
  </si>
  <si>
    <t>2004T1</t>
  </si>
  <si>
    <t>2004T2</t>
  </si>
  <si>
    <t>2004T3</t>
  </si>
  <si>
    <t>2004T4</t>
  </si>
  <si>
    <t>2005T1</t>
  </si>
  <si>
    <t>2005T2</t>
  </si>
  <si>
    <t>2005T3</t>
  </si>
  <si>
    <t>2005T4</t>
  </si>
  <si>
    <t>2006T1</t>
  </si>
  <si>
    <t>2006T2</t>
  </si>
  <si>
    <t>2006T3</t>
  </si>
  <si>
    <t>2006T4</t>
  </si>
  <si>
    <t>2007T1</t>
  </si>
  <si>
    <t>2007T2</t>
  </si>
  <si>
    <t>2007T3</t>
  </si>
  <si>
    <t>2007T4</t>
  </si>
  <si>
    <t>2008T1</t>
  </si>
  <si>
    <t>2008T2</t>
  </si>
  <si>
    <t>2008T3</t>
  </si>
  <si>
    <t>2008T4</t>
  </si>
  <si>
    <t>2009T1</t>
  </si>
  <si>
    <t>2009T2</t>
  </si>
  <si>
    <t>2009T3</t>
  </si>
  <si>
    <t>2009T4</t>
  </si>
  <si>
    <t>2010T1</t>
  </si>
  <si>
    <t>2010T2</t>
  </si>
  <si>
    <t>2010T3</t>
  </si>
  <si>
    <t>2010T4</t>
  </si>
  <si>
    <t>2011T1</t>
  </si>
  <si>
    <t>2011T2</t>
  </si>
  <si>
    <t>2011T3</t>
  </si>
  <si>
    <t>2011T4</t>
  </si>
  <si>
    <t>2012T1</t>
  </si>
  <si>
    <t>2012T2</t>
  </si>
  <si>
    <t>2012T3</t>
  </si>
  <si>
    <t>2012T4</t>
  </si>
  <si>
    <t>2013T1</t>
  </si>
  <si>
    <t>2013T2</t>
  </si>
  <si>
    <t>2013T3</t>
  </si>
  <si>
    <t>2013T4</t>
  </si>
  <si>
    <t>2014T1</t>
  </si>
  <si>
    <t>2014T2</t>
  </si>
  <si>
    <t>2014T3</t>
  </si>
  <si>
    <t>2014T4</t>
  </si>
  <si>
    <t>2015T1</t>
  </si>
  <si>
    <t>2015T2</t>
  </si>
  <si>
    <t>2015T3</t>
  </si>
  <si>
    <t>2015T4</t>
  </si>
  <si>
    <t>2016T1</t>
  </si>
  <si>
    <t>2016T2</t>
  </si>
  <si>
    <t>2016T3</t>
  </si>
  <si>
    <t>2016T4</t>
  </si>
  <si>
    <t>2017T1</t>
  </si>
  <si>
    <t xml:space="preserve">Taux d'emploi </t>
  </si>
  <si>
    <t xml:space="preserve">Taux activité </t>
  </si>
  <si>
    <t>Emploi salarié des secteurs marchands agricoles</t>
  </si>
  <si>
    <t xml:space="preserve">Emploi salarié </t>
  </si>
  <si>
    <t>Construction</t>
  </si>
  <si>
    <t>Tertiaire marchand</t>
  </si>
  <si>
    <t>dont Intérim</t>
  </si>
  <si>
    <t xml:space="preserve">Ensemble </t>
  </si>
  <si>
    <t>Ensemble</t>
  </si>
  <si>
    <t>2017T2</t>
  </si>
  <si>
    <t>2017T3</t>
  </si>
  <si>
    <t>Tertiaire non marchand privé</t>
  </si>
  <si>
    <t>Agriculture privée</t>
  </si>
  <si>
    <t>Fonction publique</t>
  </si>
  <si>
    <t>T1_2011</t>
  </si>
  <si>
    <t>T2_2011</t>
  </si>
  <si>
    <t>T3_2011</t>
  </si>
  <si>
    <t>T4_2011</t>
  </si>
  <si>
    <t>T1_2012</t>
  </si>
  <si>
    <t>T2_2012</t>
  </si>
  <si>
    <t>T3_2012</t>
  </si>
  <si>
    <t>T4_2012</t>
  </si>
  <si>
    <t>T1_2013</t>
  </si>
  <si>
    <t>T2_2013</t>
  </si>
  <si>
    <t>T3_2013</t>
  </si>
  <si>
    <t>T4_2013</t>
  </si>
  <si>
    <t>T1_2014</t>
  </si>
  <si>
    <t>T2_2014</t>
  </si>
  <si>
    <t>T3_2014</t>
  </si>
  <si>
    <t>T4_2014</t>
  </si>
  <si>
    <t>T1_2015</t>
  </si>
  <si>
    <t>T2_2015</t>
  </si>
  <si>
    <t>T3_2015</t>
  </si>
  <si>
    <t>T4_2015</t>
  </si>
  <si>
    <t>T1_2016</t>
  </si>
  <si>
    <t>T2_2016</t>
  </si>
  <si>
    <t>T3_2016</t>
  </si>
  <si>
    <t>T4_2016</t>
  </si>
  <si>
    <t>T1_2017</t>
  </si>
  <si>
    <t>T2_2017</t>
  </si>
  <si>
    <t>T3_2017</t>
  </si>
  <si>
    <t>CDI</t>
  </si>
  <si>
    <t>CDD de plus d'un mois</t>
  </si>
  <si>
    <t>CDD de moins d'un mois</t>
  </si>
  <si>
    <t xml:space="preserve">2008T2 </t>
  </si>
  <si>
    <t>Part du temps partiel</t>
  </si>
  <si>
    <t>Sous-emploi</t>
  </si>
  <si>
    <t xml:space="preserve">Taux de chômage </t>
  </si>
  <si>
    <t>Hommes</t>
  </si>
  <si>
    <t>Femmes</t>
  </si>
  <si>
    <t>Part des 15-24 ans</t>
  </si>
  <si>
    <t>Taux de chômage de longue durée</t>
  </si>
  <si>
    <t>Catégorie A</t>
  </si>
  <si>
    <t>Catégories A, B, C</t>
  </si>
  <si>
    <t>Indice du coût du travail</t>
  </si>
  <si>
    <t xml:space="preserve">Zone euro </t>
  </si>
  <si>
    <t>Allemagne</t>
  </si>
  <si>
    <t>Espagne</t>
  </si>
  <si>
    <t>France</t>
  </si>
  <si>
    <t>Italie</t>
  </si>
  <si>
    <t>Royaume-Uni</t>
  </si>
  <si>
    <t>2001Q1</t>
  </si>
  <si>
    <t>2001Q2</t>
  </si>
  <si>
    <t>2001Q3</t>
  </si>
  <si>
    <t>2001Q4</t>
  </si>
  <si>
    <t>2002Q1</t>
  </si>
  <si>
    <t>2002Q2</t>
  </si>
  <si>
    <t>2002Q3</t>
  </si>
  <si>
    <t>2002Q4</t>
  </si>
  <si>
    <t>2003Q1</t>
  </si>
  <si>
    <t>2003Q2</t>
  </si>
  <si>
    <t>2003Q3</t>
  </si>
  <si>
    <t>2003Q4</t>
  </si>
  <si>
    <t>2004Q1</t>
  </si>
  <si>
    <t>2004Q2</t>
  </si>
  <si>
    <t>2004Q3</t>
  </si>
  <si>
    <t>2004Q4</t>
  </si>
  <si>
    <t>2005Q1</t>
  </si>
  <si>
    <t>2005Q2</t>
  </si>
  <si>
    <t>2005Q3</t>
  </si>
  <si>
    <t>2005Q4</t>
  </si>
  <si>
    <t>2006Q1</t>
  </si>
  <si>
    <t>2006Q2</t>
  </si>
  <si>
    <t>2006Q3</t>
  </si>
  <si>
    <t>2006Q4</t>
  </si>
  <si>
    <t>2007Q1</t>
  </si>
  <si>
    <t>2007Q2</t>
  </si>
  <si>
    <t>2007Q3</t>
  </si>
  <si>
    <t>2007Q4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</si>
  <si>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</si>
  <si>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</si>
  <si>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</si>
  <si>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</si>
  <si>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</si>
  <si>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</si>
  <si>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</si>
  <si>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</si>
  <si>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2010Q1</t>
  </si>
  <si>
    <t>2010Q2</t>
  </si>
  <si>
    <t>2010Q3</t>
  </si>
  <si>
    <t>2010Q4</t>
  </si>
  <si>
    <t>2011Q1</t>
  </si>
  <si>
    <t>2011Q2</t>
  </si>
  <si>
    <t>2011Q3</t>
  </si>
  <si>
    <t>2011Q4</t>
  </si>
  <si>
    <t>2012Q1</t>
  </si>
  <si>
    <t>2012Q2</t>
  </si>
  <si>
    <t>2012Q3</t>
  </si>
  <si>
    <t>2012Q4</t>
  </si>
  <si>
    <t>2013Q1</t>
  </si>
  <si>
    <t>2013Q2</t>
  </si>
  <si>
    <t>2013Q3</t>
  </si>
  <si>
    <t>2013Q4</t>
  </si>
  <si>
    <t>2014Q1</t>
  </si>
  <si>
    <t>2014Q2</t>
  </si>
  <si>
    <t>2014Q3</t>
  </si>
  <si>
    <t>2014Q4</t>
  </si>
  <si>
    <t>2015Q1</t>
  </si>
  <si>
    <t>2015Q2</t>
  </si>
  <si>
    <t>2015Q3</t>
  </si>
  <si>
    <t>2015Q4</t>
  </si>
  <si>
    <t>2016Q1</t>
  </si>
  <si>
    <t>2016Q2</t>
  </si>
  <si>
    <t>2016Q3</t>
  </si>
  <si>
    <t>2016Q4</t>
  </si>
  <si>
    <t>2017Q1</t>
  </si>
  <si>
    <t>2017Q2</t>
  </si>
  <si>
    <t>A1990T1</t>
  </si>
  <si>
    <t>A1990T2</t>
  </si>
  <si>
    <t>A1990T3</t>
  </si>
  <si>
    <t>A1990T4</t>
  </si>
  <si>
    <t>A1991T1</t>
  </si>
  <si>
    <t>A1991T2</t>
  </si>
  <si>
    <t>A1991T3</t>
  </si>
  <si>
    <t>A1991T4</t>
  </si>
  <si>
    <t>A1992T1</t>
  </si>
  <si>
    <t>A1992T2</t>
  </si>
  <si>
    <t>A1992T3</t>
  </si>
  <si>
    <t>A1992T4</t>
  </si>
  <si>
    <t>A1993T1</t>
  </si>
  <si>
    <t>A1993T2</t>
  </si>
  <si>
    <t>A1993T3</t>
  </si>
  <si>
    <t>A1993T4</t>
  </si>
  <si>
    <t>A1994T1</t>
  </si>
  <si>
    <t>A1994T2</t>
  </si>
  <si>
    <t>A1994T3</t>
  </si>
  <si>
    <t>A1994T4</t>
  </si>
  <si>
    <t>A1995T1</t>
  </si>
  <si>
    <t>A1995T2</t>
  </si>
  <si>
    <t>A1995T3</t>
  </si>
  <si>
    <t>A1995T4</t>
  </si>
  <si>
    <t>A1996T1</t>
  </si>
  <si>
    <t>A1996T2</t>
  </si>
  <si>
    <t>A1996T3</t>
  </si>
  <si>
    <t>A1996T4</t>
  </si>
  <si>
    <t>A1997T1</t>
  </si>
  <si>
    <t>A1997T2</t>
  </si>
  <si>
    <t>A1997T3</t>
  </si>
  <si>
    <t>A1997T4</t>
  </si>
  <si>
    <t>A1998T1</t>
  </si>
  <si>
    <t>A1998T2</t>
  </si>
  <si>
    <t>A1998T3</t>
  </si>
  <si>
    <t>A1998T4</t>
  </si>
  <si>
    <t>A1999T1</t>
  </si>
  <si>
    <t>A1999T2</t>
  </si>
  <si>
    <t>A1999T3</t>
  </si>
  <si>
    <t>A1999T4</t>
  </si>
  <si>
    <t>A2000T1</t>
  </si>
  <si>
    <t>A2000T2</t>
  </si>
  <si>
    <t>A2000T3</t>
  </si>
  <si>
    <t>A2000T4</t>
  </si>
  <si>
    <t>A2001T1</t>
  </si>
  <si>
    <t>A2001T2</t>
  </si>
  <si>
    <t>A2001T3</t>
  </si>
  <si>
    <t>A2001T4</t>
  </si>
  <si>
    <t>A2002T1</t>
  </si>
  <si>
    <t>A2002T2</t>
  </si>
  <si>
    <t>A2002T3</t>
  </si>
  <si>
    <t>A2002T4</t>
  </si>
  <si>
    <t>A2003T1</t>
  </si>
  <si>
    <t>A2003T2</t>
  </si>
  <si>
    <t>A2003T3</t>
  </si>
  <si>
    <t>A2003T4</t>
  </si>
  <si>
    <t>A2004T1</t>
  </si>
  <si>
    <t>A2004T2</t>
  </si>
  <si>
    <t>A2004T3</t>
  </si>
  <si>
    <t>A2004T4</t>
  </si>
  <si>
    <t>A2005T1</t>
  </si>
  <si>
    <t>A2005T2</t>
  </si>
  <si>
    <t>A2005T3</t>
  </si>
  <si>
    <t>A2005T4</t>
  </si>
  <si>
    <t>A2006T1</t>
  </si>
  <si>
    <t>A2006T2</t>
  </si>
  <si>
    <t>A2006T3</t>
  </si>
  <si>
    <t>A2006T4</t>
  </si>
  <si>
    <t>A2007T1</t>
  </si>
  <si>
    <t>A2007T2</t>
  </si>
  <si>
    <t>A2007T3</t>
  </si>
  <si>
    <t>A2007T4</t>
  </si>
  <si>
    <t>A2008T1</t>
  </si>
  <si>
    <t>A2008T2</t>
  </si>
  <si>
    <t>A2008T3</t>
  </si>
  <si>
    <t>A2008T4</t>
  </si>
  <si>
    <t>A2009T1</t>
  </si>
  <si>
    <t>A2009T2</t>
  </si>
  <si>
    <t>A2009T3</t>
  </si>
  <si>
    <t>A2009T4</t>
  </si>
  <si>
    <t>A2010T1</t>
  </si>
  <si>
    <t>A2010T2</t>
  </si>
  <si>
    <t>A2010T3</t>
  </si>
  <si>
    <t>A2010T4</t>
  </si>
  <si>
    <t>A2011T1</t>
  </si>
  <si>
    <t>A2011T2</t>
  </si>
  <si>
    <t>A2011T3</t>
  </si>
  <si>
    <t>A2011T4</t>
  </si>
  <si>
    <t>A2012T1</t>
  </si>
  <si>
    <t>A2012T2</t>
  </si>
  <si>
    <t>A2012T3</t>
  </si>
  <si>
    <t>A2012T4</t>
  </si>
  <si>
    <t>A2013T1</t>
  </si>
  <si>
    <t>A2013T2</t>
  </si>
  <si>
    <t>A2013T3</t>
  </si>
  <si>
    <t>A2013T4</t>
  </si>
  <si>
    <t>A2014T1</t>
  </si>
  <si>
    <t>A2014T2</t>
  </si>
  <si>
    <t>A2014T3</t>
  </si>
  <si>
    <t>A2014T4</t>
  </si>
  <si>
    <t>A2015T1</t>
  </si>
  <si>
    <t>A2015T2</t>
  </si>
  <si>
    <t>A2015T3</t>
  </si>
  <si>
    <t>A2015T4</t>
  </si>
  <si>
    <t>A2016T1</t>
  </si>
  <si>
    <t>A2016T2</t>
  </si>
  <si>
    <t>A2016T3</t>
  </si>
  <si>
    <t>A2016T4</t>
  </si>
  <si>
    <t>A2017T1</t>
  </si>
  <si>
    <t>A2017T2</t>
  </si>
  <si>
    <t>SMB réel</t>
  </si>
  <si>
    <t>Inflation (hors tabac)</t>
  </si>
  <si>
    <t>SMB nominal</t>
  </si>
  <si>
    <t>Ouvriers</t>
  </si>
  <si>
    <t>Employés</t>
  </si>
  <si>
    <t>Professions intermédiaires</t>
  </si>
  <si>
    <t>Cadres</t>
  </si>
  <si>
    <t>Mars</t>
  </si>
  <si>
    <t>Juin</t>
  </si>
  <si>
    <t>Sept.</t>
  </si>
  <si>
    <t>Déc.</t>
  </si>
  <si>
    <t>Dec.</t>
  </si>
  <si>
    <t>T1_1980</t>
  </si>
  <si>
    <t>T2_1980</t>
  </si>
  <si>
    <t>T3_1980</t>
  </si>
  <si>
    <t>T4_1980</t>
  </si>
  <si>
    <t>T1_1981</t>
  </si>
  <si>
    <t>T2_1981</t>
  </si>
  <si>
    <t>T3_1981</t>
  </si>
  <si>
    <t>T4_1981</t>
  </si>
  <si>
    <t>T1_1982</t>
  </si>
  <si>
    <t>T2_1982</t>
  </si>
  <si>
    <t>T3_1982</t>
  </si>
  <si>
    <t>T4_1982</t>
  </si>
  <si>
    <t>T1_1983</t>
  </si>
  <si>
    <t>T2_1983</t>
  </si>
  <si>
    <t>T3_1983</t>
  </si>
  <si>
    <t>T4_1983</t>
  </si>
  <si>
    <t>T1_1984</t>
  </si>
  <si>
    <t>T2_1984</t>
  </si>
  <si>
    <t>T3_1984</t>
  </si>
  <si>
    <t>T4_1984</t>
  </si>
  <si>
    <t>T1_1985</t>
  </si>
  <si>
    <t>T2_1985</t>
  </si>
  <si>
    <t>T3_1985</t>
  </si>
  <si>
    <t>T4_1985</t>
  </si>
  <si>
    <t>T1_1986</t>
  </si>
  <si>
    <t>T2_1986</t>
  </si>
  <si>
    <t>T3_1986</t>
  </si>
  <si>
    <t>T4_1986</t>
  </si>
  <si>
    <t>T1_1987</t>
  </si>
  <si>
    <t>T2_1987</t>
  </si>
  <si>
    <t>T3_1987</t>
  </si>
  <si>
    <t>T4_1987</t>
  </si>
  <si>
    <t>T1_1988</t>
  </si>
  <si>
    <t>T2_1988</t>
  </si>
  <si>
    <t>T3_1988</t>
  </si>
  <si>
    <t>T4_1988</t>
  </si>
  <si>
    <t>T1_1989</t>
  </si>
  <si>
    <t>T2_1989</t>
  </si>
  <si>
    <t>T3_1989</t>
  </si>
  <si>
    <t>T4_1989</t>
  </si>
  <si>
    <t>T1_1990</t>
  </si>
  <si>
    <t>T2_1990</t>
  </si>
  <si>
    <t>T3_1990</t>
  </si>
  <si>
    <t>T4_1990</t>
  </si>
  <si>
    <t>T1_1991</t>
  </si>
  <si>
    <t>T2_1991</t>
  </si>
  <si>
    <t>T3_1991</t>
  </si>
  <si>
    <t>T4_1991</t>
  </si>
  <si>
    <t>T1_1992</t>
  </si>
  <si>
    <t>T2_1992</t>
  </si>
  <si>
    <t>T3_1992</t>
  </si>
  <si>
    <t>T4_1992</t>
  </si>
  <si>
    <t>T1_1993</t>
  </si>
  <si>
    <t>T2_1993</t>
  </si>
  <si>
    <t>T3_1993</t>
  </si>
  <si>
    <t>T4_1993</t>
  </si>
  <si>
    <t>T1_1994</t>
  </si>
  <si>
    <t>T2_1994</t>
  </si>
  <si>
    <t>T3_1994</t>
  </si>
  <si>
    <t>T4_1994</t>
  </si>
  <si>
    <t>T1_1995</t>
  </si>
  <si>
    <t>T2_1995</t>
  </si>
  <si>
    <t>T3_1995</t>
  </si>
  <si>
    <t>T4_1995</t>
  </si>
  <si>
    <t>T1_1996</t>
  </si>
  <si>
    <t>T2_1996</t>
  </si>
  <si>
    <t>T3_1996</t>
  </si>
  <si>
    <t>T4_1996</t>
  </si>
  <si>
    <t>T1_1997</t>
  </si>
  <si>
    <t>T2_1997</t>
  </si>
  <si>
    <t>T3_1997</t>
  </si>
  <si>
    <t>T4_1997</t>
  </si>
  <si>
    <t>T1_1998</t>
  </si>
  <si>
    <t>T2_1998</t>
  </si>
  <si>
    <t>T3_1998</t>
  </si>
  <si>
    <t>T4_1998</t>
  </si>
  <si>
    <t>T1_1999</t>
  </si>
  <si>
    <t>T2_1999</t>
  </si>
  <si>
    <t>T3_1999</t>
  </si>
  <si>
    <t>T4_1999</t>
  </si>
  <si>
    <t>T1_2000</t>
  </si>
  <si>
    <t>T2_2000</t>
  </si>
  <si>
    <t>T3_2000</t>
  </si>
  <si>
    <t>T4_2000</t>
  </si>
  <si>
    <t>T1_2001</t>
  </si>
  <si>
    <t>T2_2001</t>
  </si>
  <si>
    <t>T3_2001</t>
  </si>
  <si>
    <t>T4_2001</t>
  </si>
  <si>
    <t>T1_2002</t>
  </si>
  <si>
    <t>T2_2002</t>
  </si>
  <si>
    <t>T3_2002</t>
  </si>
  <si>
    <t>T4_2002</t>
  </si>
  <si>
    <t>T1_2003</t>
  </si>
  <si>
    <t>T2_2003</t>
  </si>
  <si>
    <t>T3_2003</t>
  </si>
  <si>
    <t>T4_2003</t>
  </si>
  <si>
    <t>T1_2004</t>
  </si>
  <si>
    <t>T2_2004</t>
  </si>
  <si>
    <t>T3_2004</t>
  </si>
  <si>
    <t>T4_2004</t>
  </si>
  <si>
    <t>T1_2005</t>
  </si>
  <si>
    <t>T2_2005</t>
  </si>
  <si>
    <t>T3_2005</t>
  </si>
  <si>
    <t>T4_2005</t>
  </si>
  <si>
    <t>T1_2006</t>
  </si>
  <si>
    <t>T2_2006</t>
  </si>
  <si>
    <t>T3_2006</t>
  </si>
  <si>
    <t>T4_2006</t>
  </si>
  <si>
    <t>T1_2007</t>
  </si>
  <si>
    <t>T2_2007</t>
  </si>
  <si>
    <t>T3_2007</t>
  </si>
  <si>
    <t>T4_2007</t>
  </si>
  <si>
    <t>T1_2008</t>
  </si>
  <si>
    <t>T2_2008</t>
  </si>
  <si>
    <t>T3_2008</t>
  </si>
  <si>
    <t>T4_2008</t>
  </si>
  <si>
    <t>T1_2009</t>
  </si>
  <si>
    <t>T2_2009</t>
  </si>
  <si>
    <t>T3_2009</t>
  </si>
  <si>
    <t>T4_2009</t>
  </si>
  <si>
    <t>T1_2010</t>
  </si>
  <si>
    <t>T2_2010</t>
  </si>
  <si>
    <t>T3_2010</t>
  </si>
  <si>
    <t>T4_2010</t>
  </si>
  <si>
    <t>PIB, Glissement trimestriel</t>
  </si>
  <si>
    <t>PIB, Glissement annuel</t>
  </si>
  <si>
    <t>Part de la rémunération des salariés dans la VA</t>
  </si>
  <si>
    <t>Productivité apparente du travail</t>
  </si>
  <si>
    <t>Sources : Insee – Données corrigées des variations saisonnières et des jours ouvrables</t>
  </si>
  <si>
    <t>I.</t>
  </si>
  <si>
    <t>SITUATION ECONOMIQUE</t>
  </si>
  <si>
    <t>Graphique 1 : PIB en volume – variations en %</t>
  </si>
  <si>
    <t>Graphique 2 : Enquêtes de conjoncture auprès des chefs d’entreprises</t>
  </si>
  <si>
    <t>Graphique 3 : Enquêtes de conjoncture – Climat des affaires par secteur</t>
  </si>
  <si>
    <t>Graphique 4 : Créations mensuelles d’entreprises – en moyenne glissante sur douze mois</t>
  </si>
  <si>
    <t>Graphique 5 : Défaillances d’entreprises en date de jugement – en niveau, cumul des douze derniers mois</t>
  </si>
  <si>
    <t>Graphique 6 : Enquêtes de conjoncture - Difficultés de recrutement – en %</t>
  </si>
  <si>
    <t>Graphique 7 : PIB en volume des principales économies de la zone euro – glissement annuel, en %</t>
  </si>
  <si>
    <t>Graphique 8 : PIB en volume des principales économies internationales – glissement annuel, en %</t>
  </si>
  <si>
    <t>Graphique 9 : PIB en volume des principales économies émergentes – glissement annuel, en %</t>
  </si>
  <si>
    <t>Graphique 10 : Indicateurs du climat économique des principales économies de la zone euro</t>
  </si>
  <si>
    <t>Graphique 11 : Indicateurs du climat économique en Europe, au Royaume-Uni et en France</t>
  </si>
  <si>
    <t>II.</t>
  </si>
  <si>
    <t>MARCHE DU TRAVAIL</t>
  </si>
  <si>
    <t>III.</t>
  </si>
  <si>
    <t>COUT DU TRAVAIL, SALAIRES ET PRODUCTIVITE</t>
  </si>
  <si>
    <t>IV.</t>
  </si>
  <si>
    <t>TERRITOIRES - FRANCE</t>
  </si>
  <si>
    <t>V.</t>
  </si>
  <si>
    <t>DONNEES DE CADRAGE – MARCHE DU TRAVAIL FRANCE</t>
  </si>
  <si>
    <t>Source : Insee, enquêtes de conjoncture</t>
  </si>
  <si>
    <t>Source : Insee, Sirene – Données corrigées des variations saisonnières et des jours ouvrables</t>
  </si>
  <si>
    <t>Source : Banque de France</t>
  </si>
  <si>
    <t xml:space="preserve">Source : Insee, enquêtes de conjoncture </t>
  </si>
  <si>
    <t>Source : OCDE – Données corrigées des variations saisonnières</t>
  </si>
  <si>
    <t>Source : Commission européenne, DG-ECFIN  – Données corrigées des variations saisonnières</t>
  </si>
  <si>
    <t>Source : Insee, enquête Emploi – Données corrigées des variations saisonnières en moyenne trimestrielle</t>
  </si>
  <si>
    <t>Sources : Insee, Dares,  Acoss – Données corrigées des variations saisonnières en fin de trimestre</t>
  </si>
  <si>
    <t>Source : Insee, Dares, Acoss - Données corrigées des variations saisonnières en fin de trimestre</t>
  </si>
  <si>
    <t>Source : Dares  - Données corrigées des variations saisonnières en fin de trimestre</t>
  </si>
  <si>
    <t xml:space="preserve">Source : Insee, Dares, Acoss - Données corrigées des variations saisonnières </t>
  </si>
  <si>
    <t>Source : Acoss, DPAE  - Données corrigées des variations saisonnières et des jours ouvrables</t>
  </si>
  <si>
    <t>Source : Insee, enquête Emploi - Données corrigées des variations saisonnières en moyenne trimestrielle</t>
  </si>
  <si>
    <t xml:space="preserve">Source : Insee, enquête Emploi – Données corrigées des variations saisonnières </t>
  </si>
  <si>
    <t>Champ : France hors Mayotte, population des ménages, personnes de 15 ou plus</t>
  </si>
  <si>
    <t>Source : Dares, Pôle Emploi - Données mensuelles corrigées des variations saisonnières et des jours ouvrables</t>
  </si>
  <si>
    <t>Source : Dares, Pôle Emploi – Données corrigées des variations saisonnières et des jours ouvrables</t>
  </si>
  <si>
    <t>Source : Dares, Pôle emploi- Données corrigées des variations saisonnières et des jours ouvrables</t>
  </si>
  <si>
    <t>Source : OCDE</t>
  </si>
  <si>
    <t>Source : Insee – Données corrigées des variations saisonnières en moyenne trimestrielle</t>
  </si>
  <si>
    <t xml:space="preserve">Sources : Insee, Acoss, Dares  </t>
  </si>
  <si>
    <t>Source : Dares, d’après Eurostat</t>
  </si>
  <si>
    <t>Source : Insee, Comptes trimestriels – Données corrigées des variations saisonnières et des jours ouvrables</t>
  </si>
  <si>
    <t>Sources : Dares, enquête Acemo et Insee</t>
  </si>
  <si>
    <t>Source : Dares, d’après Insee, estimation emploi et Comptes trimestriels</t>
  </si>
  <si>
    <t xml:space="preserve">Sources : Insee, Dares, Acoss - Données corrigées des variations saisonnières </t>
  </si>
  <si>
    <t xml:space="preserve">Sources : Insee pour le taux de chômage localisés - Données corrigées des variations saisonnières ; Pôle Emploi, Dares pour les DEFM – Données corrigées des variations saisonnières et des jours ouvrables </t>
  </si>
  <si>
    <t xml:space="preserve">Source : Insee, taux de chômage localisés – Données corrigées des variations saisonnières </t>
  </si>
  <si>
    <t>2017Q3</t>
  </si>
  <si>
    <t>A2017T3</t>
  </si>
  <si>
    <t>Sept</t>
  </si>
  <si>
    <t>Graphique 12 : Enquête de conjoncture dans l’industrie – Facteurs limitant la production : la main-d’œuvre – en %</t>
  </si>
  <si>
    <t>Graphique 13 : Enquête de conjoncture dans les services – Facteurs limitant la production : la main-d’œuvre – en %</t>
  </si>
  <si>
    <t>Graphique 12 : Enquête de conjoncture dans l’industrie – Facteurs limitant la production : la main-d’œuvre – en %</t>
  </si>
  <si>
    <t>Graphique 13 : Enquête de conjoncture dans les services – Facteurs limitant la production : la main-d’œuvre – en %</t>
  </si>
  <si>
    <t>Source : DG-ECFIN – Données corrigées des variations saisonnières</t>
  </si>
  <si>
    <t>2017T4</t>
  </si>
  <si>
    <t>T4_2017</t>
  </si>
  <si>
    <t>15-24 ans</t>
  </si>
  <si>
    <t>25-49 ans</t>
  </si>
  <si>
    <t>&gt;49 ans</t>
  </si>
  <si>
    <t>T4.2017</t>
  </si>
  <si>
    <t>T1.2007</t>
  </si>
  <si>
    <t>T2.2007</t>
  </si>
  <si>
    <t>T3.2007</t>
  </si>
  <si>
    <t>T4.2007</t>
  </si>
  <si>
    <t>T1.2008</t>
  </si>
  <si>
    <t>T2.2008</t>
  </si>
  <si>
    <t>T3.2008</t>
  </si>
  <si>
    <t>T4.2008</t>
  </si>
  <si>
    <t>T1.2009</t>
  </si>
  <si>
    <t>T2.2009</t>
  </si>
  <si>
    <t>T3.2009</t>
  </si>
  <si>
    <t>T4.2009</t>
  </si>
  <si>
    <t>T1.2010</t>
  </si>
  <si>
    <t>T2.2010</t>
  </si>
  <si>
    <t>T3.2010</t>
  </si>
  <si>
    <t>T4.2010</t>
  </si>
  <si>
    <t>T1.2011</t>
  </si>
  <si>
    <t>T2.2011</t>
  </si>
  <si>
    <t>T3.2011</t>
  </si>
  <si>
    <t>T4.2011</t>
  </si>
  <si>
    <t>T1.2012</t>
  </si>
  <si>
    <t>T2.2012</t>
  </si>
  <si>
    <t>T3.2012</t>
  </si>
  <si>
    <t>T4.2012</t>
  </si>
  <si>
    <t>T1.2013</t>
  </si>
  <si>
    <t>T2.2013</t>
  </si>
  <si>
    <t>T3.2013</t>
  </si>
  <si>
    <t>T4.2013</t>
  </si>
  <si>
    <t>T1.2014</t>
  </si>
  <si>
    <t>T2.2014</t>
  </si>
  <si>
    <t>T3.2014</t>
  </si>
  <si>
    <t>T4.2014</t>
  </si>
  <si>
    <t>T1.2015</t>
  </si>
  <si>
    <t>T2.2015</t>
  </si>
  <si>
    <t>T3.2015</t>
  </si>
  <si>
    <t>T4.2015</t>
  </si>
  <si>
    <t>T1.2016</t>
  </si>
  <si>
    <t>T2.2016</t>
  </si>
  <si>
    <t>T3.2016</t>
  </si>
  <si>
    <t>T4.2016</t>
  </si>
  <si>
    <t>T1.2017</t>
  </si>
  <si>
    <t>T2.2017</t>
  </si>
  <si>
    <t>T3.2017</t>
  </si>
  <si>
    <t>Carte 1 : Emploi salarié par région au 3e trimestre 2017– glissement trimestriel</t>
  </si>
  <si>
    <t>Carte 2 : Taux de chômage au 3e trimestre 2017 et variation trimestrielle des DEFM de catégorie A (entre le 3e et le 4e trimestre 2017) par région – en %</t>
  </si>
  <si>
    <t>Carte 3 : Taux de chômage par zone d’emploi au 3e trimestre 2017 – en %</t>
  </si>
  <si>
    <t>Taux d'emploi en CDD ou intérim</t>
  </si>
  <si>
    <t>2017Q4</t>
  </si>
  <si>
    <t>A2017T4</t>
  </si>
  <si>
    <t>2001T1</t>
  </si>
  <si>
    <t>2001T2</t>
  </si>
  <si>
    <t>2001T3</t>
  </si>
  <si>
    <t>2001T4</t>
  </si>
  <si>
    <t>2002T1</t>
  </si>
  <si>
    <t>2002T2</t>
  </si>
  <si>
    <t>2002T3</t>
  </si>
  <si>
    <t>2002T4</t>
  </si>
  <si>
    <t>2018T1</t>
  </si>
  <si>
    <t>2000T1</t>
  </si>
  <si>
    <t>2000T2</t>
  </si>
  <si>
    <t>2000T3</t>
  </si>
  <si>
    <t>2000T4</t>
  </si>
  <si>
    <t>T1-2018</t>
  </si>
  <si>
    <t>T1_2018</t>
  </si>
  <si>
    <t xml:space="preserve">2017T4 </t>
  </si>
  <si>
    <t>Nombre d'intérimaires en fin de mois</t>
  </si>
  <si>
    <t>T1.2018</t>
  </si>
  <si>
    <t>2018T2</t>
  </si>
  <si>
    <t>T2-2018</t>
  </si>
  <si>
    <t>T2_2018</t>
  </si>
  <si>
    <t>T2.2018</t>
  </si>
  <si>
    <t>T1</t>
  </si>
  <si>
    <t>2018Q1</t>
  </si>
  <si>
    <t>A2018T1</t>
  </si>
  <si>
    <t>Sources : Insee, comptes trimestriels</t>
  </si>
  <si>
    <t>SMPT nominal</t>
  </si>
  <si>
    <t>SMPT réel</t>
  </si>
  <si>
    <t>Graphique 14 : Enquête de conjoncture dans la construction – Facteurs limitant la production : la main-d’œuvre – en %</t>
  </si>
  <si>
    <t>Graphique 15 : Taux d’activité et taux d’emploi trimestriels (au sens du BIT) – en %</t>
  </si>
  <si>
    <t>Graphique 16 : Emploi salarié total et marchand non agricole – en milliers</t>
  </si>
  <si>
    <t xml:space="preserve">Graphique 17 : Emploi intérimaire </t>
  </si>
  <si>
    <t>Graphique 18 : Emploi salarié du secteur marchand non agricole par grand secteur – glissements trimestriels, en milliers</t>
  </si>
  <si>
    <t>Graphique 19 : Emploi salarié marchand non agricole, avec ventilation de l’intérim par secteur utilisateur – glissements trimestriels, en milliers</t>
  </si>
  <si>
    <t>Graphique 20 : Emploi salarié hors secteurs marchands non agricoles – glissements trimestriels, en milliers</t>
  </si>
  <si>
    <t>Graphique 21 : Emploi salarié par secteur détaillé – en milliers</t>
  </si>
  <si>
    <t>Graphique 22 : Déclarations d’embauche par type de contrat – glissements annuels, en %</t>
  </si>
  <si>
    <t>Graphique 23 : Taux d’emploi en CDD ou intérim – en %</t>
  </si>
  <si>
    <t>Graphique 24 : Part du temps partiel et du sous-emploi dans l’emploi BIT – en %</t>
  </si>
  <si>
    <t>Graphique 25 : Taux de chômage trimestriel au sens du BIT – en %</t>
  </si>
  <si>
    <t>Graphique 26 : Taux de chômage trimestriel BIT par sexe – en %</t>
  </si>
  <si>
    <t>Graphique 27 : Taux de chômage BIT par tranche d’âge - en %</t>
  </si>
  <si>
    <t>Graphique 28 : Taux de chômage BIT de longue durée – en %</t>
  </si>
  <si>
    <t>Graphique 29 : Nombre de demandeurs d’emplois inscrits à Pôle Emploi en fin de mois – moyenne trimestrielle en milliers</t>
  </si>
  <si>
    <t>Graphique 30 : Entrées et sorties mensuelles des catégories A, B et C des DEFM – moyenne trimestrielle en milliers</t>
  </si>
  <si>
    <t>Graphique 31 : Sorties de catégories A, B et C pour entrée en stage (catégorie D) – moyenne trimestrielle en milliers,</t>
  </si>
  <si>
    <t>Graphique 32 : Taux de chômage harmonisés des principales économies de la zone euro – en %</t>
  </si>
  <si>
    <t>Graphique 33 : Taux de chômage harmonisés des principales économies internationales – en %</t>
  </si>
  <si>
    <t>Graphique 34 : Personnes inactives dans le halo du chômage – en milliers</t>
  </si>
  <si>
    <t>Graphique 35 : Indice du coût du travail dans l’ensemble des secteurs – glissements annuels en %</t>
  </si>
  <si>
    <t>Graphique 36 : Comparaison du coût de la main-d’œuvre dans l’industrie en Europe (indice base 100 = 2000)</t>
  </si>
  <si>
    <t>Graphique 37 : Comparaison du coût de la main-d’œuvre dans les services marchands en Europe  (indice base 100 = 2000)</t>
  </si>
  <si>
    <t>Graphique 38 : Part des salaires versés dans la valeur ajoutée des sociétés non financières – en %</t>
  </si>
  <si>
    <t>Graphique 39 : Indices des prix à la consommation et du salaire mensuel de base – glissement annuel, en %</t>
  </si>
  <si>
    <t>Graphique 40 : Evolutions du salaire mensuel par tête et des prix à la consommation – glissement annuel, en %</t>
  </si>
  <si>
    <t>Graphique 41 : Évolution du salaire mensuel de base réel par catégorie socioprofessionnelle – glissement annuel, en %</t>
  </si>
  <si>
    <t>Graphique 42 : Productivité apparente du travail des secteurs marchands non agricoles – glissement annuel, en %</t>
  </si>
  <si>
    <t>2003M01</t>
  </si>
  <si>
    <t>2003M04</t>
  </si>
  <si>
    <t>2003M07</t>
  </si>
  <si>
    <t>2003M10</t>
  </si>
  <si>
    <t>2004M01</t>
  </si>
  <si>
    <t>2004M04</t>
  </si>
  <si>
    <t>2004M07</t>
  </si>
  <si>
    <t>2004M10</t>
  </si>
  <si>
    <t>2005M01</t>
  </si>
  <si>
    <t>2005M04</t>
  </si>
  <si>
    <t>2005M07</t>
  </si>
  <si>
    <t>2005M10</t>
  </si>
  <si>
    <t>2006M01</t>
  </si>
  <si>
    <t>2006M04</t>
  </si>
  <si>
    <t>2006M07</t>
  </si>
  <si>
    <t>2006M10</t>
  </si>
  <si>
    <t>2007M01</t>
  </si>
  <si>
    <t>2007M04</t>
  </si>
  <si>
    <t>2007M07</t>
  </si>
  <si>
    <t>2007M10</t>
  </si>
  <si>
    <t>2008M01</t>
  </si>
  <si>
    <t>2008M04</t>
  </si>
  <si>
    <t>2008M07</t>
  </si>
  <si>
    <t>2008M10</t>
  </si>
  <si>
    <t>2009M01</t>
  </si>
  <si>
    <t>2009M04</t>
  </si>
  <si>
    <t>2009M07</t>
  </si>
  <si>
    <t>2009M10</t>
  </si>
  <si>
    <t>2010M01</t>
  </si>
  <si>
    <t>2010M04</t>
  </si>
  <si>
    <t>2010M07</t>
  </si>
  <si>
    <t>2010M10</t>
  </si>
  <si>
    <t>2011M01</t>
  </si>
  <si>
    <t>2011M04</t>
  </si>
  <si>
    <t>2011M07</t>
  </si>
  <si>
    <t>2011M10</t>
  </si>
  <si>
    <t>2012M01</t>
  </si>
  <si>
    <t>2012M04</t>
  </si>
  <si>
    <t>2012M07</t>
  </si>
  <si>
    <t>2012M10</t>
  </si>
  <si>
    <t>2013M01</t>
  </si>
  <si>
    <t>2013M04</t>
  </si>
  <si>
    <t>2013M07</t>
  </si>
  <si>
    <t>2013M10</t>
  </si>
  <si>
    <t>2014M01</t>
  </si>
  <si>
    <t>2014M04</t>
  </si>
  <si>
    <t>2014M07</t>
  </si>
  <si>
    <t>2014M10</t>
  </si>
  <si>
    <t>2015M01</t>
  </si>
  <si>
    <t>2015M04</t>
  </si>
  <si>
    <t>2015M07</t>
  </si>
  <si>
    <t>2015M10</t>
  </si>
  <si>
    <t>2016M01</t>
  </si>
  <si>
    <t>2016M04</t>
  </si>
  <si>
    <t>2016M07</t>
  </si>
  <si>
    <t>2016M10</t>
  </si>
  <si>
    <t>2017M01</t>
  </si>
  <si>
    <t>2017M04</t>
  </si>
  <si>
    <t>2017M07</t>
  </si>
  <si>
    <t>2017M10</t>
  </si>
  <si>
    <t>2018M01</t>
  </si>
  <si>
    <t>2018M04</t>
  </si>
  <si>
    <t>2018M07</t>
  </si>
  <si>
    <t>Sources : OCDE</t>
  </si>
  <si>
    <t>2018T3</t>
  </si>
  <si>
    <t>T3-2018</t>
  </si>
  <si>
    <t>2018M08</t>
  </si>
  <si>
    <t>Zone euro</t>
  </si>
  <si>
    <t>Source : Dares, DSN - Données corrigées des variations saisonnières</t>
  </si>
  <si>
    <t>T3_2018</t>
  </si>
  <si>
    <t>T3.2018</t>
  </si>
  <si>
    <t>T2</t>
  </si>
  <si>
    <t>2018Q2</t>
  </si>
  <si>
    <t>A2018T2</t>
  </si>
  <si>
    <t>T1-2000</t>
  </si>
  <si>
    <t>T2-2000</t>
  </si>
  <si>
    <t>T3-2000</t>
  </si>
  <si>
    <t>T4-2000</t>
  </si>
  <si>
    <t>T1-2001</t>
  </si>
  <si>
    <t>T2-2001</t>
  </si>
  <si>
    <t>T3-2001</t>
  </si>
  <si>
    <t>T4-2001</t>
  </si>
  <si>
    <t>T1-2002</t>
  </si>
  <si>
    <t>T2-2002</t>
  </si>
  <si>
    <t>T3-2002</t>
  </si>
  <si>
    <t>T4-2002</t>
  </si>
  <si>
    <t>T1-2003</t>
  </si>
  <si>
    <t>T2-2003</t>
  </si>
  <si>
    <t>T3-2003</t>
  </si>
  <si>
    <t>T4-2003</t>
  </si>
  <si>
    <t>T1-2004</t>
  </si>
  <si>
    <t>T2-2004</t>
  </si>
  <si>
    <t>T3-2004</t>
  </si>
  <si>
    <t>T4-2004</t>
  </si>
  <si>
    <t>T1-2005</t>
  </si>
  <si>
    <t>T2-2005</t>
  </si>
  <si>
    <t>T3-2005</t>
  </si>
  <si>
    <t>T4-2005</t>
  </si>
  <si>
    <t>T1-2006</t>
  </si>
  <si>
    <t>T2-2006</t>
  </si>
  <si>
    <t>T3-2006</t>
  </si>
  <si>
    <t>T4-2006</t>
  </si>
  <si>
    <t>T1-2007</t>
  </si>
  <si>
    <t>T2-2007</t>
  </si>
  <si>
    <t>T3-2007</t>
  </si>
  <si>
    <t>T4-2007</t>
  </si>
  <si>
    <t>T1-2008</t>
  </si>
  <si>
    <t>T2-2008</t>
  </si>
  <si>
    <t>T3-2008</t>
  </si>
  <si>
    <t>T4-2008</t>
  </si>
  <si>
    <t>T1-2009</t>
  </si>
  <si>
    <t>T2-2009</t>
  </si>
  <si>
    <t>T3-2009</t>
  </si>
  <si>
    <t>T4-2009</t>
  </si>
  <si>
    <t>T1-2010</t>
  </si>
  <si>
    <t>T2-2010</t>
  </si>
  <si>
    <t>T3-2010</t>
  </si>
  <si>
    <t>T4-2010</t>
  </si>
  <si>
    <t>T1-2011</t>
  </si>
  <si>
    <t>T2-2011</t>
  </si>
  <si>
    <t>T3-2011</t>
  </si>
  <si>
    <t>T4-2011</t>
  </si>
  <si>
    <t>T1-2012</t>
  </si>
  <si>
    <t>T2-2012</t>
  </si>
  <si>
    <t>T3-2012</t>
  </si>
  <si>
    <t>T4-2012</t>
  </si>
  <si>
    <t>T1-2013</t>
  </si>
  <si>
    <t>T2-2013</t>
  </si>
  <si>
    <t>T3-2013</t>
  </si>
  <si>
    <t>T4-2013</t>
  </si>
  <si>
    <t>T1-2014</t>
  </si>
  <si>
    <t>T2-2014</t>
  </si>
  <si>
    <t>T3-2014</t>
  </si>
  <si>
    <t>T4-2014</t>
  </si>
  <si>
    <t>T1-2015</t>
  </si>
  <si>
    <t>T2-2015</t>
  </si>
  <si>
    <t>T3-2015</t>
  </si>
  <si>
    <t>T4-2015</t>
  </si>
  <si>
    <t>T1-2016</t>
  </si>
  <si>
    <t>T2-2016</t>
  </si>
  <si>
    <t>T3-2016</t>
  </si>
  <si>
    <t>T4-2016</t>
  </si>
  <si>
    <t>T1-2017</t>
  </si>
  <si>
    <t>T2-2017</t>
  </si>
  <si>
    <t>T3-2017</t>
  </si>
  <si>
    <t>T4-2017</t>
  </si>
  <si>
    <t xml:space="preserve">Moyenne </t>
  </si>
  <si>
    <t>Glissement trimestriel</t>
  </si>
  <si>
    <t>Glissement annuel</t>
  </si>
  <si>
    <t>Entrées</t>
  </si>
  <si>
    <t>Sorties</t>
  </si>
  <si>
    <t>Sorties de catégories A, B, C,
pour entrée en stage</t>
  </si>
  <si>
    <t>T3</t>
  </si>
  <si>
    <t>T4</t>
  </si>
  <si>
    <t>janv. 2000</t>
  </si>
  <si>
    <t>févr. 2000</t>
  </si>
  <si>
    <t>mars 2000</t>
  </si>
  <si>
    <t>avr. 2000</t>
  </si>
  <si>
    <t>mai 2000</t>
  </si>
  <si>
    <t>juin 2000</t>
  </si>
  <si>
    <t>juil. 2000</t>
  </si>
  <si>
    <t>août 2000</t>
  </si>
  <si>
    <t>sept. 2000</t>
  </si>
  <si>
    <t>oct. 2000</t>
  </si>
  <si>
    <t>nov. 2000</t>
  </si>
  <si>
    <t>déc. 2000</t>
  </si>
  <si>
    <t>janv. 2001</t>
  </si>
  <si>
    <t>févr. 2001</t>
  </si>
  <si>
    <t>mars 2001</t>
  </si>
  <si>
    <t>avr. 2001</t>
  </si>
  <si>
    <t>mai 2001</t>
  </si>
  <si>
    <t>juin 2001</t>
  </si>
  <si>
    <t>juil. 2001</t>
  </si>
  <si>
    <t>août 2001</t>
  </si>
  <si>
    <t>sept. 2001</t>
  </si>
  <si>
    <t>oct. 2001</t>
  </si>
  <si>
    <t>nov. 2001</t>
  </si>
  <si>
    <t>déc. 2001</t>
  </si>
  <si>
    <t>janv. 2002</t>
  </si>
  <si>
    <t>févr. 2002</t>
  </si>
  <si>
    <t>mars 2002</t>
  </si>
  <si>
    <t>avr. 2002</t>
  </si>
  <si>
    <t>mai 2002</t>
  </si>
  <si>
    <t>juin 2002</t>
  </si>
  <si>
    <t>juil. 2002</t>
  </si>
  <si>
    <t>août 2002</t>
  </si>
  <si>
    <t>sept. 2002</t>
  </si>
  <si>
    <t>oct. 2002</t>
  </si>
  <si>
    <t>nov. 2002</t>
  </si>
  <si>
    <t>déc. 2002</t>
  </si>
  <si>
    <t>janv. 2003</t>
  </si>
  <si>
    <t>févr. 2003</t>
  </si>
  <si>
    <t>mars 2003</t>
  </si>
  <si>
    <t>avr. 2003</t>
  </si>
  <si>
    <t>mai 2003</t>
  </si>
  <si>
    <t>juin 2003</t>
  </si>
  <si>
    <t>juil. 2003</t>
  </si>
  <si>
    <t>août 2003</t>
  </si>
  <si>
    <t>sept. 2003</t>
  </si>
  <si>
    <t>oct. 2003</t>
  </si>
  <si>
    <t>nov. 2003</t>
  </si>
  <si>
    <t>déc. 2003</t>
  </si>
  <si>
    <t>janv. 2004</t>
  </si>
  <si>
    <t>févr. 2004</t>
  </si>
  <si>
    <t>mars 2004</t>
  </si>
  <si>
    <t>avr. 2004</t>
  </si>
  <si>
    <t>mai 2004</t>
  </si>
  <si>
    <t>juin 2004</t>
  </si>
  <si>
    <t>juil. 2004</t>
  </si>
  <si>
    <t>août 2004</t>
  </si>
  <si>
    <t>sept. 2004</t>
  </si>
  <si>
    <t>oct. 2004</t>
  </si>
  <si>
    <t>nov. 2004</t>
  </si>
  <si>
    <t>déc. 2004</t>
  </si>
  <si>
    <t>janv. 2005</t>
  </si>
  <si>
    <t>févr. 2005</t>
  </si>
  <si>
    <t>mars 2005</t>
  </si>
  <si>
    <t>avr. 2005</t>
  </si>
  <si>
    <t>mai 2005</t>
  </si>
  <si>
    <t>juin 2005</t>
  </si>
  <si>
    <t>juil. 2005</t>
  </si>
  <si>
    <t>août 2005</t>
  </si>
  <si>
    <t>sept. 2005</t>
  </si>
  <si>
    <t>oct. 2005</t>
  </si>
  <si>
    <t>nov. 2005</t>
  </si>
  <si>
    <t>déc. 2005</t>
  </si>
  <si>
    <t>janv. 2006</t>
  </si>
  <si>
    <t>févr. 2006</t>
  </si>
  <si>
    <t>mars 2006</t>
  </si>
  <si>
    <t>avr. 2006</t>
  </si>
  <si>
    <t>mai 2006</t>
  </si>
  <si>
    <t>juin 2006</t>
  </si>
  <si>
    <t>juil. 2006</t>
  </si>
  <si>
    <t>août 2006</t>
  </si>
  <si>
    <t>sept. 2006</t>
  </si>
  <si>
    <t>oct. 2006</t>
  </si>
  <si>
    <t>nov. 2006</t>
  </si>
  <si>
    <t>déc. 2006</t>
  </si>
  <si>
    <t>janv. 2007</t>
  </si>
  <si>
    <t>févr. 2007</t>
  </si>
  <si>
    <t>mars 2007</t>
  </si>
  <si>
    <t>avr. 2007</t>
  </si>
  <si>
    <t>mai 2007</t>
  </si>
  <si>
    <t>juin 2007</t>
  </si>
  <si>
    <t>juil. 2007</t>
  </si>
  <si>
    <t>août 2007</t>
  </si>
  <si>
    <t>sept. 2007</t>
  </si>
  <si>
    <t>oct. 2007</t>
  </si>
  <si>
    <t>nov. 2007</t>
  </si>
  <si>
    <t>déc. 2007</t>
  </si>
  <si>
    <t>janv. 2008</t>
  </si>
  <si>
    <t>févr. 2008</t>
  </si>
  <si>
    <t>mars 2008</t>
  </si>
  <si>
    <t>avr. 2008</t>
  </si>
  <si>
    <t>mai 2008</t>
  </si>
  <si>
    <t>juin 2008</t>
  </si>
  <si>
    <t>juil. 2008</t>
  </si>
  <si>
    <t>août 2008</t>
  </si>
  <si>
    <t>sept. 2008</t>
  </si>
  <si>
    <t>oct. 2008</t>
  </si>
  <si>
    <t>nov. 2008</t>
  </si>
  <si>
    <t>déc. 2008</t>
  </si>
  <si>
    <t>janv. 2009</t>
  </si>
  <si>
    <t>févr. 2009</t>
  </si>
  <si>
    <t>mars 2009</t>
  </si>
  <si>
    <t>avr. 2009</t>
  </si>
  <si>
    <t>mai 2009</t>
  </si>
  <si>
    <t>juin 2009</t>
  </si>
  <si>
    <t>juil. 2009</t>
  </si>
  <si>
    <t>août 2009</t>
  </si>
  <si>
    <t>sept. 2009</t>
  </si>
  <si>
    <t>oct. 2009</t>
  </si>
  <si>
    <t>nov. 2009</t>
  </si>
  <si>
    <t>déc. 2009</t>
  </si>
  <si>
    <t>janv. 2010</t>
  </si>
  <si>
    <t>févr. 2010</t>
  </si>
  <si>
    <t>mars 2010</t>
  </si>
  <si>
    <t>avr. 2010</t>
  </si>
  <si>
    <t>mai 2010</t>
  </si>
  <si>
    <t>juin 2010</t>
  </si>
  <si>
    <t>juil. 2010</t>
  </si>
  <si>
    <t>août 2010</t>
  </si>
  <si>
    <t>sept. 2010</t>
  </si>
  <si>
    <t>oct. 2010</t>
  </si>
  <si>
    <t>nov. 2010</t>
  </si>
  <si>
    <t>déc. 2010</t>
  </si>
  <si>
    <t>janv. 2011</t>
  </si>
  <si>
    <t>févr. 2011</t>
  </si>
  <si>
    <t>mars 2011</t>
  </si>
  <si>
    <t>avr. 2011</t>
  </si>
  <si>
    <t>mai 2011</t>
  </si>
  <si>
    <t>juin 2011</t>
  </si>
  <si>
    <t>juil. 2011</t>
  </si>
  <si>
    <t>août 2011</t>
  </si>
  <si>
    <t>sept. 2011</t>
  </si>
  <si>
    <t>oct. 2011</t>
  </si>
  <si>
    <t>nov. 2011</t>
  </si>
  <si>
    <t>déc. 2011</t>
  </si>
  <si>
    <t>janv. 2012</t>
  </si>
  <si>
    <t>févr. 2012</t>
  </si>
  <si>
    <t>mars 2012</t>
  </si>
  <si>
    <t>avr. 2012</t>
  </si>
  <si>
    <t>mai 2012</t>
  </si>
  <si>
    <t>juin 2012</t>
  </si>
  <si>
    <t>juil. 2012</t>
  </si>
  <si>
    <t>août 2012</t>
  </si>
  <si>
    <t>sept. 2012</t>
  </si>
  <si>
    <t>oct. 2012</t>
  </si>
  <si>
    <t>nov. 2012</t>
  </si>
  <si>
    <t>déc. 2012</t>
  </si>
  <si>
    <t>janv. 2013</t>
  </si>
  <si>
    <t>févr. 2013</t>
  </si>
  <si>
    <t>mars 2013</t>
  </si>
  <si>
    <t>avr. 2013</t>
  </si>
  <si>
    <t>mai 2013</t>
  </si>
  <si>
    <t>juin 2013</t>
  </si>
  <si>
    <t>juil. 2013</t>
  </si>
  <si>
    <t>août 2013</t>
  </si>
  <si>
    <t>sept. 2013</t>
  </si>
  <si>
    <t>oct. 2013</t>
  </si>
  <si>
    <t>nov. 2013</t>
  </si>
  <si>
    <t>déc. 2013</t>
  </si>
  <si>
    <t>janv. 2014</t>
  </si>
  <si>
    <t>févr. 2014</t>
  </si>
  <si>
    <t>mars 2014</t>
  </si>
  <si>
    <t>avr. 2014</t>
  </si>
  <si>
    <t>mai 2014</t>
  </si>
  <si>
    <t>juin 2014</t>
  </si>
  <si>
    <t>juil. 2014</t>
  </si>
  <si>
    <t>août 2014</t>
  </si>
  <si>
    <t>sept. 2014</t>
  </si>
  <si>
    <t>oct. 2014</t>
  </si>
  <si>
    <t>nov. 2014</t>
  </si>
  <si>
    <t>déc. 2014</t>
  </si>
  <si>
    <t>janv. 2015</t>
  </si>
  <si>
    <t>févr. 2015</t>
  </si>
  <si>
    <t>mars 2015</t>
  </si>
  <si>
    <t>avr. 2015</t>
  </si>
  <si>
    <t>mai 2015</t>
  </si>
  <si>
    <t>juin 2015</t>
  </si>
  <si>
    <t>juil. 2015</t>
  </si>
  <si>
    <t>août 2015</t>
  </si>
  <si>
    <t>sept. 2015</t>
  </si>
  <si>
    <t>oct. 2015</t>
  </si>
  <si>
    <t>nov. 2015</t>
  </si>
  <si>
    <t>déc. 2015</t>
  </si>
  <si>
    <t>janv. 2016</t>
  </si>
  <si>
    <t>févr. 2016</t>
  </si>
  <si>
    <t>mars 2016</t>
  </si>
  <si>
    <t>avr. 2016</t>
  </si>
  <si>
    <t>mai 2016</t>
  </si>
  <si>
    <t>juin 2016</t>
  </si>
  <si>
    <t>juil. 2016</t>
  </si>
  <si>
    <t>août 2016</t>
  </si>
  <si>
    <t>sept. 2016</t>
  </si>
  <si>
    <t>oct. 2016</t>
  </si>
  <si>
    <t>nov. 2016</t>
  </si>
  <si>
    <t>déc. 2016</t>
  </si>
  <si>
    <t>janv. 2017</t>
  </si>
  <si>
    <t>févr. 2017</t>
  </si>
  <si>
    <t>mars 2017</t>
  </si>
  <si>
    <t>avr. 2017</t>
  </si>
  <si>
    <t>mai 2017</t>
  </si>
  <si>
    <t>juin 2017</t>
  </si>
  <si>
    <t>juil. 2017</t>
  </si>
  <si>
    <t>août 2017</t>
  </si>
  <si>
    <t>sept. 2017</t>
  </si>
  <si>
    <t>oct. 2017</t>
  </si>
  <si>
    <t>nov. 2017</t>
  </si>
  <si>
    <t>déc. 2017</t>
  </si>
  <si>
    <t>janv. 2018</t>
  </si>
  <si>
    <t>févr. 2018</t>
  </si>
  <si>
    <t>M01</t>
  </si>
  <si>
    <t>M02</t>
  </si>
  <si>
    <t>M03</t>
  </si>
  <si>
    <t>M04</t>
  </si>
  <si>
    <t>M05</t>
  </si>
  <si>
    <t>M06</t>
  </si>
  <si>
    <t>M07</t>
  </si>
  <si>
    <t>M08</t>
  </si>
  <si>
    <t>M09</t>
  </si>
  <si>
    <t>M10</t>
  </si>
  <si>
    <t>M11</t>
  </si>
  <si>
    <t>M12</t>
  </si>
  <si>
    <t>janv.1978</t>
  </si>
  <si>
    <t>avr. 1978</t>
  </si>
  <si>
    <t>juil. 1978</t>
  </si>
  <si>
    <t>oct. 1978</t>
  </si>
  <si>
    <t>janv. 1979</t>
  </si>
  <si>
    <t>avr. 1979</t>
  </si>
  <si>
    <t>juil. 1979</t>
  </si>
  <si>
    <t>oct. 1979</t>
  </si>
  <si>
    <t>janv. 1980</t>
  </si>
  <si>
    <t>avr. 1980</t>
  </si>
  <si>
    <t>juil. 1980</t>
  </si>
  <si>
    <t>oct. 1980</t>
  </si>
  <si>
    <t>janv. 1981</t>
  </si>
  <si>
    <t>avr. 1981</t>
  </si>
  <si>
    <t>juil. 1981</t>
  </si>
  <si>
    <t>oct. 1981</t>
  </si>
  <si>
    <t>janv. 1982</t>
  </si>
  <si>
    <t>avr. 1982</t>
  </si>
  <si>
    <t>juil. 1982</t>
  </si>
  <si>
    <t>oct. 1982</t>
  </si>
  <si>
    <t>janv. 1983</t>
  </si>
  <si>
    <t>avr. 1983</t>
  </si>
  <si>
    <t>juil. 1983</t>
  </si>
  <si>
    <t>oct. 1983</t>
  </si>
  <si>
    <t>janv. 1984</t>
  </si>
  <si>
    <t>avr. 1984</t>
  </si>
  <si>
    <t>juil. 1984</t>
  </si>
  <si>
    <t>oct. 1984</t>
  </si>
  <si>
    <t>janv. 1985</t>
  </si>
  <si>
    <t>avr. 1985</t>
  </si>
  <si>
    <t>juil. 1985</t>
  </si>
  <si>
    <t>oct. 1985</t>
  </si>
  <si>
    <t>janv. 1986</t>
  </si>
  <si>
    <t>avr. 1986</t>
  </si>
  <si>
    <t>juil. 1986</t>
  </si>
  <si>
    <t>oct. 1986</t>
  </si>
  <si>
    <t>janv. 1987</t>
  </si>
  <si>
    <t>avr. 1987</t>
  </si>
  <si>
    <t>juil. 1987</t>
  </si>
  <si>
    <t>oct. 1987</t>
  </si>
  <si>
    <t>janv. 1988</t>
  </si>
  <si>
    <t>avr. 1988</t>
  </si>
  <si>
    <t>juil. 1988</t>
  </si>
  <si>
    <t>oct. 1988</t>
  </si>
  <si>
    <t>janv. 1989</t>
  </si>
  <si>
    <t>avr. 1989</t>
  </si>
  <si>
    <t>juil. 1989</t>
  </si>
  <si>
    <t>oct. 1989</t>
  </si>
  <si>
    <t>janv. 1990</t>
  </si>
  <si>
    <t>avr. 1990</t>
  </si>
  <si>
    <t>juil. 1990</t>
  </si>
  <si>
    <t>oct. 1990</t>
  </si>
  <si>
    <t>janv. 1991</t>
  </si>
  <si>
    <t>avr. 1991</t>
  </si>
  <si>
    <t>juil. 1991</t>
  </si>
  <si>
    <t>oct. 1991</t>
  </si>
  <si>
    <t>janv. 1992</t>
  </si>
  <si>
    <t>avr. 1992</t>
  </si>
  <si>
    <t>juil. 1992</t>
  </si>
  <si>
    <t>oct. 1992</t>
  </si>
  <si>
    <t>janv. 1993</t>
  </si>
  <si>
    <t>avr. 1993</t>
  </si>
  <si>
    <t>juil. 1993</t>
  </si>
  <si>
    <t>oct. 1993</t>
  </si>
  <si>
    <t>janv. 1994</t>
  </si>
  <si>
    <t>avr. 1994</t>
  </si>
  <si>
    <t>juil. 1994</t>
  </si>
  <si>
    <t>oct. 1994</t>
  </si>
  <si>
    <t>janv. 1995</t>
  </si>
  <si>
    <t>avr. 1995</t>
  </si>
  <si>
    <t>juil. 1995</t>
  </si>
  <si>
    <t>oct. 1995</t>
  </si>
  <si>
    <t>janv. 1996</t>
  </si>
  <si>
    <t>avr. 1996</t>
  </si>
  <si>
    <t>juil. 1996</t>
  </si>
  <si>
    <t>oct. 1996</t>
  </si>
  <si>
    <t>janv. 1997</t>
  </si>
  <si>
    <t>avr. 1997</t>
  </si>
  <si>
    <t>juil. 1997</t>
  </si>
  <si>
    <t>oct. 1997</t>
  </si>
  <si>
    <t>janv. 1998</t>
  </si>
  <si>
    <t>avr. 1998</t>
  </si>
  <si>
    <t>juil. 1998</t>
  </si>
  <si>
    <t>oct. 1998</t>
  </si>
  <si>
    <t>janv. 1999</t>
  </si>
  <si>
    <t>avr. 1999</t>
  </si>
  <si>
    <t>juil. 1999</t>
  </si>
  <si>
    <t>oct. 1999</t>
  </si>
  <si>
    <t>avr. 2018</t>
  </si>
  <si>
    <t>juil.2018</t>
  </si>
  <si>
    <t>oct.2018</t>
  </si>
  <si>
    <t>Japon</t>
  </si>
  <si>
    <t>États-Unis</t>
  </si>
  <si>
    <t>Brésil</t>
  </si>
  <si>
    <t>Chine</t>
  </si>
  <si>
    <t>Inde</t>
  </si>
  <si>
    <t>Russie</t>
  </si>
  <si>
    <t>Afrique du Sud</t>
  </si>
  <si>
    <t>2000M01</t>
  </si>
  <si>
    <t>2000M02</t>
  </si>
  <si>
    <t>2000M03</t>
  </si>
  <si>
    <t>2000M04</t>
  </si>
  <si>
    <t>2000M05</t>
  </si>
  <si>
    <t>2000M06</t>
  </si>
  <si>
    <t>2000M07</t>
  </si>
  <si>
    <t>2000M08</t>
  </si>
  <si>
    <t>2000M09</t>
  </si>
  <si>
    <t>2000M10</t>
  </si>
  <si>
    <t>2000M11</t>
  </si>
  <si>
    <t>2000M12</t>
  </si>
  <si>
    <t>2001M01</t>
  </si>
  <si>
    <t>2001M02</t>
  </si>
  <si>
    <t>2001M03</t>
  </si>
  <si>
    <t>2001M04</t>
  </si>
  <si>
    <t>2001M05</t>
  </si>
  <si>
    <t>2001M06</t>
  </si>
  <si>
    <t>2001M07</t>
  </si>
  <si>
    <t>2001M08</t>
  </si>
  <si>
    <t>2001M09</t>
  </si>
  <si>
    <t>2001M10</t>
  </si>
  <si>
    <t>2001M11</t>
  </si>
  <si>
    <t>2001M12</t>
  </si>
  <si>
    <t>2002M01</t>
  </si>
  <si>
    <t>2002M02</t>
  </si>
  <si>
    <t>2002M03</t>
  </si>
  <si>
    <t>2002M04</t>
  </si>
  <si>
    <t>2002M05</t>
  </si>
  <si>
    <t>2002M06</t>
  </si>
  <si>
    <t>2002M07</t>
  </si>
  <si>
    <t>2002M08</t>
  </si>
  <si>
    <t>2002M09</t>
  </si>
  <si>
    <t>2002M10</t>
  </si>
  <si>
    <t>2002M11</t>
  </si>
  <si>
    <t>2002M12</t>
  </si>
  <si>
    <t>2003M02</t>
  </si>
  <si>
    <t>2003M03</t>
  </si>
  <si>
    <t>2003M05</t>
  </si>
  <si>
    <t>2003M06</t>
  </si>
  <si>
    <t>2003M08</t>
  </si>
  <si>
    <t>2003M09</t>
  </si>
  <si>
    <t>2003M11</t>
  </si>
  <si>
    <t>2003M12</t>
  </si>
  <si>
    <t>2004M02</t>
  </si>
  <si>
    <t>2004M03</t>
  </si>
  <si>
    <t>2004M05</t>
  </si>
  <si>
    <t>2004M06</t>
  </si>
  <si>
    <t>2004M08</t>
  </si>
  <si>
    <t>2004M09</t>
  </si>
  <si>
    <t>2004M11</t>
  </si>
  <si>
    <t>2004M12</t>
  </si>
  <si>
    <t>2005M02</t>
  </si>
  <si>
    <t>2005M03</t>
  </si>
  <si>
    <t>2005M05</t>
  </si>
  <si>
    <t>2005M06</t>
  </si>
  <si>
    <t>2005M08</t>
  </si>
  <si>
    <t>2005M09</t>
  </si>
  <si>
    <t>2005M11</t>
  </si>
  <si>
    <t>2005M12</t>
  </si>
  <si>
    <t>2006M02</t>
  </si>
  <si>
    <t>2006M03</t>
  </si>
  <si>
    <t>2006M05</t>
  </si>
  <si>
    <t>2006M06</t>
  </si>
  <si>
    <t>2006M08</t>
  </si>
  <si>
    <t>2006M09</t>
  </si>
  <si>
    <t>2006M11</t>
  </si>
  <si>
    <t>2006M12</t>
  </si>
  <si>
    <t>2007M02</t>
  </si>
  <si>
    <t>2007M03</t>
  </si>
  <si>
    <t>2007M05</t>
  </si>
  <si>
    <t>2007M06</t>
  </si>
  <si>
    <t>2007M08</t>
  </si>
  <si>
    <t>2007M09</t>
  </si>
  <si>
    <t>2007M11</t>
  </si>
  <si>
    <t>2007M12</t>
  </si>
  <si>
    <t>2008M02</t>
  </si>
  <si>
    <t>2008M03</t>
  </si>
  <si>
    <t>2008M05</t>
  </si>
  <si>
    <t>2008M06</t>
  </si>
  <si>
    <t>2008M08</t>
  </si>
  <si>
    <t>2008M09</t>
  </si>
  <si>
    <t>2008M11</t>
  </si>
  <si>
    <t>2008M12</t>
  </si>
  <si>
    <t>2009M02</t>
  </si>
  <si>
    <t>2009M03</t>
  </si>
  <si>
    <t>2009M05</t>
  </si>
  <si>
    <t>2009M06</t>
  </si>
  <si>
    <t>2009M08</t>
  </si>
  <si>
    <t>2009M09</t>
  </si>
  <si>
    <t>2009M11</t>
  </si>
  <si>
    <t>2009M12</t>
  </si>
  <si>
    <t>2010M02</t>
  </si>
  <si>
    <t>2010M03</t>
  </si>
  <si>
    <t>2010M05</t>
  </si>
  <si>
    <t>2010M06</t>
  </si>
  <si>
    <t>2010M08</t>
  </si>
  <si>
    <t>2010M09</t>
  </si>
  <si>
    <t>2010M11</t>
  </si>
  <si>
    <t>2010M12</t>
  </si>
  <si>
    <t>2011M02</t>
  </si>
  <si>
    <t>2011M03</t>
  </si>
  <si>
    <t>2011M05</t>
  </si>
  <si>
    <t>2011M06</t>
  </si>
  <si>
    <t>2011M08</t>
  </si>
  <si>
    <t>2011M09</t>
  </si>
  <si>
    <t>2011M11</t>
  </si>
  <si>
    <t>2011M12</t>
  </si>
  <si>
    <t>2012M02</t>
  </si>
  <si>
    <t>2012M03</t>
  </si>
  <si>
    <t>2012M05</t>
  </si>
  <si>
    <t>2012M06</t>
  </si>
  <si>
    <t>2012M08</t>
  </si>
  <si>
    <t>2012M09</t>
  </si>
  <si>
    <t>2012M11</t>
  </si>
  <si>
    <t>2012M12</t>
  </si>
  <si>
    <t>2013M02</t>
  </si>
  <si>
    <t>2013M03</t>
  </si>
  <si>
    <t>2013M05</t>
  </si>
  <si>
    <t>2013M06</t>
  </si>
  <si>
    <t>2013M08</t>
  </si>
  <si>
    <t>2013M09</t>
  </si>
  <si>
    <t>2013M11</t>
  </si>
  <si>
    <t>2013M12</t>
  </si>
  <si>
    <t>2014M02</t>
  </si>
  <si>
    <t>2014M03</t>
  </si>
  <si>
    <t>2014M05</t>
  </si>
  <si>
    <t>2014M06</t>
  </si>
  <si>
    <t>2014M08</t>
  </si>
  <si>
    <t>2014M09</t>
  </si>
  <si>
    <t>2014M11</t>
  </si>
  <si>
    <t>2014M12</t>
  </si>
  <si>
    <t>2015M02</t>
  </si>
  <si>
    <t>2015M03</t>
  </si>
  <si>
    <t>2015M05</t>
  </si>
  <si>
    <t>2015M06</t>
  </si>
  <si>
    <t>2015M08</t>
  </si>
  <si>
    <t>2015M09</t>
  </si>
  <si>
    <t>2015M11</t>
  </si>
  <si>
    <t>2015M12</t>
  </si>
  <si>
    <t>2016M02</t>
  </si>
  <si>
    <t>2016M03</t>
  </si>
  <si>
    <t>2016M05</t>
  </si>
  <si>
    <t>2016M06</t>
  </si>
  <si>
    <t>2016M08</t>
  </si>
  <si>
    <t>2016M09</t>
  </si>
  <si>
    <t>2016M11</t>
  </si>
  <si>
    <t>2016M12</t>
  </si>
  <si>
    <t>2017M02</t>
  </si>
  <si>
    <t>2017M03</t>
  </si>
  <si>
    <t>2017M05</t>
  </si>
  <si>
    <t>2017M06</t>
  </si>
  <si>
    <t>2017M08</t>
  </si>
  <si>
    <t>2017M09</t>
  </si>
  <si>
    <t>2017M11</t>
  </si>
  <si>
    <t>2017M12</t>
  </si>
  <si>
    <t>2018M02</t>
  </si>
  <si>
    <t>2018M03</t>
  </si>
  <si>
    <t>2018M05</t>
  </si>
  <si>
    <t>2018M06</t>
  </si>
  <si>
    <t>2018M09</t>
  </si>
  <si>
    <t>2018M10</t>
  </si>
  <si>
    <t>2018M11</t>
  </si>
  <si>
    <t>UE-28</t>
  </si>
  <si>
    <t>T1 2018</t>
  </si>
  <si>
    <t>T2 2018</t>
  </si>
  <si>
    <t>T3 2018</t>
  </si>
  <si>
    <t>Agriculture, sylviculture, pêche</t>
  </si>
  <si>
    <t>Industries extractives, énergie, eau, gestion des déchets et de pollution</t>
  </si>
  <si>
    <t>Fabrication de denrées alimentaires, de boissons</t>
  </si>
  <si>
    <t>Cokéfaction et raffinage</t>
  </si>
  <si>
    <t>Fabrication d'equipements electriques, electroniques, informatiques</t>
  </si>
  <si>
    <t>Fabrication de matériels de transport</t>
  </si>
  <si>
    <t>Fabrication d'autres produits industriels</t>
  </si>
  <si>
    <t>Commerce ; réparation d'automobiles et de motocycles</t>
  </si>
  <si>
    <t>Transports et entreposage</t>
  </si>
  <si>
    <t>Hébergement et restauration</t>
  </si>
  <si>
    <t>Information et communication</t>
  </si>
  <si>
    <t>Activités financières et d'assurance</t>
  </si>
  <si>
    <t>Activités immobilières</t>
  </si>
  <si>
    <t>Activités scientifiques et techniques ; services administratifs et de soutien hors intérim</t>
  </si>
  <si>
    <t>Intérim</t>
  </si>
  <si>
    <t>Autres activités de services (hors activités extra-territoriales)</t>
  </si>
  <si>
    <t>Tertiaire non marchand</t>
  </si>
  <si>
    <t>T1.2003</t>
  </si>
  <si>
    <t>T2.2003</t>
  </si>
  <si>
    <t>T3.2003</t>
  </si>
  <si>
    <t>T4.2003</t>
  </si>
  <si>
    <t>T1.2004</t>
  </si>
  <si>
    <t>T2.2004</t>
  </si>
  <si>
    <t>T3.2004</t>
  </si>
  <si>
    <t>T4.2004</t>
  </si>
  <si>
    <t>T1.2005</t>
  </si>
  <si>
    <t>T2.2005</t>
  </si>
  <si>
    <t>T3.2005</t>
  </si>
  <si>
    <t>T4.2005</t>
  </si>
  <si>
    <t>T1.2006</t>
  </si>
  <si>
    <t>T2.2006</t>
  </si>
  <si>
    <t>T3.2006</t>
  </si>
  <si>
    <t>T4.2006</t>
  </si>
  <si>
    <t>OCDE - Total</t>
  </si>
  <si>
    <t>2018T4</t>
  </si>
  <si>
    <t>janv. 2019</t>
  </si>
  <si>
    <t>T4-2018</t>
  </si>
  <si>
    <t>-</t>
  </si>
  <si>
    <t>2018M12</t>
  </si>
  <si>
    <t>2019M1</t>
  </si>
  <si>
    <t>2019M2</t>
  </si>
  <si>
    <t>2019M01</t>
  </si>
  <si>
    <t>T4 2018</t>
  </si>
  <si>
    <t>T4_2018</t>
  </si>
  <si>
    <t>T4.2018</t>
  </si>
  <si>
    <t>2018Q3</t>
  </si>
  <si>
    <t>A2018T3</t>
  </si>
  <si>
    <t>Carte 1 : Emploi salarié par région au 3e trimestre 2018– glissement trimestriel</t>
  </si>
  <si>
    <t>Carte 2 : Taux de chômage au 3e trimestre 2018 et variation trimestrielle des DEFM de catégorie A (entre le 3e trimestre 2018 et le 4e trimestre 2018) par région – en %</t>
  </si>
  <si>
    <t>Carte 3 : Taux de chômage par zone d’emploi au 3e trimestre 2018 – en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</si>
</sst>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%"/>
    <numFmt numFmtId="165" formatCode="0.0"/>
    <numFmt numFmtId="166" formatCode="#,##0.0"/>
    <numFmt numFmtId="167" formatCode="[$-40C]mmm\-yy;@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0"/>
      <name val="System"/>
      <family val="2"/>
    </font>
    <font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u/>
      <sz val="10"/>
      <color theme="1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8"/>
      <name val="Verdana"/>
      <family val="2"/>
    </font>
    <font>
      <sz val="8"/>
      <name val="Arial"/>
      <family val="2"/>
    </font>
    <font>
      <sz val="10"/>
      <name val="MS Sans Serif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17" fillId="0" borderId="0"/>
    <xf numFmtId="0" fontId="17" fillId="0" borderId="0"/>
    <xf numFmtId="0" fontId="18" fillId="0" borderId="0" applyNumberFormat="0" applyFill="0" applyBorder="0" applyAlignment="0" applyProtection="0"/>
    <xf numFmtId="0" fontId="19" fillId="0" borderId="8" applyNumberFormat="0" applyFill="0" applyAlignment="0" applyProtection="0"/>
    <xf numFmtId="0" fontId="20" fillId="0" borderId="9" applyNumberFormat="0" applyFill="0" applyAlignment="0" applyProtection="0"/>
    <xf numFmtId="0" fontId="21" fillId="0" borderId="10" applyNumberFormat="0" applyFill="0" applyAlignment="0" applyProtection="0"/>
    <xf numFmtId="0" fontId="21" fillId="0" borderId="0" applyNumberFormat="0" applyFill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0" applyNumberFormat="0" applyBorder="0" applyAlignment="0" applyProtection="0"/>
    <xf numFmtId="0" fontId="25" fillId="7" borderId="11" applyNumberFormat="0" applyAlignment="0" applyProtection="0"/>
    <xf numFmtId="0" fontId="26" fillId="8" borderId="12" applyNumberFormat="0" applyAlignment="0" applyProtection="0"/>
    <xf numFmtId="0" fontId="27" fillId="8" borderId="11" applyNumberFormat="0" applyAlignment="0" applyProtection="0"/>
    <xf numFmtId="0" fontId="28" fillId="0" borderId="13" applyNumberFormat="0" applyFill="0" applyAlignment="0" applyProtection="0"/>
    <xf numFmtId="0" fontId="29" fillId="9" borderId="14" applyNumberFormat="0" applyAlignment="0" applyProtection="0"/>
    <xf numFmtId="0" fontId="30" fillId="0" borderId="0" applyNumberFormat="0" applyFill="0" applyBorder="0" applyAlignment="0" applyProtection="0"/>
    <xf numFmtId="0" fontId="1" fillId="10" borderId="15" applyNumberFormat="0" applyFont="0" applyAlignment="0" applyProtection="0"/>
    <xf numFmtId="0" fontId="31" fillId="0" borderId="0" applyNumberFormat="0" applyFill="0" applyBorder="0" applyAlignment="0" applyProtection="0"/>
    <xf numFmtId="0" fontId="32" fillId="0" borderId="16" applyNumberFormat="0" applyFill="0" applyAlignment="0" applyProtection="0"/>
    <xf numFmtId="0" fontId="33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3" fillId="34" borderId="0" applyNumberFormat="0" applyBorder="0" applyAlignment="0" applyProtection="0"/>
  </cellStyleXfs>
  <cellXfs count="151">
    <xf numFmtId="0" fontId="0" fillId="0" borderId="0" xfId="0"/>
    <xf numFmtId="0" fontId="5" fillId="0" borderId="0" xfId="0" applyFont="1"/>
    <xf numFmtId="0" fontId="6" fillId="0" borderId="0" xfId="0" applyFont="1"/>
    <xf numFmtId="0" fontId="7" fillId="0" borderId="0" xfId="0" applyFont="1" applyAlignment="1">
      <alignment vertical="center"/>
    </xf>
    <xf numFmtId="0" fontId="7" fillId="0" borderId="0" xfId="0" applyFont="1"/>
    <xf numFmtId="0" fontId="9" fillId="0" borderId="0" xfId="0" applyFont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1" fillId="0" borderId="3" xfId="8" applyFont="1" applyBorder="1" applyAlignment="1">
      <alignment vertical="center"/>
    </xf>
    <xf numFmtId="0" fontId="10" fillId="0" borderId="5" xfId="0" applyFont="1" applyBorder="1" applyAlignment="1">
      <alignment vertical="center"/>
    </xf>
    <xf numFmtId="0" fontId="10" fillId="0" borderId="1" xfId="0" applyFont="1" applyBorder="1" applyAlignment="1">
      <alignment vertical="center"/>
    </xf>
    <xf numFmtId="0" fontId="10" fillId="0" borderId="4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4" xfId="0" applyFont="1" applyBorder="1" applyAlignment="1">
      <alignment vertical="center"/>
    </xf>
    <xf numFmtId="0" fontId="10" fillId="0" borderId="6" xfId="0" applyFont="1" applyBorder="1" applyAlignment="1">
      <alignment vertical="center"/>
    </xf>
    <xf numFmtId="0" fontId="5" fillId="0" borderId="0" xfId="0" applyFont="1" applyAlignment="1">
      <alignment horizontal="left" vertical="center" indent="2"/>
    </xf>
    <xf numFmtId="164" fontId="6" fillId="0" borderId="0" xfId="1" applyNumberFormat="1" applyFont="1"/>
    <xf numFmtId="0" fontId="6" fillId="0" borderId="2" xfId="0" applyFont="1" applyBorder="1" applyAlignment="1">
      <alignment wrapText="1"/>
    </xf>
    <xf numFmtId="0" fontId="12" fillId="0" borderId="2" xfId="2" applyFont="1" applyBorder="1" applyAlignment="1">
      <alignment wrapText="1"/>
    </xf>
    <xf numFmtId="0" fontId="6" fillId="0" borderId="2" xfId="0" applyFont="1" applyBorder="1"/>
    <xf numFmtId="164" fontId="6" fillId="0" borderId="2" xfId="1" applyNumberFormat="1" applyFont="1" applyBorder="1"/>
    <xf numFmtId="165" fontId="6" fillId="0" borderId="2" xfId="0" applyNumberFormat="1" applyFont="1" applyBorder="1"/>
    <xf numFmtId="0" fontId="12" fillId="0" borderId="2" xfId="0" applyFont="1" applyBorder="1" applyAlignment="1">
      <alignment horizontal="center" vertical="center" wrapText="1"/>
    </xf>
    <xf numFmtId="1" fontId="6" fillId="0" borderId="2" xfId="0" applyNumberFormat="1" applyFont="1" applyBorder="1" applyAlignment="1">
      <alignment wrapText="1"/>
    </xf>
    <xf numFmtId="1" fontId="6" fillId="0" borderId="2" xfId="0" applyNumberFormat="1" applyFont="1" applyBorder="1"/>
    <xf numFmtId="17" fontId="6" fillId="0" borderId="0" xfId="0" applyNumberFormat="1" applyFont="1"/>
    <xf numFmtId="17" fontId="6" fillId="0" borderId="2" xfId="0" applyNumberFormat="1" applyFont="1" applyBorder="1"/>
    <xf numFmtId="0" fontId="12" fillId="0" borderId="2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vertical="center" wrapText="1"/>
    </xf>
    <xf numFmtId="0" fontId="12" fillId="2" borderId="2" xfId="3" applyFont="1" applyFill="1" applyBorder="1" applyAlignment="1">
      <alignment horizontal="center"/>
    </xf>
    <xf numFmtId="0" fontId="12" fillId="2" borderId="2" xfId="0" applyFont="1" applyFill="1" applyBorder="1"/>
    <xf numFmtId="0" fontId="6" fillId="0" borderId="2" xfId="0" applyFont="1" applyBorder="1" applyAlignment="1">
      <alignment horizontal="left" vertical="center" wrapText="1"/>
    </xf>
    <xf numFmtId="166" fontId="12" fillId="0" borderId="2" xfId="0" applyNumberFormat="1" applyFont="1" applyBorder="1"/>
    <xf numFmtId="3" fontId="6" fillId="0" borderId="0" xfId="0" applyNumberFormat="1" applyFont="1"/>
    <xf numFmtId="0" fontId="6" fillId="0" borderId="2" xfId="0" applyFont="1" applyBorder="1" applyAlignment="1">
      <alignment horizontal="left" wrapText="1"/>
    </xf>
    <xf numFmtId="166" fontId="12" fillId="0" borderId="2" xfId="0" applyNumberFormat="1" applyFont="1" applyFill="1" applyBorder="1"/>
    <xf numFmtId="166" fontId="13" fillId="0" borderId="2" xfId="0" applyNumberFormat="1" applyFont="1" applyFill="1" applyBorder="1"/>
    <xf numFmtId="0" fontId="12" fillId="0" borderId="2" xfId="0" applyFont="1" applyBorder="1" applyAlignment="1">
      <alignment vertical="center" wrapText="1"/>
    </xf>
    <xf numFmtId="0" fontId="12" fillId="0" borderId="2" xfId="4" applyFont="1" applyBorder="1"/>
    <xf numFmtId="0" fontId="12" fillId="0" borderId="2" xfId="4" applyFont="1" applyFill="1" applyBorder="1"/>
    <xf numFmtId="0" fontId="12" fillId="0" borderId="2" xfId="4" applyFont="1" applyBorder="1" applyAlignment="1"/>
    <xf numFmtId="0" fontId="12" fillId="0" borderId="2" xfId="4" applyFont="1" applyFill="1" applyBorder="1" applyAlignment="1">
      <alignment horizontal="left" vertical="top"/>
    </xf>
    <xf numFmtId="0" fontId="12" fillId="0" borderId="2" xfId="5" applyFont="1" applyBorder="1"/>
    <xf numFmtId="0" fontId="6" fillId="0" borderId="2" xfId="0" applyFont="1" applyBorder="1" applyAlignment="1">
      <alignment vertical="center"/>
    </xf>
    <xf numFmtId="14" fontId="6" fillId="0" borderId="0" xfId="0" applyNumberFormat="1" applyFont="1"/>
    <xf numFmtId="3" fontId="13" fillId="0" borderId="2" xfId="0" applyNumberFormat="1" applyFont="1" applyFill="1" applyBorder="1" applyAlignment="1">
      <alignment horizontal="center" wrapText="1"/>
    </xf>
    <xf numFmtId="14" fontId="6" fillId="0" borderId="2" xfId="0" applyNumberFormat="1" applyFont="1" applyBorder="1"/>
    <xf numFmtId="0" fontId="6" fillId="2" borderId="2" xfId="0" applyFont="1" applyFill="1" applyBorder="1" applyAlignment="1">
      <alignment horizontal="center"/>
    </xf>
    <xf numFmtId="0" fontId="5" fillId="0" borderId="0" xfId="0" applyFont="1" applyAlignment="1">
      <alignment horizontal="left"/>
    </xf>
    <xf numFmtId="14" fontId="6" fillId="0" borderId="0" xfId="0" applyNumberFormat="1" applyFont="1" applyAlignment="1">
      <alignment horizontal="left"/>
    </xf>
    <xf numFmtId="0" fontId="6" fillId="0" borderId="0" xfId="0" applyFont="1" applyAlignment="1">
      <alignment horizontal="left"/>
    </xf>
    <xf numFmtId="0" fontId="12" fillId="0" borderId="2" xfId="3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6" fillId="0" borderId="0" xfId="0" applyFont="1" applyBorder="1" applyAlignment="1">
      <alignment horizontal="left"/>
    </xf>
    <xf numFmtId="0" fontId="7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2" xfId="0" applyFont="1" applyBorder="1" applyAlignment="1">
      <alignment horizontal="center" wrapText="1"/>
    </xf>
    <xf numFmtId="0" fontId="6" fillId="0" borderId="2" xfId="0" applyFont="1" applyBorder="1" applyAlignment="1">
      <alignment horizontal="center"/>
    </xf>
    <xf numFmtId="0" fontId="6" fillId="0" borderId="2" xfId="0" applyFont="1" applyBorder="1" applyAlignment="1">
      <alignment horizontal="left"/>
    </xf>
    <xf numFmtId="164" fontId="6" fillId="0" borderId="2" xfId="1" applyNumberFormat="1" applyFont="1" applyBorder="1" applyAlignment="1">
      <alignment horizontal="center"/>
    </xf>
    <xf numFmtId="0" fontId="6" fillId="0" borderId="2" xfId="0" applyFont="1" applyFill="1" applyBorder="1" applyAlignment="1">
      <alignment vertical="center" wrapText="1"/>
    </xf>
    <xf numFmtId="0" fontId="12" fillId="0" borderId="2" xfId="7" applyNumberFormat="1" applyFont="1" applyFill="1" applyBorder="1" applyAlignment="1"/>
    <xf numFmtId="164" fontId="12" fillId="0" borderId="2" xfId="1" applyNumberFormat="1" applyFont="1" applyBorder="1"/>
    <xf numFmtId="1" fontId="12" fillId="0" borderId="2" xfId="0" applyNumberFormat="1" applyFont="1" applyFill="1" applyBorder="1" applyAlignment="1">
      <alignment horizontal="center" vertical="center"/>
    </xf>
    <xf numFmtId="1" fontId="12" fillId="0" borderId="2" xfId="6" applyNumberFormat="1" applyFont="1" applyFill="1" applyBorder="1" applyAlignment="1">
      <alignment horizontal="center" vertical="center"/>
    </xf>
    <xf numFmtId="1" fontId="12" fillId="0" borderId="2" xfId="0" applyNumberFormat="1" applyFont="1" applyFill="1" applyBorder="1" applyAlignment="1" applyProtection="1">
      <alignment horizontal="center" vertical="center"/>
      <protection locked="0"/>
    </xf>
    <xf numFmtId="1" fontId="12" fillId="0" borderId="2" xfId="6" applyNumberFormat="1" applyFont="1" applyFill="1" applyBorder="1" applyAlignment="1" applyProtection="1">
      <alignment horizontal="center" vertical="center"/>
      <protection locked="0"/>
    </xf>
    <xf numFmtId="0" fontId="12" fillId="0" borderId="2" xfId="0" applyFont="1" applyFill="1" applyBorder="1" applyAlignment="1">
      <alignment horizontal="left" vertical="center" wrapText="1"/>
    </xf>
    <xf numFmtId="0" fontId="7" fillId="0" borderId="0" xfId="0" applyFont="1" applyBorder="1"/>
    <xf numFmtId="0" fontId="5" fillId="0" borderId="0" xfId="0" applyFont="1" applyBorder="1"/>
    <xf numFmtId="0" fontId="6" fillId="0" borderId="0" xfId="0" applyFont="1" applyBorder="1"/>
    <xf numFmtId="0" fontId="14" fillId="0" borderId="3" xfId="8" applyFont="1" applyBorder="1" applyAlignment="1">
      <alignment vertical="center"/>
    </xf>
    <xf numFmtId="0" fontId="7" fillId="3" borderId="0" xfId="0" applyFont="1" applyFill="1" applyAlignment="1">
      <alignment horizontal="left" vertical="center"/>
    </xf>
    <xf numFmtId="0" fontId="7" fillId="3" borderId="0" xfId="0" applyFont="1" applyFill="1" applyBorder="1"/>
    <xf numFmtId="0" fontId="7" fillId="3" borderId="0" xfId="0" applyFont="1" applyFill="1"/>
    <xf numFmtId="0" fontId="5" fillId="3" borderId="0" xfId="0" applyFont="1" applyFill="1" applyAlignment="1">
      <alignment horizontal="left"/>
    </xf>
    <xf numFmtId="0" fontId="6" fillId="3" borderId="0" xfId="0" applyFont="1" applyFill="1" applyBorder="1"/>
    <xf numFmtId="0" fontId="6" fillId="3" borderId="0" xfId="0" applyFont="1" applyFill="1"/>
    <xf numFmtId="0" fontId="5" fillId="3" borderId="0" xfId="0" applyFont="1" applyFill="1" applyBorder="1"/>
    <xf numFmtId="0" fontId="12" fillId="3" borderId="2" xfId="0" applyNumberFormat="1" applyFont="1" applyFill="1" applyBorder="1" applyAlignment="1"/>
    <xf numFmtId="3" fontId="6" fillId="0" borderId="2" xfId="0" applyNumberFormat="1" applyFont="1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6" fillId="0" borderId="7" xfId="0" applyFont="1" applyBorder="1" applyAlignment="1">
      <alignment vertical="center" wrapText="1"/>
    </xf>
    <xf numFmtId="0" fontId="12" fillId="2" borderId="2" xfId="10" applyFont="1" applyFill="1" applyBorder="1" applyAlignment="1">
      <alignment horizontal="center" vertical="center"/>
    </xf>
    <xf numFmtId="0" fontId="15" fillId="3" borderId="2" xfId="11" applyFont="1" applyFill="1" applyBorder="1" applyAlignment="1">
      <alignment vertical="top" wrapText="1"/>
    </xf>
    <xf numFmtId="165" fontId="6" fillId="0" borderId="2" xfId="0" applyNumberFormat="1" applyFont="1" applyBorder="1" applyAlignment="1">
      <alignment horizontal="center"/>
    </xf>
    <xf numFmtId="0" fontId="12" fillId="0" borderId="2" xfId="7" applyNumberFormat="1" applyFont="1" applyFill="1" applyBorder="1" applyAlignment="1">
      <alignment horizontal="center"/>
    </xf>
    <xf numFmtId="0" fontId="12" fillId="0" borderId="2" xfId="3" applyFont="1" applyBorder="1" applyAlignment="1">
      <alignment horizontal="center"/>
    </xf>
    <xf numFmtId="0" fontId="12" fillId="0" borderId="2" xfId="0" applyFont="1" applyBorder="1" applyAlignment="1">
      <alignment horizontal="center" wrapText="1"/>
    </xf>
    <xf numFmtId="166" fontId="12" fillId="0" borderId="2" xfId="0" applyNumberFormat="1" applyFont="1" applyBorder="1" applyAlignment="1">
      <alignment horizontal="center"/>
    </xf>
    <xf numFmtId="0" fontId="12" fillId="0" borderId="2" xfId="0" applyFont="1" applyFill="1" applyBorder="1" applyAlignment="1">
      <alignment horizontal="center" wrapText="1"/>
    </xf>
    <xf numFmtId="164" fontId="6" fillId="0" borderId="2" xfId="1" applyNumberFormat="1" applyFont="1" applyFill="1" applyBorder="1" applyAlignment="1">
      <alignment horizontal="center"/>
    </xf>
    <xf numFmtId="167" fontId="6" fillId="0" borderId="2" xfId="0" applyNumberFormat="1" applyFont="1" applyBorder="1" applyAlignment="1">
      <alignment horizontal="left"/>
    </xf>
    <xf numFmtId="165" fontId="6" fillId="0" borderId="0" xfId="0" applyNumberFormat="1" applyFont="1" applyBorder="1"/>
    <xf numFmtId="1" fontId="12" fillId="0" borderId="2" xfId="0" applyNumberFormat="1" applyFont="1" applyBorder="1"/>
    <xf numFmtId="1" fontId="6" fillId="0" borderId="2" xfId="0" applyNumberFormat="1" applyFont="1" applyBorder="1" applyAlignment="1">
      <alignment horizontal="center"/>
    </xf>
    <xf numFmtId="165" fontId="15" fillId="3" borderId="2" xfId="11" applyNumberFormat="1" applyFont="1" applyFill="1" applyBorder="1" applyAlignment="1">
      <alignment vertical="top" wrapText="1"/>
    </xf>
    <xf numFmtId="0" fontId="6" fillId="0" borderId="0" xfId="0" applyFont="1" applyBorder="1" applyAlignment="1">
      <alignment horizontal="center"/>
    </xf>
    <xf numFmtId="166" fontId="16" fillId="0" borderId="2" xfId="0" applyNumberFormat="1" applyFont="1" applyBorder="1"/>
    <xf numFmtId="166" fontId="16" fillId="0" borderId="2" xfId="0" applyNumberFormat="1" applyFont="1" applyFill="1" applyBorder="1"/>
    <xf numFmtId="0" fontId="10" fillId="0" borderId="0" xfId="0" applyFont="1" applyAlignment="1">
      <alignment vertical="center"/>
    </xf>
    <xf numFmtId="0" fontId="14" fillId="0" borderId="0" xfId="8" applyFont="1" applyAlignment="1">
      <alignment vertical="center"/>
    </xf>
    <xf numFmtId="0" fontId="14" fillId="0" borderId="0" xfId="8" quotePrefix="1" applyFont="1" applyAlignment="1">
      <alignment vertical="center"/>
    </xf>
    <xf numFmtId="0" fontId="14" fillId="0" borderId="0" xfId="8" applyFont="1" applyBorder="1" applyAlignment="1">
      <alignment vertical="center"/>
    </xf>
    <xf numFmtId="0" fontId="7" fillId="0" borderId="0" xfId="0" applyFont="1" applyFill="1" applyAlignment="1">
      <alignment horizontal="left" vertical="center"/>
    </xf>
    <xf numFmtId="0" fontId="7" fillId="0" borderId="0" xfId="0" applyFont="1" applyFill="1" applyBorder="1"/>
    <xf numFmtId="0" fontId="7" fillId="0" borderId="0" xfId="0" applyFont="1" applyFill="1"/>
    <xf numFmtId="0" fontId="5" fillId="0" borderId="0" xfId="0" applyFont="1" applyFill="1" applyAlignment="1">
      <alignment horizontal="left"/>
    </xf>
    <xf numFmtId="0" fontId="6" fillId="0" borderId="0" xfId="0" applyFont="1" applyFill="1" applyBorder="1"/>
    <xf numFmtId="0" fontId="6" fillId="0" borderId="0" xfId="0" applyFont="1" applyFill="1"/>
    <xf numFmtId="0" fontId="5" fillId="0" borderId="0" xfId="0" applyFont="1" applyFill="1" applyBorder="1"/>
    <xf numFmtId="0" fontId="12" fillId="0" borderId="2" xfId="0" applyFont="1" applyFill="1" applyBorder="1"/>
    <xf numFmtId="165" fontId="12" fillId="0" borderId="2" xfId="0" applyNumberFormat="1" applyFont="1" applyFill="1" applyBorder="1"/>
    <xf numFmtId="0" fontId="5" fillId="0" borderId="0" xfId="0" applyFont="1" applyAlignment="1">
      <alignment horizontal="left" vertical="center"/>
    </xf>
    <xf numFmtId="3" fontId="6" fillId="0" borderId="2" xfId="0" applyNumberFormat="1" applyFont="1" applyBorder="1"/>
    <xf numFmtId="0" fontId="5" fillId="0" borderId="0" xfId="0" applyFont="1" applyAlignment="1">
      <alignment horizontal="left" vertical="center"/>
    </xf>
    <xf numFmtId="0" fontId="12" fillId="0" borderId="2" xfId="2" applyFont="1" applyFill="1" applyBorder="1"/>
    <xf numFmtId="0" fontId="12" fillId="0" borderId="0" xfId="2" applyFont="1" applyFill="1" applyBorder="1"/>
    <xf numFmtId="164" fontId="12" fillId="0" borderId="2" xfId="1" applyNumberFormat="1" applyFont="1" applyFill="1" applyBorder="1" applyAlignment="1">
      <alignment vertical="top"/>
    </xf>
    <xf numFmtId="165" fontId="12" fillId="0" borderId="2" xfId="12" applyNumberFormat="1" applyFont="1" applyBorder="1"/>
    <xf numFmtId="17" fontId="6" fillId="0" borderId="2" xfId="0" applyNumberFormat="1" applyFont="1" applyBorder="1" applyAlignment="1">
      <alignment horizontal="left"/>
    </xf>
    <xf numFmtId="0" fontId="6" fillId="0" borderId="2" xfId="0" applyFont="1" applyBorder="1" applyAlignment="1">
      <alignment horizontal="right"/>
    </xf>
    <xf numFmtId="165" fontId="6" fillId="0" borderId="2" xfId="0" applyNumberFormat="1" applyFont="1" applyBorder="1" applyAlignment="1">
      <alignment horizontal="right"/>
    </xf>
    <xf numFmtId="0" fontId="6" fillId="3" borderId="2" xfId="0" applyFont="1" applyFill="1" applyBorder="1"/>
    <xf numFmtId="0" fontId="12" fillId="0" borderId="2" xfId="0" applyNumberFormat="1" applyFont="1" applyFill="1" applyBorder="1" applyAlignment="1"/>
    <xf numFmtId="0" fontId="6" fillId="0" borderId="2" xfId="0" applyFont="1" applyFill="1" applyBorder="1"/>
    <xf numFmtId="0" fontId="12" fillId="0" borderId="2" xfId="0" applyFont="1" applyBorder="1"/>
    <xf numFmtId="166" fontId="12" fillId="0" borderId="2" xfId="13" applyNumberFormat="1" applyFont="1" applyFill="1" applyBorder="1"/>
    <xf numFmtId="164" fontId="6" fillId="0" borderId="2" xfId="0" applyNumberFormat="1" applyFont="1" applyBorder="1" applyAlignment="1">
      <alignment horizontal="center"/>
    </xf>
    <xf numFmtId="2" fontId="6" fillId="0" borderId="2" xfId="0" applyNumberFormat="1" applyFont="1" applyFill="1" applyBorder="1" applyAlignment="1">
      <alignment horizontal="center"/>
    </xf>
    <xf numFmtId="2" fontId="6" fillId="0" borderId="2" xfId="0" applyNumberFormat="1" applyFont="1" applyBorder="1"/>
    <xf numFmtId="2" fontId="12" fillId="0" borderId="2" xfId="7" applyNumberFormat="1" applyFont="1" applyFill="1" applyBorder="1" applyAlignment="1"/>
    <xf numFmtId="2" fontId="6" fillId="0" borderId="2" xfId="0" applyNumberFormat="1" applyFont="1" applyBorder="1" applyAlignment="1">
      <alignment horizontal="center"/>
    </xf>
    <xf numFmtId="2" fontId="6" fillId="0" borderId="0" xfId="0" applyNumberFormat="1" applyFont="1"/>
    <xf numFmtId="164" fontId="6" fillId="0" borderId="2" xfId="0" applyNumberFormat="1" applyFont="1" applyBorder="1"/>
    <xf numFmtId="164" fontId="6" fillId="0" borderId="2" xfId="1" applyNumberFormat="1" applyFont="1" applyFill="1" applyBorder="1" applyAlignment="1" applyProtection="1">
      <alignment horizontal="center"/>
      <protection locked="0"/>
    </xf>
    <xf numFmtId="164" fontId="6" fillId="0" borderId="2" xfId="1" applyNumberFormat="1" applyFont="1" applyBorder="1" applyAlignment="1" applyProtection="1">
      <alignment horizontal="center"/>
      <protection locked="0"/>
    </xf>
    <xf numFmtId="164" fontId="6" fillId="0" borderId="0" xfId="1" applyNumberFormat="1" applyFont="1" applyFill="1" applyBorder="1" applyAlignment="1" applyProtection="1">
      <alignment horizontal="center"/>
      <protection locked="0"/>
    </xf>
    <xf numFmtId="164" fontId="6" fillId="0" borderId="0" xfId="0" applyNumberFormat="1" applyFont="1" applyBorder="1"/>
    <xf numFmtId="164" fontId="6" fillId="0" borderId="0" xfId="1" applyNumberFormat="1" applyFont="1" applyBorder="1" applyAlignment="1" applyProtection="1">
      <alignment horizontal="center"/>
      <protection locked="0"/>
    </xf>
    <xf numFmtId="17" fontId="12" fillId="0" borderId="2" xfId="0" applyNumberFormat="1" applyFont="1" applyBorder="1"/>
    <xf numFmtId="0" fontId="7" fillId="0" borderId="0" xfId="0" applyFont="1" applyFill="1" applyAlignment="1">
      <alignment vertical="center"/>
    </xf>
    <xf numFmtId="0" fontId="5" fillId="0" borderId="0" xfId="0" applyFont="1" applyFill="1"/>
    <xf numFmtId="0" fontId="6" fillId="0" borderId="2" xfId="0" applyFont="1" applyFill="1" applyBorder="1" applyAlignment="1">
      <alignment wrapText="1"/>
    </xf>
    <xf numFmtId="17" fontId="6" fillId="0" borderId="2" xfId="0" applyNumberFormat="1" applyFont="1" applyFill="1" applyBorder="1"/>
    <xf numFmtId="1" fontId="6" fillId="0" borderId="0" xfId="0" applyNumberFormat="1" applyFont="1" applyFill="1" applyBorder="1"/>
    <xf numFmtId="17" fontId="6" fillId="0" borderId="0" xfId="0" applyNumberFormat="1" applyFont="1" applyFill="1"/>
    <xf numFmtId="1" fontId="6" fillId="0" borderId="0" xfId="0" applyNumberFormat="1" applyFont="1" applyFill="1"/>
    <xf numFmtId="0" fontId="6" fillId="0" borderId="2" xfId="0" applyFont="1" applyFill="1" applyBorder="1" applyAlignment="1">
      <alignment horizontal="center" wrapText="1"/>
    </xf>
    <xf numFmtId="165" fontId="6" fillId="0" borderId="2" xfId="0" applyNumberFormat="1" applyFont="1" applyFill="1" applyBorder="1"/>
    <xf numFmtId="0" fontId="5" fillId="0" borderId="0" xfId="0" applyFont="1" applyAlignment="1">
      <alignment horizontal="left" vertical="center"/>
    </xf>
  </cellXfs>
  <cellStyles count="55">
    <cellStyle name="20 % - Accent1" xfId="32" builtinId="30" customBuiltin="1"/>
    <cellStyle name="20 % - Accent2" xfId="36" builtinId="34" customBuiltin="1"/>
    <cellStyle name="20 % - Accent3" xfId="40" builtinId="38" customBuiltin="1"/>
    <cellStyle name="20 % - Accent4" xfId="44" builtinId="42" customBuiltin="1"/>
    <cellStyle name="20 % - Accent5" xfId="48" builtinId="46" customBuiltin="1"/>
    <cellStyle name="20 % - Accent6" xfId="52" builtinId="50" customBuiltin="1"/>
    <cellStyle name="40 % - Accent1" xfId="33" builtinId="31" customBuiltin="1"/>
    <cellStyle name="40 % - Accent2" xfId="37" builtinId="35" customBuiltin="1"/>
    <cellStyle name="40 % - Accent3" xfId="41" builtinId="39" customBuiltin="1"/>
    <cellStyle name="40 % - Accent4" xfId="45" builtinId="43" customBuiltin="1"/>
    <cellStyle name="40 % - Accent5" xfId="49" builtinId="47" customBuiltin="1"/>
    <cellStyle name="40 % - Accent6" xfId="53" builtinId="51" customBuiltin="1"/>
    <cellStyle name="60 % - Accent1" xfId="34" builtinId="32" customBuiltin="1"/>
    <cellStyle name="60 % - Accent2" xfId="38" builtinId="36" customBuiltin="1"/>
    <cellStyle name="60 % - Accent3" xfId="42" builtinId="40" customBuiltin="1"/>
    <cellStyle name="60 % - Accent4" xfId="46" builtinId="44" customBuiltin="1"/>
    <cellStyle name="60 % - Accent5" xfId="50" builtinId="48" customBuiltin="1"/>
    <cellStyle name="60 % - Accent6" xfId="54" builtinId="52" customBuiltin="1"/>
    <cellStyle name="Accent1" xfId="31" builtinId="29" customBuiltin="1"/>
    <cellStyle name="Accent2" xfId="35" builtinId="33" customBuiltin="1"/>
    <cellStyle name="Accent3" xfId="39" builtinId="37" customBuiltin="1"/>
    <cellStyle name="Accent4" xfId="43" builtinId="41" customBuiltin="1"/>
    <cellStyle name="Accent5" xfId="47" builtinId="45" customBuiltin="1"/>
    <cellStyle name="Accent6" xfId="51" builtinId="49" customBuiltin="1"/>
    <cellStyle name="Avertissement" xfId="27" builtinId="11" customBuiltin="1"/>
    <cellStyle name="Calcul" xfId="24" builtinId="22" customBuiltin="1"/>
    <cellStyle name="Cellule liée" xfId="25" builtinId="24" customBuiltin="1"/>
    <cellStyle name="Commentaire" xfId="28" builtinId="10" customBuiltin="1"/>
    <cellStyle name="Entrée" xfId="22" builtinId="20" customBuiltin="1"/>
    <cellStyle name="Insatisfaisant" xfId="20" builtinId="27" customBuiltin="1"/>
    <cellStyle name="Lien hypertexte" xfId="8" builtinId="8"/>
    <cellStyle name="Neutre" xfId="21" builtinId="28" customBuiltin="1"/>
    <cellStyle name="Normal" xfId="0" builtinId="0"/>
    <cellStyle name="Normal 13" xfId="7"/>
    <cellStyle name="Normal 14" xfId="6"/>
    <cellStyle name="Normal 16" xfId="12"/>
    <cellStyle name="Normal 18" xfId="9"/>
    <cellStyle name="Normal 2" xfId="3"/>
    <cellStyle name="Normal 7" xfId="13"/>
    <cellStyle name="Normal 8" xfId="11"/>
    <cellStyle name="Normal_1-PIB" xfId="2"/>
    <cellStyle name="Normal_Feuil1" xfId="4"/>
    <cellStyle name="Normal_maj_sérieslongues" xfId="10"/>
    <cellStyle name="Normal_SL_emploi" xfId="5"/>
    <cellStyle name="Pourcentage" xfId="1" builtinId="5"/>
    <cellStyle name="Satisfaisant" xfId="19" builtinId="26" customBuiltin="1"/>
    <cellStyle name="Sortie" xfId="23" builtinId="21" customBuiltin="1"/>
    <cellStyle name="Texte explicatif" xfId="29" builtinId="53" customBuiltin="1"/>
    <cellStyle name="Titre" xfId="14" builtinId="15" customBuiltin="1"/>
    <cellStyle name="Titre 1" xfId="15" builtinId="16" customBuiltin="1"/>
    <cellStyle name="Titre 2" xfId="16" builtinId="17" customBuiltin="1"/>
    <cellStyle name="Titre 3" xfId="17" builtinId="18" customBuiltin="1"/>
    <cellStyle name="Titre 4" xfId="18" builtinId="19" customBuiltin="1"/>
    <cellStyle name="Total" xfId="30" builtinId="25" customBuiltin="1"/>
    <cellStyle name="Vérification" xfId="26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649605</xdr:colOff>
      <xdr:row>30</xdr:row>
      <xdr:rowOff>19050</xdr:rowOff>
    </xdr:to>
    <xdr:pic>
      <xdr:nvPicPr>
        <xdr:cNvPr id="3" name="Image 2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23850"/>
          <a:ext cx="5983605" cy="45529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8</xdr:col>
      <xdr:colOff>98425</xdr:colOff>
      <xdr:row>29</xdr:row>
      <xdr:rowOff>38100</xdr:rowOff>
    </xdr:to>
    <xdr:pic>
      <xdr:nvPicPr>
        <xdr:cNvPr id="4" name="Image 3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23850"/>
          <a:ext cx="6194425" cy="44100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8</xdr:col>
      <xdr:colOff>119380</xdr:colOff>
      <xdr:row>30</xdr:row>
      <xdr:rowOff>76200</xdr:rowOff>
    </xdr:to>
    <xdr:pic>
      <xdr:nvPicPr>
        <xdr:cNvPr id="3" name="Image 2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23850"/>
          <a:ext cx="6215380" cy="46101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%20Conjoncture_&amp;_prevision/RDV%20Grenelle%20-%20Conjoncture/2018T4/Donn&#233;es/Climat_servic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0%20Conjoncture_&amp;_prevision/RDV%20Grenelle%20-%20Conjoncture/2018T4/Donn&#233;es/Copie%20de%20Series%20longues%20-%202018T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marques"/>
      <sheetName val="Ensemble des services"/>
      <sheetName val="Ensemble hors intérim"/>
      <sheetName val="Ensemble hors transport"/>
      <sheetName val="Ens hors transport et intérim"/>
      <sheetName val="Transport"/>
      <sheetName val="Hébergement et restauration"/>
      <sheetName val="Hébergement"/>
      <sheetName val="Restauration"/>
      <sheetName val="Information et Communication"/>
      <sheetName val="Activités immobilières"/>
      <sheetName val="Act spécialisées scient et tech"/>
      <sheetName val="Serv admin et soutien"/>
      <sheetName val="Serv admin et soutien hors int"/>
      <sheetName val="Intérim"/>
      <sheetName val="Autres activités de services"/>
    </sheetNames>
    <sheetDataSet>
      <sheetData sheetId="0"/>
      <sheetData sheetId="1">
        <row r="380">
          <cell r="W380">
            <v>39.299999999999997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IVEAU"/>
      <sheetName val="glissement_trim_en_pct"/>
      <sheetName val="glissement_trim_en_milliers"/>
      <sheetName val="glissement_annuel_en_pct"/>
      <sheetName val="glissement_annuel_en_milliers"/>
      <sheetName val="Intérim par sect. utilisateurs"/>
    </sheetNames>
    <sheetDataSet>
      <sheetData sheetId="0"/>
      <sheetData sheetId="1"/>
      <sheetData sheetId="2"/>
      <sheetData sheetId="3"/>
      <sheetData sheetId="4">
        <row r="2">
          <cell r="FZ2">
            <v>-4.7</v>
          </cell>
        </row>
        <row r="3">
          <cell r="FZ3">
            <v>0.8</v>
          </cell>
        </row>
        <row r="7">
          <cell r="FZ7">
            <v>2</v>
          </cell>
        </row>
        <row r="8">
          <cell r="FZ8">
            <v>-0.2</v>
          </cell>
        </row>
        <row r="9">
          <cell r="FZ9">
            <v>-8.6</v>
          </cell>
        </row>
        <row r="13">
          <cell r="FZ13">
            <v>-8.1</v>
          </cell>
        </row>
        <row r="16">
          <cell r="FZ16">
            <v>-24.1</v>
          </cell>
        </row>
        <row r="24">
          <cell r="FZ24">
            <v>-53.1</v>
          </cell>
        </row>
        <row r="28">
          <cell r="FZ28">
            <v>2.2000000000000002</v>
          </cell>
        </row>
        <row r="32">
          <cell r="FZ32">
            <v>-4.8</v>
          </cell>
        </row>
        <row r="33">
          <cell r="FZ33">
            <v>10.3</v>
          </cell>
        </row>
        <row r="36">
          <cell r="FZ36">
            <v>5.4</v>
          </cell>
        </row>
        <row r="40">
          <cell r="FZ40">
            <v>5.4</v>
          </cell>
        </row>
        <row r="41">
          <cell r="FZ41">
            <v>0.3</v>
          </cell>
        </row>
        <row r="42">
          <cell r="FZ42">
            <v>27.1</v>
          </cell>
        </row>
        <row r="47">
          <cell r="FZ47">
            <v>2.8</v>
          </cell>
        </row>
        <row r="53">
          <cell r="FZ53">
            <v>6.2</v>
          </cell>
        </row>
        <row r="67">
          <cell r="FZ67">
            <v>34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0"/>
  <sheetViews>
    <sheetView topLeftCell="A16" workbookViewId="0">
      <selection activeCell="A6" sqref="A6"/>
    </sheetView>
  </sheetViews>
  <sheetFormatPr baseColWidth="10" defaultRowHeight="12.75" x14ac:dyDescent="0.25"/>
  <cols>
    <col min="1" max="9" width="11.42578125" style="5"/>
    <col min="10" max="10" width="11.42578125" style="5" customWidth="1"/>
    <col min="11" max="16384" width="11.42578125" style="5"/>
  </cols>
  <sheetData>
    <row r="1" spans="1:10" s="100" customFormat="1" x14ac:dyDescent="0.25">
      <c r="A1" s="6" t="s">
        <v>448</v>
      </c>
      <c r="B1" s="7" t="s">
        <v>449</v>
      </c>
      <c r="C1" s="7"/>
      <c r="D1" s="7"/>
      <c r="E1" s="7"/>
      <c r="F1" s="7"/>
      <c r="G1" s="7"/>
      <c r="H1" s="7"/>
      <c r="I1" s="7"/>
      <c r="J1" s="11"/>
    </row>
    <row r="2" spans="1:10" x14ac:dyDescent="0.25">
      <c r="A2" s="8" t="s">
        <v>450</v>
      </c>
      <c r="B2" s="12"/>
      <c r="C2" s="12"/>
      <c r="D2" s="12"/>
      <c r="E2" s="12"/>
      <c r="F2" s="12"/>
      <c r="G2" s="12"/>
      <c r="H2" s="12"/>
      <c r="I2" s="12"/>
      <c r="J2" s="13"/>
    </row>
    <row r="3" spans="1:10" x14ac:dyDescent="0.25">
      <c r="A3" s="8" t="s">
        <v>451</v>
      </c>
      <c r="B3" s="12"/>
      <c r="C3" s="12"/>
      <c r="D3" s="12"/>
      <c r="E3" s="12"/>
      <c r="F3" s="12"/>
      <c r="G3" s="12"/>
      <c r="H3" s="12"/>
      <c r="I3" s="12"/>
      <c r="J3" s="13"/>
    </row>
    <row r="4" spans="1:10" x14ac:dyDescent="0.25">
      <c r="A4" s="8" t="s">
        <v>452</v>
      </c>
      <c r="B4" s="12"/>
      <c r="C4" s="12"/>
      <c r="D4" s="12"/>
      <c r="E4" s="12"/>
      <c r="F4" s="12"/>
      <c r="G4" s="12"/>
      <c r="H4" s="12"/>
      <c r="I4" s="12"/>
      <c r="J4" s="13"/>
    </row>
    <row r="5" spans="1:10" x14ac:dyDescent="0.25">
      <c r="A5" s="8" t="s">
        <v>453</v>
      </c>
      <c r="B5" s="12"/>
      <c r="C5" s="12"/>
      <c r="D5" s="12"/>
      <c r="E5" s="12"/>
      <c r="F5" s="12"/>
      <c r="G5" s="12"/>
      <c r="H5" s="12"/>
      <c r="I5" s="12"/>
      <c r="J5" s="13"/>
    </row>
    <row r="6" spans="1:10" x14ac:dyDescent="0.25">
      <c r="A6" s="8" t="s">
        <v>454</v>
      </c>
      <c r="B6" s="12"/>
      <c r="C6" s="12"/>
      <c r="D6" s="12"/>
      <c r="E6" s="12"/>
      <c r="F6" s="12"/>
      <c r="G6" s="12"/>
      <c r="H6" s="12"/>
      <c r="I6" s="12"/>
      <c r="J6" s="13"/>
    </row>
    <row r="7" spans="1:10" x14ac:dyDescent="0.25">
      <c r="A7" s="8" t="s">
        <v>455</v>
      </c>
      <c r="B7" s="12"/>
      <c r="C7" s="12"/>
      <c r="D7" s="12"/>
      <c r="E7" s="12"/>
      <c r="F7" s="12"/>
      <c r="G7" s="12"/>
      <c r="H7" s="12"/>
      <c r="I7" s="12"/>
      <c r="J7" s="13"/>
    </row>
    <row r="8" spans="1:10" x14ac:dyDescent="0.25">
      <c r="A8" s="8" t="s">
        <v>456</v>
      </c>
      <c r="B8" s="12"/>
      <c r="C8" s="12"/>
      <c r="D8" s="12"/>
      <c r="E8" s="12"/>
      <c r="F8" s="12"/>
      <c r="G8" s="12"/>
      <c r="H8" s="12"/>
      <c r="I8" s="12"/>
      <c r="J8" s="13"/>
    </row>
    <row r="9" spans="1:10" x14ac:dyDescent="0.25">
      <c r="A9" s="8" t="s">
        <v>457</v>
      </c>
      <c r="B9" s="12"/>
      <c r="C9" s="12"/>
      <c r="D9" s="12"/>
      <c r="E9" s="12"/>
      <c r="F9" s="12"/>
      <c r="G9" s="12"/>
      <c r="H9" s="12"/>
      <c r="I9" s="12"/>
      <c r="J9" s="13"/>
    </row>
    <row r="10" spans="1:10" x14ac:dyDescent="0.25">
      <c r="A10" s="8" t="s">
        <v>458</v>
      </c>
      <c r="B10" s="12"/>
      <c r="C10" s="12"/>
      <c r="D10" s="12"/>
      <c r="E10" s="12"/>
      <c r="F10" s="12"/>
      <c r="G10" s="12"/>
      <c r="H10" s="12"/>
      <c r="I10" s="12"/>
      <c r="J10" s="13"/>
    </row>
    <row r="11" spans="1:10" x14ac:dyDescent="0.25">
      <c r="A11" s="8" t="s">
        <v>459</v>
      </c>
      <c r="B11" s="12"/>
      <c r="C11" s="12"/>
      <c r="D11" s="12"/>
      <c r="E11" s="12"/>
      <c r="F11" s="12"/>
      <c r="G11" s="12"/>
      <c r="H11" s="12"/>
      <c r="I11" s="12"/>
      <c r="J11" s="13"/>
    </row>
    <row r="12" spans="1:10" x14ac:dyDescent="0.25">
      <c r="A12" s="8" t="s">
        <v>460</v>
      </c>
      <c r="B12" s="12"/>
      <c r="C12" s="12"/>
      <c r="D12" s="12"/>
      <c r="E12" s="12"/>
      <c r="F12" s="12"/>
      <c r="G12" s="12"/>
      <c r="H12" s="12"/>
      <c r="I12" s="12"/>
      <c r="J12" s="13"/>
    </row>
    <row r="13" spans="1:10" x14ac:dyDescent="0.25">
      <c r="A13" s="71" t="s">
        <v>500</v>
      </c>
      <c r="B13" s="12"/>
      <c r="C13" s="12"/>
      <c r="D13" s="12"/>
      <c r="E13" s="12"/>
      <c r="F13" s="12"/>
      <c r="G13" s="12"/>
      <c r="H13" s="12"/>
      <c r="I13" s="12"/>
      <c r="J13" s="13"/>
    </row>
    <row r="14" spans="1:10" x14ac:dyDescent="0.25">
      <c r="A14" s="71" t="s">
        <v>501</v>
      </c>
      <c r="B14" s="12"/>
      <c r="C14" s="12"/>
      <c r="D14" s="12"/>
      <c r="E14" s="12"/>
      <c r="F14" s="12"/>
      <c r="G14" s="12"/>
      <c r="H14" s="12"/>
      <c r="I14" s="12"/>
      <c r="J14" s="13"/>
    </row>
    <row r="15" spans="1:10" x14ac:dyDescent="0.25">
      <c r="A15" s="71" t="s">
        <v>588</v>
      </c>
      <c r="B15" s="12"/>
      <c r="C15" s="12"/>
      <c r="D15" s="12"/>
      <c r="E15" s="12"/>
      <c r="F15" s="12"/>
      <c r="G15" s="12"/>
      <c r="H15" s="12"/>
      <c r="I15" s="12"/>
      <c r="J15" s="13"/>
    </row>
    <row r="16" spans="1:10" s="100" customFormat="1" x14ac:dyDescent="0.25">
      <c r="A16" s="6" t="s">
        <v>461</v>
      </c>
      <c r="B16" s="7" t="s">
        <v>462</v>
      </c>
      <c r="C16" s="7"/>
      <c r="D16" s="7"/>
      <c r="E16" s="7"/>
      <c r="F16" s="7"/>
      <c r="G16" s="7"/>
      <c r="H16" s="7"/>
      <c r="I16" s="7"/>
      <c r="J16" s="11"/>
    </row>
    <row r="17" spans="1:12" x14ac:dyDescent="0.25">
      <c r="A17" s="71" t="s">
        <v>589</v>
      </c>
      <c r="B17" s="12"/>
      <c r="C17" s="12"/>
      <c r="D17" s="12"/>
      <c r="E17" s="12"/>
      <c r="F17" s="12"/>
      <c r="G17" s="12"/>
      <c r="H17" s="12"/>
      <c r="I17" s="12"/>
      <c r="J17" s="13"/>
    </row>
    <row r="18" spans="1:12" x14ac:dyDescent="0.25">
      <c r="A18" s="101" t="s">
        <v>590</v>
      </c>
      <c r="C18" s="12"/>
      <c r="D18" s="12"/>
      <c r="E18" s="12"/>
      <c r="F18" s="12"/>
      <c r="G18" s="12"/>
      <c r="H18" s="12"/>
      <c r="I18" s="12"/>
      <c r="J18" s="13"/>
      <c r="K18" s="71"/>
      <c r="L18" s="12"/>
    </row>
    <row r="19" spans="1:12" x14ac:dyDescent="0.25">
      <c r="A19" s="102" t="s">
        <v>591</v>
      </c>
      <c r="C19" s="12"/>
      <c r="D19" s="12"/>
      <c r="E19" s="12"/>
      <c r="F19" s="12"/>
      <c r="G19" s="12"/>
      <c r="H19" s="12"/>
      <c r="I19" s="12"/>
      <c r="J19" s="13"/>
      <c r="K19" s="71"/>
      <c r="L19" s="12"/>
    </row>
    <row r="20" spans="1:12" x14ac:dyDescent="0.25">
      <c r="A20" s="102" t="s">
        <v>592</v>
      </c>
      <c r="C20" s="12"/>
      <c r="D20" s="12"/>
      <c r="E20" s="12"/>
      <c r="F20" s="12"/>
      <c r="G20" s="12"/>
      <c r="H20" s="12"/>
      <c r="I20" s="12"/>
      <c r="J20" s="13"/>
      <c r="K20" s="71"/>
      <c r="L20" s="12"/>
    </row>
    <row r="21" spans="1:12" x14ac:dyDescent="0.25">
      <c r="A21" s="102" t="s">
        <v>593</v>
      </c>
      <c r="C21" s="12"/>
      <c r="D21" s="12"/>
      <c r="E21" s="12"/>
      <c r="F21" s="12"/>
      <c r="G21" s="12"/>
      <c r="H21" s="12"/>
      <c r="I21" s="12"/>
      <c r="J21" s="13"/>
      <c r="K21" s="71"/>
      <c r="L21" s="12"/>
    </row>
    <row r="22" spans="1:12" x14ac:dyDescent="0.25">
      <c r="A22" s="102" t="s">
        <v>594</v>
      </c>
      <c r="C22" s="12"/>
      <c r="D22" s="12"/>
      <c r="E22" s="12"/>
      <c r="F22" s="12"/>
      <c r="G22" s="12"/>
      <c r="H22" s="12"/>
      <c r="I22" s="12"/>
      <c r="J22" s="13"/>
      <c r="K22" s="71"/>
      <c r="L22" s="12"/>
    </row>
    <row r="23" spans="1:12" x14ac:dyDescent="0.25">
      <c r="A23" s="102" t="s">
        <v>595</v>
      </c>
      <c r="C23" s="12"/>
      <c r="D23" s="12"/>
      <c r="E23" s="12"/>
      <c r="F23" s="12"/>
      <c r="G23" s="12"/>
      <c r="H23" s="12"/>
      <c r="I23" s="12"/>
      <c r="J23" s="13"/>
      <c r="K23" s="71"/>
      <c r="L23" s="12"/>
    </row>
    <row r="24" spans="1:12" x14ac:dyDescent="0.25">
      <c r="A24" s="102" t="s">
        <v>596</v>
      </c>
      <c r="C24" s="12"/>
      <c r="D24" s="12"/>
      <c r="E24" s="12"/>
      <c r="F24" s="12"/>
      <c r="G24" s="12"/>
      <c r="H24" s="12"/>
      <c r="I24" s="12"/>
      <c r="J24" s="13"/>
      <c r="K24" s="71"/>
      <c r="L24" s="12"/>
    </row>
    <row r="25" spans="1:12" x14ac:dyDescent="0.25">
      <c r="A25" s="102" t="s">
        <v>597</v>
      </c>
      <c r="C25" s="12"/>
      <c r="D25" s="12"/>
      <c r="E25" s="12"/>
      <c r="F25" s="12"/>
      <c r="G25" s="12"/>
      <c r="H25" s="12"/>
      <c r="I25" s="12"/>
      <c r="J25" s="13"/>
      <c r="K25" s="71"/>
      <c r="L25" s="12"/>
    </row>
    <row r="26" spans="1:12" x14ac:dyDescent="0.25">
      <c r="A26" s="101" t="s">
        <v>598</v>
      </c>
      <c r="C26" s="12"/>
      <c r="D26" s="12"/>
      <c r="E26" s="12"/>
      <c r="F26" s="12"/>
      <c r="G26" s="12"/>
      <c r="H26" s="12"/>
      <c r="I26" s="12"/>
      <c r="J26" s="13"/>
      <c r="K26" s="71"/>
      <c r="L26" s="12"/>
    </row>
    <row r="27" spans="1:12" x14ac:dyDescent="0.25">
      <c r="A27" s="101" t="s">
        <v>599</v>
      </c>
      <c r="C27" s="12"/>
      <c r="D27" s="12"/>
      <c r="E27" s="12"/>
      <c r="F27" s="12"/>
      <c r="G27" s="12"/>
      <c r="H27" s="12"/>
      <c r="I27" s="12"/>
      <c r="J27" s="13"/>
      <c r="K27" s="71"/>
      <c r="L27" s="12"/>
    </row>
    <row r="28" spans="1:12" x14ac:dyDescent="0.25">
      <c r="A28" s="101" t="s">
        <v>600</v>
      </c>
      <c r="C28" s="12"/>
      <c r="D28" s="12"/>
      <c r="E28" s="12"/>
      <c r="F28" s="12"/>
      <c r="G28" s="12"/>
      <c r="H28" s="12"/>
      <c r="I28" s="12"/>
      <c r="J28" s="13"/>
      <c r="K28" s="71"/>
      <c r="L28" s="12"/>
    </row>
    <row r="29" spans="1:12" x14ac:dyDescent="0.25">
      <c r="A29" s="101" t="s">
        <v>601</v>
      </c>
      <c r="C29" s="12"/>
      <c r="D29" s="12"/>
      <c r="E29" s="12"/>
      <c r="F29" s="12"/>
      <c r="G29" s="12"/>
      <c r="H29" s="12"/>
      <c r="I29" s="12"/>
      <c r="J29" s="13"/>
      <c r="K29" s="71"/>
      <c r="L29" s="12"/>
    </row>
    <row r="30" spans="1:12" x14ac:dyDescent="0.25">
      <c r="A30" s="101" t="s">
        <v>602</v>
      </c>
      <c r="C30" s="12"/>
      <c r="D30" s="12"/>
      <c r="E30" s="12"/>
      <c r="F30" s="12"/>
      <c r="G30" s="12"/>
      <c r="H30" s="12"/>
      <c r="I30" s="12"/>
      <c r="J30" s="13"/>
      <c r="K30" s="71"/>
      <c r="L30" s="12"/>
    </row>
    <row r="31" spans="1:12" x14ac:dyDescent="0.25">
      <c r="A31" s="101" t="s">
        <v>603</v>
      </c>
      <c r="C31" s="12"/>
      <c r="D31" s="12"/>
      <c r="E31" s="12"/>
      <c r="F31" s="12"/>
      <c r="G31" s="12"/>
      <c r="H31" s="12"/>
      <c r="I31" s="12"/>
      <c r="J31" s="13"/>
      <c r="K31" s="71"/>
      <c r="L31" s="12"/>
    </row>
    <row r="32" spans="1:12" x14ac:dyDescent="0.25">
      <c r="A32" s="101" t="s">
        <v>604</v>
      </c>
      <c r="C32" s="12"/>
      <c r="D32" s="12"/>
      <c r="E32" s="12"/>
      <c r="F32" s="12"/>
      <c r="G32" s="12"/>
      <c r="H32" s="12"/>
      <c r="I32" s="12"/>
      <c r="J32" s="13"/>
      <c r="K32" s="71"/>
      <c r="L32" s="12"/>
    </row>
    <row r="33" spans="1:12" x14ac:dyDescent="0.25">
      <c r="A33" s="102" t="s">
        <v>605</v>
      </c>
      <c r="C33" s="12"/>
      <c r="D33" s="12"/>
      <c r="E33" s="12"/>
      <c r="F33" s="12"/>
      <c r="G33" s="12"/>
      <c r="H33" s="12"/>
      <c r="I33" s="12"/>
      <c r="J33" s="13"/>
      <c r="K33" s="71"/>
      <c r="L33" s="12"/>
    </row>
    <row r="34" spans="1:12" x14ac:dyDescent="0.25">
      <c r="A34" s="101" t="s">
        <v>606</v>
      </c>
      <c r="C34" s="12"/>
      <c r="D34" s="12"/>
      <c r="E34" s="12"/>
      <c r="F34" s="12"/>
      <c r="G34" s="12"/>
      <c r="H34" s="12"/>
      <c r="I34" s="12"/>
      <c r="J34" s="13"/>
      <c r="K34" s="71"/>
      <c r="L34" s="12"/>
    </row>
    <row r="35" spans="1:12" x14ac:dyDescent="0.25">
      <c r="A35" s="101" t="s">
        <v>607</v>
      </c>
      <c r="C35" s="12"/>
      <c r="D35" s="12"/>
      <c r="E35" s="12"/>
      <c r="F35" s="12"/>
      <c r="G35" s="12"/>
      <c r="H35" s="12"/>
      <c r="I35" s="12"/>
      <c r="J35" s="13"/>
      <c r="K35" s="71"/>
      <c r="L35" s="12"/>
    </row>
    <row r="36" spans="1:12" x14ac:dyDescent="0.25">
      <c r="A36" s="101" t="s">
        <v>608</v>
      </c>
      <c r="C36" s="12"/>
      <c r="D36" s="12"/>
      <c r="E36" s="12"/>
      <c r="F36" s="12"/>
      <c r="G36" s="12"/>
      <c r="H36" s="12"/>
      <c r="I36" s="12"/>
      <c r="J36" s="13"/>
      <c r="K36" s="71"/>
      <c r="L36" s="12"/>
    </row>
    <row r="37" spans="1:12" s="100" customFormat="1" x14ac:dyDescent="0.25">
      <c r="A37" s="6" t="s">
        <v>463</v>
      </c>
      <c r="B37" s="7" t="s">
        <v>464</v>
      </c>
      <c r="C37" s="7"/>
      <c r="D37" s="7"/>
      <c r="E37" s="7"/>
      <c r="F37" s="7"/>
      <c r="G37" s="7"/>
      <c r="H37" s="7"/>
      <c r="I37" s="7"/>
      <c r="J37" s="11"/>
    </row>
    <row r="38" spans="1:12" x14ac:dyDescent="0.25">
      <c r="A38" s="102" t="s">
        <v>609</v>
      </c>
      <c r="B38" s="12"/>
      <c r="C38" s="12"/>
      <c r="D38" s="12"/>
      <c r="E38" s="12"/>
      <c r="F38" s="12"/>
      <c r="G38" s="12"/>
      <c r="H38" s="12"/>
      <c r="I38" s="12"/>
      <c r="J38" s="13"/>
      <c r="K38" s="71"/>
    </row>
    <row r="39" spans="1:12" x14ac:dyDescent="0.25">
      <c r="A39" s="101" t="s">
        <v>610</v>
      </c>
      <c r="B39" s="12"/>
      <c r="C39" s="12"/>
      <c r="D39" s="12"/>
      <c r="E39" s="12"/>
      <c r="F39" s="12"/>
      <c r="G39" s="12"/>
      <c r="H39" s="12"/>
      <c r="I39" s="12"/>
      <c r="J39" s="13"/>
      <c r="K39" s="71"/>
    </row>
    <row r="40" spans="1:12" x14ac:dyDescent="0.25">
      <c r="A40" s="102" t="s">
        <v>611</v>
      </c>
      <c r="B40" s="12"/>
      <c r="C40" s="12"/>
      <c r="D40" s="12"/>
      <c r="E40" s="12"/>
      <c r="F40" s="12"/>
      <c r="G40" s="12"/>
      <c r="H40" s="12"/>
      <c r="I40" s="12"/>
      <c r="J40" s="13"/>
      <c r="K40" s="71"/>
    </row>
    <row r="41" spans="1:12" x14ac:dyDescent="0.25">
      <c r="A41" s="101" t="s">
        <v>612</v>
      </c>
      <c r="B41" s="12"/>
      <c r="C41" s="12"/>
      <c r="D41" s="12"/>
      <c r="E41" s="12"/>
      <c r="F41" s="12"/>
      <c r="G41" s="12"/>
      <c r="H41" s="12"/>
      <c r="I41" s="12"/>
      <c r="J41" s="13"/>
      <c r="K41" s="71"/>
    </row>
    <row r="42" spans="1:12" x14ac:dyDescent="0.25">
      <c r="A42" s="101" t="s">
        <v>613</v>
      </c>
      <c r="B42" s="12"/>
      <c r="C42" s="12"/>
      <c r="D42" s="12"/>
      <c r="E42" s="12"/>
      <c r="F42" s="12"/>
      <c r="G42" s="12"/>
      <c r="H42" s="12"/>
      <c r="I42" s="12"/>
      <c r="J42" s="13"/>
      <c r="K42" s="71"/>
    </row>
    <row r="43" spans="1:12" x14ac:dyDescent="0.25">
      <c r="A43" s="102" t="s">
        <v>614</v>
      </c>
      <c r="B43" s="12"/>
      <c r="C43" s="12"/>
      <c r="D43" s="12"/>
      <c r="E43" s="12"/>
      <c r="F43" s="12"/>
      <c r="G43" s="12"/>
      <c r="H43" s="12"/>
      <c r="I43" s="12"/>
      <c r="J43" s="13"/>
      <c r="K43" s="71"/>
    </row>
    <row r="44" spans="1:12" x14ac:dyDescent="0.25">
      <c r="A44" s="101" t="s">
        <v>615</v>
      </c>
      <c r="B44" s="12"/>
      <c r="C44" s="12"/>
      <c r="D44" s="12"/>
      <c r="E44" s="12"/>
      <c r="F44" s="12"/>
      <c r="G44" s="12"/>
      <c r="H44" s="12"/>
      <c r="I44" s="12"/>
      <c r="J44" s="13"/>
      <c r="K44" s="71"/>
    </row>
    <row r="45" spans="1:12" x14ac:dyDescent="0.25">
      <c r="A45" s="101" t="s">
        <v>616</v>
      </c>
      <c r="B45" s="12"/>
      <c r="C45" s="12"/>
      <c r="D45" s="12"/>
      <c r="E45" s="12"/>
      <c r="F45" s="12"/>
      <c r="G45" s="12"/>
      <c r="H45" s="12"/>
      <c r="I45" s="12"/>
      <c r="J45" s="13"/>
      <c r="K45" s="103"/>
    </row>
    <row r="46" spans="1:12" s="100" customFormat="1" x14ac:dyDescent="0.25">
      <c r="A46" s="6" t="s">
        <v>465</v>
      </c>
      <c r="B46" s="7" t="s">
        <v>466</v>
      </c>
      <c r="C46" s="7"/>
      <c r="D46" s="7"/>
      <c r="E46" s="7"/>
      <c r="F46" s="7"/>
      <c r="G46" s="7"/>
      <c r="H46" s="7"/>
      <c r="I46" s="7"/>
      <c r="J46" s="11"/>
    </row>
    <row r="47" spans="1:12" x14ac:dyDescent="0.25">
      <c r="A47" s="8" t="s">
        <v>554</v>
      </c>
      <c r="B47" s="12"/>
      <c r="C47" s="12"/>
      <c r="D47" s="12"/>
      <c r="E47" s="12"/>
      <c r="F47" s="12"/>
      <c r="G47" s="12"/>
      <c r="H47" s="12"/>
      <c r="I47" s="12"/>
      <c r="J47" s="13"/>
    </row>
    <row r="48" spans="1:12" x14ac:dyDescent="0.25">
      <c r="A48" s="8" t="s">
        <v>555</v>
      </c>
      <c r="B48" s="12"/>
      <c r="C48" s="12"/>
      <c r="D48" s="12"/>
      <c r="E48" s="12"/>
      <c r="F48" s="12"/>
      <c r="G48" s="12"/>
      <c r="H48" s="12"/>
      <c r="I48" s="12"/>
      <c r="J48" s="13"/>
    </row>
    <row r="49" spans="1:10" x14ac:dyDescent="0.25">
      <c r="A49" s="8" t="s">
        <v>556</v>
      </c>
      <c r="B49" s="12"/>
      <c r="C49" s="12"/>
      <c r="D49" s="12"/>
      <c r="E49" s="12"/>
      <c r="F49" s="12"/>
      <c r="G49" s="12"/>
      <c r="H49" s="12"/>
      <c r="I49" s="12"/>
      <c r="J49" s="13"/>
    </row>
    <row r="50" spans="1:10" s="100" customFormat="1" x14ac:dyDescent="0.25">
      <c r="A50" s="9" t="s">
        <v>467</v>
      </c>
      <c r="B50" s="10" t="s">
        <v>468</v>
      </c>
      <c r="C50" s="10"/>
      <c r="D50" s="10"/>
      <c r="E50" s="10"/>
      <c r="F50" s="10"/>
      <c r="G50" s="10"/>
      <c r="H50" s="10"/>
      <c r="I50" s="10"/>
      <c r="J50" s="14"/>
    </row>
  </sheetData>
  <hyperlinks>
    <hyperlink ref="A2" location="'Gr1'!A1" display="Graphique 1 : PIB en volume – variations en %"/>
    <hyperlink ref="A3" location="'Gr2'!A1" display="Graphique 2 : Enquêtes de conjoncture auprès des chefs d’entreprises"/>
    <hyperlink ref="A4" location="'Gr3'!A1" display="Graphique 3 : Enquêtes de conjoncture – Climat des affaires par secteur"/>
    <hyperlink ref="A5" location="'Gr4'!A1" display="Graphique 4 : Créations mensuelles d’entreprises – en moyenne glissante sur douze mois"/>
    <hyperlink ref="A6" location="'Gr5'!A1" display="Graphique 5 : Défaillances d’entreprises en date de jugement – en niveau, cumul des douze derniers mois"/>
    <hyperlink ref="A7" location="'Gr6'!A1" display="Graphique 6 : Enquêtes de conjoncture - Difficultés de recrutement – en %"/>
    <hyperlink ref="A8" location="'Gr7'!A1" display="Graphique 7 : PIB en volume des principales économies de la zone euro – glissement annuel, en %"/>
    <hyperlink ref="A9" location="'Gr8'!A1" display="Graphique 8 : PIB en volume des principales économies internationales – glissement annuel, en %"/>
    <hyperlink ref="A10" location="'Gr9'!A1" display="Graphique 9 : PIB en volume des principales économies émergentes – glissement annuel, en %"/>
    <hyperlink ref="A11" location="'Gr10'!A1" display="Graphique 10 : Indicateurs du climat économique des principales économies de la zone euro"/>
    <hyperlink ref="A12" location="'Gr11'!A1" display="Graphique 11 : Indicateurs du climat économique en Europe, au Royaume-Uni et en France"/>
    <hyperlink ref="A47" location="Carte1!A1" display="Carte 1 : Emploi salarié par région au 2e trimestre 2017– glissement trimestriel"/>
    <hyperlink ref="A48" location="Carte2!A1" display="Carte 2 : Taux de chômage au 2e trimestre 2017 et variation trimestrielle des DEFM de catégorie A (entre juillet et octobre 2017) par région – en %"/>
    <hyperlink ref="A49" location="Carte3!A1" display="Carte 3 : Taux de chômage par zone d’emploi au 2e trimestre 2017 – en %"/>
    <hyperlink ref="A13" location="'Gr12'!A1" display="Graphique 12 : Enquête de conjoncture dans l’industrie – Facteurs limitant la production : la main-d’œuvre – en %"/>
    <hyperlink ref="A14" location="'Gr13'!A1" display="Graphique 13 : Enquête de conjoncture dans les services – Facteurs limitant la production : la main-d’œuvre – en %"/>
    <hyperlink ref="A18" location="'Gr16'!A1" display="Graphique 16 : Emploi salarié total et marchand non agricole – en milliers"/>
    <hyperlink ref="A19" location="'Gr17'!A1" display="Graphique 17 : Emploi intérimaire "/>
    <hyperlink ref="A20" location="'Gr18'!A1" display="Graphique 18 : Emploi salarié du secteur marchand non agricole par grand secteur – glissements trimestriels, en milliers"/>
    <hyperlink ref="A21" location="'Gr19'!A1" display="Graphique 19 : Emploi salarié marchand non agricole, avec ventilation de l’intérim par secteur utilisateur – glissements trimestriels, en milliers"/>
    <hyperlink ref="A22" location="'Gr20'!A1" display="Graphique 20 : Emploi salarié hors secteurs marchands non agricoles – glissements trimestriels, en milliers"/>
    <hyperlink ref="A23" location="'Gr21'!A1" display="Graphique 21 : Emploi salarié par secteur détaillé – en milliers"/>
    <hyperlink ref="A24" location="'Gr22'!A1" display="Graphique 22 : Déclarations d’embauche par type de contrat – glissements annuels, en %"/>
    <hyperlink ref="A25" location="'Gr23'!A1" display="Graphique 23 : Taux d’emploi en CDD ou intérim – en %"/>
    <hyperlink ref="A26" location="'Gr24'!A1" display="Graphique 24 : Part du temps partiel et du sous-emploi dans l’emploi BIT – en %"/>
    <hyperlink ref="A27" location="'Gr25'!A1" display="Graphique 25 : Taux de chômage trimestriel au sens du BIT – en %"/>
    <hyperlink ref="A28" location="'Gr26'!A1" display="Graphique 26 : Taux de chômage trimestriel BIT par sexe – en %"/>
    <hyperlink ref="A29" location="'Gr27'!A1" display="Graphique 27 : Taux de chômage BIT par tranche d’âge - en %"/>
    <hyperlink ref="A30" location="'Gr28'!A1" display="Graphique 28 : Taux de chômage BIT de longue durée – en %"/>
    <hyperlink ref="A31" location="'Gr29'!A1" display="Graphique 29 : Nombre de demandeurs d’emplois inscrits à Pôle Emploi en fin de mois – moyenne trimestrielle en milliers"/>
    <hyperlink ref="A32" location="'Gr30'!A1" display="Graphique 30 : Entrées et sorties mensuelles des catégories A, B et C des DEFM – moyenne trimestrielle en milliers"/>
    <hyperlink ref="A33" location="'Gr31'!A1" display="Graphique 31 : Sorties de catégories A, B et C pour entrée en stage (catégorie D) – moyenne trimestrielle en milliers,"/>
    <hyperlink ref="A34" location="'Gr32'!A1" display="Graphique 32 : Taux de chômage harmonisés des principales économies de la zone euro – en %"/>
    <hyperlink ref="A35" location="'Gr33'!A1" display="Graphique 33 : Taux de chômage harmonisés des principales économies internationales – en %"/>
    <hyperlink ref="A36" location="'Gr34'!A1" display="Graphique 34 : Personnes inactives dans le halo du chômage – en milliers"/>
    <hyperlink ref="A38" location="'Gr35'!A1" display="Graphique 35 : Indice du coût du travail dans l’ensemble des secteurs – glissements annuels en %"/>
    <hyperlink ref="A15" location="'Gr14'!A1" display="Graphique 14 : Enquête de conjoncture dans la construction – Facteurs limitant la production : la main-d’œuvre – en %"/>
    <hyperlink ref="A39" location="'Gr36'!A1" display="Graphique 36 : Comparaison du coût de la main-d’œuvre dans l’industrie en Europe (indice base 100 = 2000)"/>
    <hyperlink ref="A40" location="'Gr37'!A1" display="Graphique 37 : Comparaison du coût de la main-d’œuvre dans les services marchands en Europe  (indice base 100 = 2000)"/>
    <hyperlink ref="A41" location="'Gr38'!A1" display="Graphique 38 : Part des salaires versés dans la valeur ajoutée des sociétés non financières – en %"/>
    <hyperlink ref="A42" location="'Gr39'!A1" display="Graphique 39 : Indices des prix à la consommation et du salaire mensuel de base – glissement annuel, en %"/>
    <hyperlink ref="A43" location="'Gr40'!A1" display="Graphique 40 : Evolutions du salaire mensuel par tête et des prix à la consommation – glissement annuel, en %"/>
    <hyperlink ref="A44" location="'Gr41'!A1" display="Graphique 41 : Évolution du salaire mensuel de base réel par catégorie socioprofessionnelle – glissement annuel, en %"/>
    <hyperlink ref="A45" location="'Gr42'!A1" display="Graphique 42 : Productivité apparente du travail des secteurs marchands non agricoles – glissement annuel, en %"/>
    <hyperlink ref="A17" location="'Gr15'!A1" display="Graphique 15 : Taux d’activité et taux d’emploi trimestriels (au sens du BIT) – en %"/>
  </hyperlinks>
  <pageMargins left="0.70866141732283472" right="0.70866141732283472" top="0.74803149606299213" bottom="0.74803149606299213" header="0.31496062992125984" footer="0.31496062992125984"/>
  <pageSetup paperSize="9" scale="6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9"/>
  <sheetViews>
    <sheetView workbookViewId="0">
      <pane xSplit="1" topLeftCell="AW1" activePane="topRight" state="frozen"/>
      <selection pane="topRight"/>
    </sheetView>
  </sheetViews>
  <sheetFormatPr baseColWidth="10" defaultRowHeight="12.75" x14ac:dyDescent="0.2"/>
  <cols>
    <col min="1" max="1" width="13" style="2" customWidth="1"/>
    <col min="2" max="77" width="7.42578125" style="2" bestFit="1" customWidth="1"/>
    <col min="78" max="16384" width="11.42578125" style="2"/>
  </cols>
  <sheetData>
    <row r="1" spans="1:77" s="4" customFormat="1" x14ac:dyDescent="0.2">
      <c r="A1" s="3" t="s">
        <v>458</v>
      </c>
    </row>
    <row r="2" spans="1:77" x14ac:dyDescent="0.2">
      <c r="A2" s="1" t="s">
        <v>473</v>
      </c>
    </row>
    <row r="3" spans="1:77" x14ac:dyDescent="0.2">
      <c r="A3" s="1"/>
    </row>
    <row r="4" spans="1:77" x14ac:dyDescent="0.2">
      <c r="A4" s="17"/>
      <c r="B4" s="19" t="s">
        <v>691</v>
      </c>
      <c r="C4" s="19" t="s">
        <v>692</v>
      </c>
      <c r="D4" s="19" t="s">
        <v>693</v>
      </c>
      <c r="E4" s="19" t="s">
        <v>694</v>
      </c>
      <c r="F4" s="19" t="s">
        <v>695</v>
      </c>
      <c r="G4" s="19" t="s">
        <v>696</v>
      </c>
      <c r="H4" s="19" t="s">
        <v>697</v>
      </c>
      <c r="I4" s="19" t="s">
        <v>698</v>
      </c>
      <c r="J4" s="19" t="s">
        <v>699</v>
      </c>
      <c r="K4" s="19" t="s">
        <v>700</v>
      </c>
      <c r="L4" s="19" t="s">
        <v>701</v>
      </c>
      <c r="M4" s="19" t="s">
        <v>702</v>
      </c>
      <c r="N4" s="19" t="s">
        <v>703</v>
      </c>
      <c r="O4" s="19" t="s">
        <v>704</v>
      </c>
      <c r="P4" s="19" t="s">
        <v>705</v>
      </c>
      <c r="Q4" s="19" t="s">
        <v>706</v>
      </c>
      <c r="R4" s="19" t="s">
        <v>707</v>
      </c>
      <c r="S4" s="19" t="s">
        <v>708</v>
      </c>
      <c r="T4" s="19" t="s">
        <v>709</v>
      </c>
      <c r="U4" s="19" t="s">
        <v>710</v>
      </c>
      <c r="V4" s="19" t="s">
        <v>711</v>
      </c>
      <c r="W4" s="19" t="s">
        <v>712</v>
      </c>
      <c r="X4" s="19" t="s">
        <v>713</v>
      </c>
      <c r="Y4" s="19" t="s">
        <v>714</v>
      </c>
      <c r="Z4" s="19" t="s">
        <v>715</v>
      </c>
      <c r="AA4" s="19" t="s">
        <v>716</v>
      </c>
      <c r="AB4" s="19" t="s">
        <v>717</v>
      </c>
      <c r="AC4" s="19" t="s">
        <v>718</v>
      </c>
      <c r="AD4" s="19" t="s">
        <v>719</v>
      </c>
      <c r="AE4" s="19" t="s">
        <v>720</v>
      </c>
      <c r="AF4" s="19" t="s">
        <v>721</v>
      </c>
      <c r="AG4" s="19" t="s">
        <v>722</v>
      </c>
      <c r="AH4" s="19" t="s">
        <v>723</v>
      </c>
      <c r="AI4" s="19" t="s">
        <v>724</v>
      </c>
      <c r="AJ4" s="19" t="s">
        <v>725</v>
      </c>
      <c r="AK4" s="19" t="s">
        <v>726</v>
      </c>
      <c r="AL4" s="19" t="s">
        <v>727</v>
      </c>
      <c r="AM4" s="19" t="s">
        <v>728</v>
      </c>
      <c r="AN4" s="19" t="s">
        <v>729</v>
      </c>
      <c r="AO4" s="19" t="s">
        <v>730</v>
      </c>
      <c r="AP4" s="19" t="s">
        <v>731</v>
      </c>
      <c r="AQ4" s="19" t="s">
        <v>732</v>
      </c>
      <c r="AR4" s="19" t="s">
        <v>733</v>
      </c>
      <c r="AS4" s="19" t="s">
        <v>734</v>
      </c>
      <c r="AT4" s="19" t="s">
        <v>735</v>
      </c>
      <c r="AU4" s="19" t="s">
        <v>736</v>
      </c>
      <c r="AV4" s="19" t="s">
        <v>737</v>
      </c>
      <c r="AW4" s="19" t="s">
        <v>738</v>
      </c>
      <c r="AX4" s="19" t="s">
        <v>739</v>
      </c>
      <c r="AY4" s="19" t="s">
        <v>740</v>
      </c>
      <c r="AZ4" s="19" t="s">
        <v>741</v>
      </c>
      <c r="BA4" s="19" t="s">
        <v>742</v>
      </c>
      <c r="BB4" s="19" t="s">
        <v>743</v>
      </c>
      <c r="BC4" s="19" t="s">
        <v>744</v>
      </c>
      <c r="BD4" s="19" t="s">
        <v>745</v>
      </c>
      <c r="BE4" s="19" t="s">
        <v>746</v>
      </c>
      <c r="BF4" s="19" t="s">
        <v>747</v>
      </c>
      <c r="BG4" s="19" t="s">
        <v>748</v>
      </c>
      <c r="BH4" s="19" t="s">
        <v>749</v>
      </c>
      <c r="BI4" s="19" t="s">
        <v>750</v>
      </c>
      <c r="BJ4" s="19" t="s">
        <v>751</v>
      </c>
      <c r="BK4" s="19" t="s">
        <v>752</v>
      </c>
      <c r="BL4" s="19" t="s">
        <v>753</v>
      </c>
      <c r="BM4" s="19" t="s">
        <v>754</v>
      </c>
      <c r="BN4" s="19" t="s">
        <v>755</v>
      </c>
      <c r="BO4" s="19" t="s">
        <v>756</v>
      </c>
      <c r="BP4" s="19" t="s">
        <v>757</v>
      </c>
      <c r="BQ4" s="19" t="s">
        <v>758</v>
      </c>
      <c r="BR4" s="19" t="s">
        <v>759</v>
      </c>
      <c r="BS4" s="19" t="s">
        <v>760</v>
      </c>
      <c r="BT4" s="19" t="s">
        <v>761</v>
      </c>
      <c r="BU4" s="19" t="s">
        <v>762</v>
      </c>
      <c r="BV4" s="19" t="s">
        <v>573</v>
      </c>
      <c r="BW4" s="19" t="s">
        <v>579</v>
      </c>
      <c r="BX4" s="19" t="s">
        <v>682</v>
      </c>
      <c r="BY4" s="19" t="s">
        <v>1302</v>
      </c>
    </row>
    <row r="5" spans="1:77" x14ac:dyDescent="0.2">
      <c r="A5" s="21" t="s">
        <v>1094</v>
      </c>
      <c r="B5" s="21">
        <v>4.0998089999999996</v>
      </c>
      <c r="C5" s="21">
        <v>3.958348</v>
      </c>
      <c r="D5" s="21">
        <v>4.8174570000000001</v>
      </c>
      <c r="E5" s="21">
        <v>4.6519240000000002</v>
      </c>
      <c r="F5" s="21">
        <v>3.2486869999999999</v>
      </c>
      <c r="G5" s="21">
        <v>2.3301989999999999</v>
      </c>
      <c r="H5" s="21">
        <v>0.54025100000000004</v>
      </c>
      <c r="I5" s="21">
        <v>-0.52823799999999999</v>
      </c>
      <c r="J5" s="21">
        <v>0.40866799999999998</v>
      </c>
      <c r="K5" s="21">
        <v>2.2868200000000001</v>
      </c>
      <c r="L5" s="21">
        <v>4.2952700000000004</v>
      </c>
      <c r="M5" s="21">
        <v>5.251233</v>
      </c>
      <c r="N5" s="21">
        <v>2.5556860000000001</v>
      </c>
      <c r="O5" s="21">
        <v>0.78055699999999995</v>
      </c>
      <c r="P5" s="21">
        <v>0.60323700000000002</v>
      </c>
      <c r="Q5" s="21">
        <v>0.65315800000000002</v>
      </c>
      <c r="R5" s="21">
        <v>3.7705920000000002</v>
      </c>
      <c r="S5" s="21">
        <v>6.2619249999999997</v>
      </c>
      <c r="T5" s="21">
        <v>6.6752140000000004</v>
      </c>
      <c r="U5" s="21">
        <v>6.3067130000000002</v>
      </c>
      <c r="V5" s="21">
        <v>4.093947</v>
      </c>
      <c r="W5" s="21">
        <v>4.4408849999999997</v>
      </c>
      <c r="X5" s="21">
        <v>2.1141009999999998</v>
      </c>
      <c r="Y5" s="21">
        <v>2.175125</v>
      </c>
      <c r="Z5" s="21">
        <v>4.2423469999999996</v>
      </c>
      <c r="AA5" s="21">
        <v>2.2544740000000001</v>
      </c>
      <c r="AB5" s="21">
        <v>4.5389999999999997</v>
      </c>
      <c r="AC5" s="21">
        <v>4.7966170000000004</v>
      </c>
      <c r="AD5" s="21">
        <v>5.1581710000000003</v>
      </c>
      <c r="AE5" s="21">
        <v>6.5382819999999997</v>
      </c>
      <c r="AF5" s="21">
        <v>5.9158439999999999</v>
      </c>
      <c r="AG5" s="21">
        <v>6.6261640000000002</v>
      </c>
      <c r="AH5" s="21">
        <v>6.1303929999999998</v>
      </c>
      <c r="AI5" s="21">
        <v>6.3194780000000002</v>
      </c>
      <c r="AJ5" s="21">
        <v>7.0704900000000004</v>
      </c>
      <c r="AK5" s="21">
        <v>0.97221999999999997</v>
      </c>
      <c r="AL5" s="21">
        <v>-2.2498649999999998</v>
      </c>
      <c r="AM5" s="21">
        <v>-2.1992370000000001</v>
      </c>
      <c r="AN5" s="21">
        <v>-1.2542519999999999</v>
      </c>
      <c r="AO5" s="21">
        <v>5.3399859999999997</v>
      </c>
      <c r="AP5" s="21">
        <v>9.0361080000000005</v>
      </c>
      <c r="AQ5" s="21">
        <v>8.5014800000000008</v>
      </c>
      <c r="AR5" s="21">
        <v>7.0176540000000003</v>
      </c>
      <c r="AS5" s="21">
        <v>5.7564460000000004</v>
      </c>
      <c r="AT5" s="21">
        <v>5.0116800000000001</v>
      </c>
      <c r="AU5" s="21">
        <v>4.7340159999999996</v>
      </c>
      <c r="AV5" s="21">
        <v>3.6085940000000001</v>
      </c>
      <c r="AW5" s="21">
        <v>2.6418249999999999</v>
      </c>
      <c r="AX5" s="21">
        <v>1.5315179999999999</v>
      </c>
      <c r="AY5" s="21">
        <v>1.02349</v>
      </c>
      <c r="AZ5" s="21">
        <v>2.601613</v>
      </c>
      <c r="BA5" s="21">
        <v>2.5476749999999999</v>
      </c>
      <c r="BB5" s="21">
        <v>2.4710709999999998</v>
      </c>
      <c r="BC5" s="21">
        <v>4.0822180000000001</v>
      </c>
      <c r="BD5" s="21">
        <v>2.8740839999999999</v>
      </c>
      <c r="BE5" s="21">
        <v>2.6109089999999999</v>
      </c>
      <c r="BF5" s="21">
        <v>3.2079339999999998</v>
      </c>
      <c r="BG5" s="21">
        <v>-0.40184300000000001</v>
      </c>
      <c r="BH5" s="21">
        <v>-0.56827499999999997</v>
      </c>
      <c r="BI5" s="21">
        <v>-0.14741599999999999</v>
      </c>
      <c r="BJ5" s="21">
        <v>-1.7767550000000001</v>
      </c>
      <c r="BK5" s="21">
        <v>-2.7053159999999998</v>
      </c>
      <c r="BL5" s="21">
        <v>-4.2644320000000002</v>
      </c>
      <c r="BM5" s="21">
        <v>-5.4588299999999998</v>
      </c>
      <c r="BN5" s="21">
        <v>-5.1961680000000001</v>
      </c>
      <c r="BO5" s="21">
        <v>-3.2312699999999999</v>
      </c>
      <c r="BP5" s="21">
        <v>-2.4869690000000002</v>
      </c>
      <c r="BQ5" s="21">
        <v>-2.257733</v>
      </c>
      <c r="BR5" s="21">
        <v>5.8319999999999997E-2</v>
      </c>
      <c r="BS5" s="21">
        <v>0.57133800000000001</v>
      </c>
      <c r="BT5" s="21">
        <v>1.369208</v>
      </c>
      <c r="BU5" s="21">
        <v>2.2488610000000002</v>
      </c>
      <c r="BV5" s="21">
        <v>1.1713439999999999</v>
      </c>
      <c r="BW5" s="21">
        <v>0.87787199999999999</v>
      </c>
      <c r="BX5" s="21">
        <v>1.2765709999999999</v>
      </c>
      <c r="BY5" s="21">
        <v>1.125494</v>
      </c>
    </row>
    <row r="6" spans="1:77" x14ac:dyDescent="0.2">
      <c r="A6" s="21" t="s">
        <v>1095</v>
      </c>
      <c r="B6" s="21">
        <v>8.6999999999999993</v>
      </c>
      <c r="C6" s="21">
        <v>9.1</v>
      </c>
      <c r="D6" s="21">
        <v>8.8000000000000007</v>
      </c>
      <c r="E6" s="21">
        <v>7.5</v>
      </c>
      <c r="F6" s="21">
        <v>9.5</v>
      </c>
      <c r="G6" s="21">
        <v>8.6</v>
      </c>
      <c r="H6" s="21">
        <v>8</v>
      </c>
      <c r="I6" s="21">
        <v>7.5</v>
      </c>
      <c r="J6" s="21">
        <v>8.9</v>
      </c>
      <c r="K6" s="21">
        <v>8.8000000000000007</v>
      </c>
      <c r="L6" s="21">
        <v>9.6</v>
      </c>
      <c r="M6" s="21">
        <v>9.1</v>
      </c>
      <c r="N6" s="21">
        <v>11.1</v>
      </c>
      <c r="O6" s="21">
        <v>9.1</v>
      </c>
      <c r="P6" s="21">
        <v>10</v>
      </c>
      <c r="Q6" s="21">
        <v>10</v>
      </c>
      <c r="R6" s="21">
        <v>10.6</v>
      </c>
      <c r="S6" s="21">
        <v>11.6</v>
      </c>
      <c r="T6" s="21">
        <v>9.8000000000000007</v>
      </c>
      <c r="U6" s="21">
        <v>8.8000000000000007</v>
      </c>
      <c r="V6" s="21">
        <v>11.1</v>
      </c>
      <c r="W6" s="21">
        <v>11.1</v>
      </c>
      <c r="X6" s="21">
        <v>10.8</v>
      </c>
      <c r="Y6" s="21">
        <v>12.4</v>
      </c>
      <c r="Z6" s="21">
        <v>12.5</v>
      </c>
      <c r="AA6" s="21">
        <v>13.7</v>
      </c>
      <c r="AB6" s="21">
        <v>12.2</v>
      </c>
      <c r="AC6" s="21">
        <v>12.5</v>
      </c>
      <c r="AD6" s="21">
        <v>13.8</v>
      </c>
      <c r="AE6" s="21">
        <v>15</v>
      </c>
      <c r="AF6" s="21">
        <v>14.3</v>
      </c>
      <c r="AG6" s="21">
        <v>13.9</v>
      </c>
      <c r="AH6" s="21">
        <v>11.5</v>
      </c>
      <c r="AI6" s="21">
        <v>10.9</v>
      </c>
      <c r="AJ6" s="21">
        <v>9.5</v>
      </c>
      <c r="AK6" s="21">
        <v>7.1</v>
      </c>
      <c r="AL6" s="21">
        <v>6.4</v>
      </c>
      <c r="AM6" s="21">
        <v>8.1999999999999993</v>
      </c>
      <c r="AN6" s="21">
        <v>10.6</v>
      </c>
      <c r="AO6" s="21">
        <v>11.9</v>
      </c>
      <c r="AP6" s="21">
        <v>12.2</v>
      </c>
      <c r="AQ6" s="21">
        <v>10.8</v>
      </c>
      <c r="AR6" s="21">
        <v>9.9</v>
      </c>
      <c r="AS6" s="21">
        <v>9.9</v>
      </c>
      <c r="AT6" s="21">
        <v>10.199999999999999</v>
      </c>
      <c r="AU6" s="21">
        <v>10</v>
      </c>
      <c r="AV6" s="21">
        <v>9.4</v>
      </c>
      <c r="AW6" s="21">
        <v>8.8000000000000007</v>
      </c>
      <c r="AX6" s="21">
        <v>8.1</v>
      </c>
      <c r="AY6" s="21">
        <v>7.7</v>
      </c>
      <c r="AZ6" s="21">
        <v>7.5</v>
      </c>
      <c r="BA6" s="21">
        <v>8.1</v>
      </c>
      <c r="BB6" s="21">
        <v>7.9</v>
      </c>
      <c r="BC6" s="21">
        <v>7.6</v>
      </c>
      <c r="BD6" s="21">
        <v>7.9</v>
      </c>
      <c r="BE6" s="21">
        <v>7.7</v>
      </c>
      <c r="BF6" s="21">
        <v>7.4</v>
      </c>
      <c r="BG6" s="21">
        <v>7.5</v>
      </c>
      <c r="BH6" s="21">
        <v>7.1</v>
      </c>
      <c r="BI6" s="21">
        <v>7.2</v>
      </c>
      <c r="BJ6" s="21">
        <v>7</v>
      </c>
      <c r="BK6" s="21">
        <v>7</v>
      </c>
      <c r="BL6" s="21">
        <v>6.9</v>
      </c>
      <c r="BM6" s="21">
        <v>6.8</v>
      </c>
      <c r="BN6" s="21">
        <v>6.7</v>
      </c>
      <c r="BO6" s="21">
        <v>6.7</v>
      </c>
      <c r="BP6" s="21">
        <v>6.7</v>
      </c>
      <c r="BQ6" s="21">
        <v>6.8</v>
      </c>
      <c r="BR6" s="21">
        <v>6.8</v>
      </c>
      <c r="BS6" s="21">
        <v>6.8</v>
      </c>
      <c r="BT6" s="21">
        <v>6.7</v>
      </c>
      <c r="BU6" s="21">
        <v>6.7</v>
      </c>
      <c r="BV6" s="21">
        <v>6.8</v>
      </c>
      <c r="BW6" s="21">
        <v>6.7</v>
      </c>
      <c r="BX6" s="21">
        <v>6.5</v>
      </c>
      <c r="BY6" s="21">
        <v>6.4</v>
      </c>
    </row>
    <row r="7" spans="1:77" x14ac:dyDescent="0.2">
      <c r="A7" s="21" t="s">
        <v>1096</v>
      </c>
      <c r="B7" s="21">
        <v>7.7907520000000003</v>
      </c>
      <c r="C7" s="21">
        <v>5.2191660000000004</v>
      </c>
      <c r="D7" s="21">
        <v>5.3047630000000003</v>
      </c>
      <c r="E7" s="21">
        <v>3.6380599999999998</v>
      </c>
      <c r="F7" s="21">
        <v>2.055704</v>
      </c>
      <c r="G7" s="21">
        <v>4.0395070000000004</v>
      </c>
      <c r="H7" s="21">
        <v>3.9462419999999998</v>
      </c>
      <c r="I7" s="21">
        <v>6.2882009999999999</v>
      </c>
      <c r="J7" s="21">
        <v>6.5698679999999996</v>
      </c>
      <c r="K7" s="21">
        <v>5.0481660000000002</v>
      </c>
      <c r="L7" s="21">
        <v>4.3806520000000004</v>
      </c>
      <c r="M7" s="21">
        <v>2.1178149999999998</v>
      </c>
      <c r="N7" s="21">
        <v>3.580587</v>
      </c>
      <c r="O7" s="21">
        <v>5.5461340000000003</v>
      </c>
      <c r="P7" s="21">
        <v>7.6850490000000002</v>
      </c>
      <c r="Q7" s="21">
        <v>11.133620000000001</v>
      </c>
      <c r="R7" s="21">
        <v>9.0831269999999993</v>
      </c>
      <c r="S7" s="21">
        <v>8.9181980000000003</v>
      </c>
      <c r="T7" s="21">
        <v>8.6693610000000003</v>
      </c>
      <c r="U7" s="21">
        <v>7.2525430000000002</v>
      </c>
      <c r="V7" s="21">
        <v>8.734178</v>
      </c>
      <c r="W7" s="21">
        <v>9.5718700000000005</v>
      </c>
      <c r="X7" s="21">
        <v>8.4951500000000006</v>
      </c>
      <c r="Y7" s="21">
        <v>9.1244879999999995</v>
      </c>
      <c r="Z7" s="21">
        <v>9.9337730000000004</v>
      </c>
      <c r="AA7" s="21">
        <v>8.0897469999999991</v>
      </c>
      <c r="AB7" s="21">
        <v>10.127616</v>
      </c>
      <c r="AC7" s="21">
        <v>9.2504659999999994</v>
      </c>
      <c r="AD7" s="21">
        <v>9.5572280000000003</v>
      </c>
      <c r="AE7" s="21">
        <v>10.727760999999999</v>
      </c>
      <c r="AF7" s="21">
        <v>9.1108180000000001</v>
      </c>
      <c r="AG7" s="21">
        <v>10.897586</v>
      </c>
      <c r="AH7" s="21">
        <v>8.5376309999999993</v>
      </c>
      <c r="AI7" s="21">
        <v>6.974691</v>
      </c>
      <c r="AJ7" s="21">
        <v>6.0034210000000003</v>
      </c>
      <c r="AK7" s="21">
        <v>2.6664279999999998</v>
      </c>
      <c r="AL7" s="21">
        <v>0.16417300000000001</v>
      </c>
      <c r="AM7" s="21">
        <v>4.8825370000000001</v>
      </c>
      <c r="AN7" s="21">
        <v>6.6331499999999997</v>
      </c>
      <c r="AO7" s="21">
        <v>8.7676149999999993</v>
      </c>
      <c r="AP7" s="21">
        <v>13.694705000000001</v>
      </c>
      <c r="AQ7" s="21">
        <v>10.039918</v>
      </c>
      <c r="AR7" s="21">
        <v>10.471375</v>
      </c>
      <c r="AS7" s="21">
        <v>10.681644</v>
      </c>
      <c r="AT7" s="21">
        <v>9.8515879999999996</v>
      </c>
      <c r="AU7" s="21">
        <v>8.5741779999999999</v>
      </c>
      <c r="AV7" s="21">
        <v>5.4527979999999996</v>
      </c>
      <c r="AW7" s="21">
        <v>4.7392339999999997</v>
      </c>
      <c r="AX7" s="21">
        <v>4.2761480000000001</v>
      </c>
      <c r="AY7" s="21">
        <v>4.2202710000000003</v>
      </c>
      <c r="AZ7" s="21">
        <v>6.0942109999999996</v>
      </c>
      <c r="BA7" s="21">
        <v>5.6336310000000003</v>
      </c>
      <c r="BB7" s="21">
        <v>5.8623269999999996</v>
      </c>
      <c r="BC7" s="21">
        <v>6.1219770000000002</v>
      </c>
      <c r="BD7" s="21">
        <v>5.9195659999999997</v>
      </c>
      <c r="BE7" s="21">
        <v>6.9761340000000001</v>
      </c>
      <c r="BF7" s="21">
        <v>6.5115059999999998</v>
      </c>
      <c r="BG7" s="21">
        <v>7.4025499999999997</v>
      </c>
      <c r="BH7" s="21">
        <v>7.6594759999999997</v>
      </c>
      <c r="BI7" s="21">
        <v>7.0079159999999998</v>
      </c>
      <c r="BJ7" s="21">
        <v>7.5740860000000003</v>
      </c>
      <c r="BK7" s="21">
        <v>7.637829</v>
      </c>
      <c r="BL7" s="21">
        <v>7.8864260000000002</v>
      </c>
      <c r="BM7" s="21">
        <v>8.1706690000000002</v>
      </c>
      <c r="BN7" s="21">
        <v>8.8889960000000006</v>
      </c>
      <c r="BO7" s="21">
        <v>8.1081889999999994</v>
      </c>
      <c r="BP7" s="21">
        <v>7.4747430000000001</v>
      </c>
      <c r="BQ7" s="21">
        <v>6.9927409999999997</v>
      </c>
      <c r="BR7" s="21">
        <v>5.9472230000000001</v>
      </c>
      <c r="BS7" s="21">
        <v>5.8304020000000003</v>
      </c>
      <c r="BT7" s="21">
        <v>6.4444470000000003</v>
      </c>
      <c r="BU7" s="21">
        <v>6.8859700000000004</v>
      </c>
      <c r="BV7" s="21">
        <v>7.5251599999999996</v>
      </c>
      <c r="BW7" s="21">
        <v>7.8317589999999999</v>
      </c>
      <c r="BX7" s="21">
        <v>7.2309599999999996</v>
      </c>
      <c r="BY7" s="122" t="s">
        <v>1303</v>
      </c>
    </row>
    <row r="8" spans="1:77" x14ac:dyDescent="0.2">
      <c r="A8" s="21" t="s">
        <v>1097</v>
      </c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>
        <v>6.6646510000000001</v>
      </c>
      <c r="S8" s="21">
        <v>7.5209469999999996</v>
      </c>
      <c r="T8" s="21">
        <v>7.3373549999999996</v>
      </c>
      <c r="U8" s="21">
        <v>6.5934980000000003</v>
      </c>
      <c r="V8" s="21">
        <v>6.4568700000000003</v>
      </c>
      <c r="W8" s="21">
        <v>6.0339879999999999</v>
      </c>
      <c r="X8" s="21">
        <v>6.2926840000000004</v>
      </c>
      <c r="Y8" s="21">
        <v>7.2856949999999996</v>
      </c>
      <c r="Z8" s="21">
        <v>7.4781519999999997</v>
      </c>
      <c r="AA8" s="21">
        <v>7.9045920000000001</v>
      </c>
      <c r="AB8" s="21">
        <v>8.4707439999999998</v>
      </c>
      <c r="AC8" s="21">
        <v>8.2968720000000005</v>
      </c>
      <c r="AD8" s="21">
        <v>8.1726130000000001</v>
      </c>
      <c r="AE8" s="21">
        <v>8.8080049999999996</v>
      </c>
      <c r="AF8" s="21">
        <v>8.7111920000000005</v>
      </c>
      <c r="AG8" s="21">
        <v>10.092326999999999</v>
      </c>
      <c r="AH8" s="21">
        <v>11.000111</v>
      </c>
      <c r="AI8" s="21">
        <v>8.9406479999999995</v>
      </c>
      <c r="AJ8" s="21">
        <v>5.001309</v>
      </c>
      <c r="AK8" s="21">
        <v>-1.557639</v>
      </c>
      <c r="AL8" s="21">
        <v>-7.4842839999999997</v>
      </c>
      <c r="AM8" s="21">
        <v>-9.3971490000000006</v>
      </c>
      <c r="AN8" s="21">
        <v>-7.6486400000000003</v>
      </c>
      <c r="AO8" s="21">
        <v>-3.5116619999999998</v>
      </c>
      <c r="AP8" s="21">
        <v>2.1546810000000001</v>
      </c>
      <c r="AQ8" s="21">
        <v>4.6519779999999997</v>
      </c>
      <c r="AR8" s="21">
        <v>4.7698429999999998</v>
      </c>
      <c r="AS8" s="21">
        <v>4.9515099999999999</v>
      </c>
      <c r="AT8" s="21">
        <v>3.3878490000000001</v>
      </c>
      <c r="AU8" s="21">
        <v>3.927597</v>
      </c>
      <c r="AV8" s="21">
        <v>4.8188649999999997</v>
      </c>
      <c r="AW8" s="21">
        <v>4.8579800000000004</v>
      </c>
      <c r="AX8" s="21">
        <v>5.25251</v>
      </c>
      <c r="AY8" s="21">
        <v>4.2239709999999997</v>
      </c>
      <c r="AZ8" s="21">
        <v>3.3174030000000001</v>
      </c>
      <c r="BA8" s="21">
        <v>2.0045570000000001</v>
      </c>
      <c r="BB8" s="21">
        <v>1.7816959999999999</v>
      </c>
      <c r="BC8" s="21">
        <v>1.5859939999999999</v>
      </c>
      <c r="BD8" s="21">
        <v>1.3629869999999999</v>
      </c>
      <c r="BE8" s="21">
        <v>1.921117</v>
      </c>
      <c r="BF8" s="21">
        <v>1.1391530000000001</v>
      </c>
      <c r="BG8" s="21">
        <v>1.2088989999999999</v>
      </c>
      <c r="BH8" s="21">
        <v>0.43048700000000001</v>
      </c>
      <c r="BI8" s="21">
        <v>-0.45005699999999998</v>
      </c>
      <c r="BJ8" s="21">
        <v>-1.724434</v>
      </c>
      <c r="BK8" s="21">
        <v>-2.718569</v>
      </c>
      <c r="BL8" s="21">
        <v>-2.4314019999999998</v>
      </c>
      <c r="BM8" s="21">
        <v>-2.6215959999999998</v>
      </c>
      <c r="BN8" s="21">
        <v>-0.94624799999999998</v>
      </c>
      <c r="BO8" s="21">
        <v>-0.67254199999999997</v>
      </c>
      <c r="BP8" s="21">
        <v>-0.20880599999999999</v>
      </c>
      <c r="BQ8" s="21">
        <v>0.97631900000000005</v>
      </c>
      <c r="BR8" s="21">
        <v>0.74266799999999999</v>
      </c>
      <c r="BS8" s="21">
        <v>1.7925089999999999</v>
      </c>
      <c r="BT8" s="21">
        <v>1.9268149999999999</v>
      </c>
      <c r="BU8" s="21">
        <v>1.4005030000000001</v>
      </c>
      <c r="BV8" s="21">
        <v>1.7188749999999999</v>
      </c>
      <c r="BW8" s="21">
        <v>1.5327580000000001</v>
      </c>
      <c r="BX8" s="21">
        <v>1.3782239999999999</v>
      </c>
      <c r="BY8" s="122" t="s">
        <v>1303</v>
      </c>
    </row>
    <row r="9" spans="1:77" x14ac:dyDescent="0.2">
      <c r="A9" s="21" t="s">
        <v>1098</v>
      </c>
      <c r="B9" s="21">
        <v>4.1759399999999998</v>
      </c>
      <c r="C9" s="21">
        <v>4.3043639999999996</v>
      </c>
      <c r="D9" s="21">
        <v>4.1993980000000004</v>
      </c>
      <c r="E9" s="21">
        <v>3.942879</v>
      </c>
      <c r="F9" s="21">
        <v>3.4542030000000001</v>
      </c>
      <c r="G9" s="21">
        <v>3.0234570000000001</v>
      </c>
      <c r="H9" s="21">
        <v>2.2840590000000001</v>
      </c>
      <c r="I9" s="21">
        <v>2.2010299999999998</v>
      </c>
      <c r="J9" s="21">
        <v>2.8592110000000002</v>
      </c>
      <c r="K9" s="21">
        <v>3.5869490000000002</v>
      </c>
      <c r="L9" s="21">
        <v>4.1600239999999999</v>
      </c>
      <c r="M9" s="21">
        <v>4.0557800000000004</v>
      </c>
      <c r="N9" s="21">
        <v>3.6734200000000001</v>
      </c>
      <c r="O9" s="21">
        <v>2.9332280000000002</v>
      </c>
      <c r="P9" s="21">
        <v>2.649807</v>
      </c>
      <c r="Q9" s="21">
        <v>2.5568230000000001</v>
      </c>
      <c r="R9" s="21">
        <v>3.1548280000000002</v>
      </c>
      <c r="S9" s="21">
        <v>4.0880390000000002</v>
      </c>
      <c r="T9" s="21">
        <v>5.2190009999999996</v>
      </c>
      <c r="U9" s="21">
        <v>5.7326680000000003</v>
      </c>
      <c r="V9" s="21">
        <v>5.2147680000000003</v>
      </c>
      <c r="W9" s="21">
        <v>5.6268690000000001</v>
      </c>
      <c r="X9" s="21">
        <v>5.3447139999999997</v>
      </c>
      <c r="Y9" s="21">
        <v>4.9296069999999999</v>
      </c>
      <c r="Z9" s="21">
        <v>5.698474</v>
      </c>
      <c r="AA9" s="21">
        <v>5.3098390000000002</v>
      </c>
      <c r="AB9" s="21">
        <v>5.3280310000000002</v>
      </c>
      <c r="AC9" s="21">
        <v>6.0741899999999998</v>
      </c>
      <c r="AD9" s="21">
        <v>5.9355180000000001</v>
      </c>
      <c r="AE9" s="21">
        <v>5.3079780000000003</v>
      </c>
      <c r="AF9" s="21">
        <v>5.0906719999999996</v>
      </c>
      <c r="AG9" s="21">
        <v>5.1259959999999998</v>
      </c>
      <c r="AH9" s="21">
        <v>3.8809360000000002</v>
      </c>
      <c r="AI9" s="21">
        <v>4.2944810000000002</v>
      </c>
      <c r="AJ9" s="21">
        <v>3.3327330000000002</v>
      </c>
      <c r="AK9" s="21">
        <v>1.3090379999999999</v>
      </c>
      <c r="AL9" s="21">
        <v>-0.68414900000000001</v>
      </c>
      <c r="AM9" s="21">
        <v>-2.218756</v>
      </c>
      <c r="AN9" s="21">
        <v>-2.225654</v>
      </c>
      <c r="AO9" s="21">
        <v>-1.0101500000000001</v>
      </c>
      <c r="AP9" s="21">
        <v>1.698809</v>
      </c>
      <c r="AQ9" s="21">
        <v>2.7452380000000001</v>
      </c>
      <c r="AR9" s="21">
        <v>3.6471439999999999</v>
      </c>
      <c r="AS9" s="21">
        <v>4.0619259999999997</v>
      </c>
      <c r="AT9" s="21">
        <v>3.868779</v>
      </c>
      <c r="AU9" s="21">
        <v>3.7580809999999998</v>
      </c>
      <c r="AV9" s="21">
        <v>2.9232429999999998</v>
      </c>
      <c r="AW9" s="21">
        <v>2.6100819999999998</v>
      </c>
      <c r="AX9" s="21">
        <v>2.0499700000000001</v>
      </c>
      <c r="AY9" s="21">
        <v>2.3774790000000001</v>
      </c>
      <c r="AZ9" s="21">
        <v>2.3786330000000002</v>
      </c>
      <c r="BA9" s="21">
        <v>2.0470799999999998</v>
      </c>
      <c r="BB9" s="21">
        <v>2.0611820000000001</v>
      </c>
      <c r="BC9" s="21">
        <v>2.2253440000000002</v>
      </c>
      <c r="BD9" s="21">
        <v>2.3881770000000002</v>
      </c>
      <c r="BE9" s="21">
        <v>3.2569400000000002</v>
      </c>
      <c r="BF9" s="21">
        <v>2.4304320000000001</v>
      </c>
      <c r="BG9" s="21">
        <v>1.603566</v>
      </c>
      <c r="BH9" s="21">
        <v>1.7839739999999999</v>
      </c>
      <c r="BI9" s="21">
        <v>1.5810280000000001</v>
      </c>
      <c r="BJ9" s="21">
        <v>2.41825</v>
      </c>
      <c r="BK9" s="21">
        <v>1.635251</v>
      </c>
      <c r="BL9" s="21">
        <v>1.0475490000000001</v>
      </c>
      <c r="BM9" s="21">
        <v>4.2788E-2</v>
      </c>
      <c r="BN9" s="21">
        <v>-0.58883300000000005</v>
      </c>
      <c r="BO9" s="21">
        <v>0.81970600000000005</v>
      </c>
      <c r="BP9" s="21">
        <v>1.0097739999999999</v>
      </c>
      <c r="BQ9" s="21">
        <v>1.0259160000000001</v>
      </c>
      <c r="BR9" s="21">
        <v>1.111623</v>
      </c>
      <c r="BS9" s="21">
        <v>0.94542499999999996</v>
      </c>
      <c r="BT9" s="21">
        <v>1.266518</v>
      </c>
      <c r="BU9" s="21">
        <v>1.939587</v>
      </c>
      <c r="BV9" s="21">
        <v>1.3917360000000001</v>
      </c>
      <c r="BW9" s="21">
        <v>0.57555999999999996</v>
      </c>
      <c r="BX9" s="21">
        <v>0.569079</v>
      </c>
      <c r="BY9" s="122" t="s">
        <v>1303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W10"/>
  <sheetViews>
    <sheetView topLeftCell="GW1" workbookViewId="0"/>
  </sheetViews>
  <sheetFormatPr baseColWidth="10" defaultRowHeight="12.75" x14ac:dyDescent="0.2"/>
  <cols>
    <col min="1" max="1" width="11.140625" style="2" customWidth="1"/>
    <col min="2" max="229" width="8.5703125" style="2" bestFit="1" customWidth="1"/>
    <col min="230" max="231" width="7.5703125" style="2" bestFit="1" customWidth="1"/>
    <col min="232" max="16384" width="11.42578125" style="2"/>
  </cols>
  <sheetData>
    <row r="1" spans="1:231" s="4" customFormat="1" x14ac:dyDescent="0.2">
      <c r="A1" s="3" t="s">
        <v>459</v>
      </c>
    </row>
    <row r="2" spans="1:231" x14ac:dyDescent="0.2">
      <c r="A2" s="1" t="s">
        <v>474</v>
      </c>
    </row>
    <row r="3" spans="1:231" x14ac:dyDescent="0.2">
      <c r="A3" s="1"/>
    </row>
    <row r="4" spans="1:231" x14ac:dyDescent="0.2">
      <c r="A4" s="28"/>
      <c r="B4" s="28" t="s">
        <v>1099</v>
      </c>
      <c r="C4" s="28" t="s">
        <v>1100</v>
      </c>
      <c r="D4" s="28" t="s">
        <v>1101</v>
      </c>
      <c r="E4" s="28" t="s">
        <v>1102</v>
      </c>
      <c r="F4" s="28" t="s">
        <v>1103</v>
      </c>
      <c r="G4" s="28" t="s">
        <v>1104</v>
      </c>
      <c r="H4" s="28" t="s">
        <v>1105</v>
      </c>
      <c r="I4" s="28" t="s">
        <v>1106</v>
      </c>
      <c r="J4" s="28" t="s">
        <v>1107</v>
      </c>
      <c r="K4" s="28" t="s">
        <v>1108</v>
      </c>
      <c r="L4" s="28" t="s">
        <v>1109</v>
      </c>
      <c r="M4" s="28" t="s">
        <v>1110</v>
      </c>
      <c r="N4" s="28" t="s">
        <v>1111</v>
      </c>
      <c r="O4" s="28" t="s">
        <v>1112</v>
      </c>
      <c r="P4" s="28" t="s">
        <v>1113</v>
      </c>
      <c r="Q4" s="28" t="s">
        <v>1114</v>
      </c>
      <c r="R4" s="28" t="s">
        <v>1115</v>
      </c>
      <c r="S4" s="28" t="s">
        <v>1116</v>
      </c>
      <c r="T4" s="28" t="s">
        <v>1117</v>
      </c>
      <c r="U4" s="28" t="s">
        <v>1118</v>
      </c>
      <c r="V4" s="28" t="s">
        <v>1119</v>
      </c>
      <c r="W4" s="28" t="s">
        <v>1120</v>
      </c>
      <c r="X4" s="28" t="s">
        <v>1121</v>
      </c>
      <c r="Y4" s="28" t="s">
        <v>1122</v>
      </c>
      <c r="Z4" s="28" t="s">
        <v>1123</v>
      </c>
      <c r="AA4" s="28" t="s">
        <v>1124</v>
      </c>
      <c r="AB4" s="28" t="s">
        <v>1125</v>
      </c>
      <c r="AC4" s="28" t="s">
        <v>1126</v>
      </c>
      <c r="AD4" s="28" t="s">
        <v>1127</v>
      </c>
      <c r="AE4" s="28" t="s">
        <v>1128</v>
      </c>
      <c r="AF4" s="28" t="s">
        <v>1129</v>
      </c>
      <c r="AG4" s="28" t="s">
        <v>1130</v>
      </c>
      <c r="AH4" s="28" t="s">
        <v>1131</v>
      </c>
      <c r="AI4" s="28" t="s">
        <v>1132</v>
      </c>
      <c r="AJ4" s="28" t="s">
        <v>1133</v>
      </c>
      <c r="AK4" s="28" t="s">
        <v>1134</v>
      </c>
      <c r="AL4" s="28" t="s">
        <v>617</v>
      </c>
      <c r="AM4" s="28" t="s">
        <v>1135</v>
      </c>
      <c r="AN4" s="28" t="s">
        <v>1136</v>
      </c>
      <c r="AO4" s="28" t="s">
        <v>618</v>
      </c>
      <c r="AP4" s="28" t="s">
        <v>1137</v>
      </c>
      <c r="AQ4" s="28" t="s">
        <v>1138</v>
      </c>
      <c r="AR4" s="28" t="s">
        <v>619</v>
      </c>
      <c r="AS4" s="28" t="s">
        <v>1139</v>
      </c>
      <c r="AT4" s="28" t="s">
        <v>1140</v>
      </c>
      <c r="AU4" s="28" t="s">
        <v>620</v>
      </c>
      <c r="AV4" s="28" t="s">
        <v>1141</v>
      </c>
      <c r="AW4" s="28" t="s">
        <v>1142</v>
      </c>
      <c r="AX4" s="28" t="s">
        <v>621</v>
      </c>
      <c r="AY4" s="28" t="s">
        <v>1143</v>
      </c>
      <c r="AZ4" s="28" t="s">
        <v>1144</v>
      </c>
      <c r="BA4" s="28" t="s">
        <v>622</v>
      </c>
      <c r="BB4" s="28" t="s">
        <v>1145</v>
      </c>
      <c r="BC4" s="28" t="s">
        <v>1146</v>
      </c>
      <c r="BD4" s="28" t="s">
        <v>623</v>
      </c>
      <c r="BE4" s="28" t="s">
        <v>1147</v>
      </c>
      <c r="BF4" s="28" t="s">
        <v>1148</v>
      </c>
      <c r="BG4" s="28" t="s">
        <v>624</v>
      </c>
      <c r="BH4" s="28" t="s">
        <v>1149</v>
      </c>
      <c r="BI4" s="28" t="s">
        <v>1150</v>
      </c>
      <c r="BJ4" s="28" t="s">
        <v>625</v>
      </c>
      <c r="BK4" s="28" t="s">
        <v>1151</v>
      </c>
      <c r="BL4" s="28" t="s">
        <v>1152</v>
      </c>
      <c r="BM4" s="28" t="s">
        <v>626</v>
      </c>
      <c r="BN4" s="28" t="s">
        <v>1153</v>
      </c>
      <c r="BO4" s="28" t="s">
        <v>1154</v>
      </c>
      <c r="BP4" s="28" t="s">
        <v>627</v>
      </c>
      <c r="BQ4" s="28" t="s">
        <v>1155</v>
      </c>
      <c r="BR4" s="28" t="s">
        <v>1156</v>
      </c>
      <c r="BS4" s="28" t="s">
        <v>628</v>
      </c>
      <c r="BT4" s="28" t="s">
        <v>1157</v>
      </c>
      <c r="BU4" s="28" t="s">
        <v>1158</v>
      </c>
      <c r="BV4" s="28" t="s">
        <v>629</v>
      </c>
      <c r="BW4" s="28" t="s">
        <v>1159</v>
      </c>
      <c r="BX4" s="28" t="s">
        <v>1160</v>
      </c>
      <c r="BY4" s="28" t="s">
        <v>630</v>
      </c>
      <c r="BZ4" s="28" t="s">
        <v>1161</v>
      </c>
      <c r="CA4" s="28" t="s">
        <v>1162</v>
      </c>
      <c r="CB4" s="28" t="s">
        <v>631</v>
      </c>
      <c r="CC4" s="28" t="s">
        <v>1163</v>
      </c>
      <c r="CD4" s="28" t="s">
        <v>1164</v>
      </c>
      <c r="CE4" s="28" t="s">
        <v>632</v>
      </c>
      <c r="CF4" s="28" t="s">
        <v>1165</v>
      </c>
      <c r="CG4" s="28" t="s">
        <v>1166</v>
      </c>
      <c r="CH4" s="28" t="s">
        <v>633</v>
      </c>
      <c r="CI4" s="28" t="s">
        <v>1167</v>
      </c>
      <c r="CJ4" s="28" t="s">
        <v>1168</v>
      </c>
      <c r="CK4" s="28" t="s">
        <v>634</v>
      </c>
      <c r="CL4" s="28" t="s">
        <v>1169</v>
      </c>
      <c r="CM4" s="28" t="s">
        <v>1170</v>
      </c>
      <c r="CN4" s="28" t="s">
        <v>635</v>
      </c>
      <c r="CO4" s="28" t="s">
        <v>1171</v>
      </c>
      <c r="CP4" s="28" t="s">
        <v>1172</v>
      </c>
      <c r="CQ4" s="28" t="s">
        <v>636</v>
      </c>
      <c r="CR4" s="28" t="s">
        <v>1173</v>
      </c>
      <c r="CS4" s="28" t="s">
        <v>1174</v>
      </c>
      <c r="CT4" s="28" t="s">
        <v>637</v>
      </c>
      <c r="CU4" s="28" t="s">
        <v>1175</v>
      </c>
      <c r="CV4" s="28" t="s">
        <v>1176</v>
      </c>
      <c r="CW4" s="28" t="s">
        <v>638</v>
      </c>
      <c r="CX4" s="28" t="s">
        <v>1177</v>
      </c>
      <c r="CY4" s="28" t="s">
        <v>1178</v>
      </c>
      <c r="CZ4" s="28" t="s">
        <v>639</v>
      </c>
      <c r="DA4" s="28" t="s">
        <v>1179</v>
      </c>
      <c r="DB4" s="28" t="s">
        <v>1180</v>
      </c>
      <c r="DC4" s="28" t="s">
        <v>640</v>
      </c>
      <c r="DD4" s="28" t="s">
        <v>1181</v>
      </c>
      <c r="DE4" s="28" t="s">
        <v>1182</v>
      </c>
      <c r="DF4" s="28" t="s">
        <v>641</v>
      </c>
      <c r="DG4" s="28" t="s">
        <v>1183</v>
      </c>
      <c r="DH4" s="28" t="s">
        <v>1184</v>
      </c>
      <c r="DI4" s="28" t="s">
        <v>642</v>
      </c>
      <c r="DJ4" s="28" t="s">
        <v>1185</v>
      </c>
      <c r="DK4" s="28" t="s">
        <v>1186</v>
      </c>
      <c r="DL4" s="28" t="s">
        <v>643</v>
      </c>
      <c r="DM4" s="28" t="s">
        <v>1187</v>
      </c>
      <c r="DN4" s="28" t="s">
        <v>1188</v>
      </c>
      <c r="DO4" s="28" t="s">
        <v>644</v>
      </c>
      <c r="DP4" s="28" t="s">
        <v>1189</v>
      </c>
      <c r="DQ4" s="28" t="s">
        <v>1190</v>
      </c>
      <c r="DR4" s="28" t="s">
        <v>645</v>
      </c>
      <c r="DS4" s="28" t="s">
        <v>1191</v>
      </c>
      <c r="DT4" s="28" t="s">
        <v>1192</v>
      </c>
      <c r="DU4" s="28" t="s">
        <v>646</v>
      </c>
      <c r="DV4" s="28" t="s">
        <v>1193</v>
      </c>
      <c r="DW4" s="28" t="s">
        <v>1194</v>
      </c>
      <c r="DX4" s="28" t="s">
        <v>647</v>
      </c>
      <c r="DY4" s="28" t="s">
        <v>1195</v>
      </c>
      <c r="DZ4" s="28" t="s">
        <v>1196</v>
      </c>
      <c r="EA4" s="28" t="s">
        <v>648</v>
      </c>
      <c r="EB4" s="28" t="s">
        <v>1197</v>
      </c>
      <c r="EC4" s="28" t="s">
        <v>1198</v>
      </c>
      <c r="ED4" s="28" t="s">
        <v>649</v>
      </c>
      <c r="EE4" s="28" t="s">
        <v>1199</v>
      </c>
      <c r="EF4" s="28" t="s">
        <v>1200</v>
      </c>
      <c r="EG4" s="28" t="s">
        <v>650</v>
      </c>
      <c r="EH4" s="28" t="s">
        <v>1201</v>
      </c>
      <c r="EI4" s="28" t="s">
        <v>1202</v>
      </c>
      <c r="EJ4" s="28" t="s">
        <v>651</v>
      </c>
      <c r="EK4" s="28" t="s">
        <v>1203</v>
      </c>
      <c r="EL4" s="28" t="s">
        <v>1204</v>
      </c>
      <c r="EM4" s="28" t="s">
        <v>652</v>
      </c>
      <c r="EN4" s="28" t="s">
        <v>1205</v>
      </c>
      <c r="EO4" s="28" t="s">
        <v>1206</v>
      </c>
      <c r="EP4" s="28" t="s">
        <v>653</v>
      </c>
      <c r="EQ4" s="28" t="s">
        <v>1207</v>
      </c>
      <c r="ER4" s="28" t="s">
        <v>1208</v>
      </c>
      <c r="ES4" s="28" t="s">
        <v>654</v>
      </c>
      <c r="ET4" s="28" t="s">
        <v>1209</v>
      </c>
      <c r="EU4" s="28" t="s">
        <v>1210</v>
      </c>
      <c r="EV4" s="28" t="s">
        <v>655</v>
      </c>
      <c r="EW4" s="28" t="s">
        <v>1211</v>
      </c>
      <c r="EX4" s="28" t="s">
        <v>1212</v>
      </c>
      <c r="EY4" s="28" t="s">
        <v>656</v>
      </c>
      <c r="EZ4" s="28" t="s">
        <v>1213</v>
      </c>
      <c r="FA4" s="28" t="s">
        <v>1214</v>
      </c>
      <c r="FB4" s="28" t="s">
        <v>657</v>
      </c>
      <c r="FC4" s="28" t="s">
        <v>1215</v>
      </c>
      <c r="FD4" s="28" t="s">
        <v>1216</v>
      </c>
      <c r="FE4" s="28" t="s">
        <v>658</v>
      </c>
      <c r="FF4" s="28" t="s">
        <v>1217</v>
      </c>
      <c r="FG4" s="28" t="s">
        <v>1218</v>
      </c>
      <c r="FH4" s="28" t="s">
        <v>659</v>
      </c>
      <c r="FI4" s="28" t="s">
        <v>1219</v>
      </c>
      <c r="FJ4" s="28" t="s">
        <v>1220</v>
      </c>
      <c r="FK4" s="28" t="s">
        <v>660</v>
      </c>
      <c r="FL4" s="28" t="s">
        <v>1221</v>
      </c>
      <c r="FM4" s="28" t="s">
        <v>1222</v>
      </c>
      <c r="FN4" s="28" t="s">
        <v>661</v>
      </c>
      <c r="FO4" s="28" t="s">
        <v>1223</v>
      </c>
      <c r="FP4" s="28" t="s">
        <v>1224</v>
      </c>
      <c r="FQ4" s="28" t="s">
        <v>662</v>
      </c>
      <c r="FR4" s="28" t="s">
        <v>1225</v>
      </c>
      <c r="FS4" s="28" t="s">
        <v>1226</v>
      </c>
      <c r="FT4" s="28" t="s">
        <v>663</v>
      </c>
      <c r="FU4" s="28" t="s">
        <v>1227</v>
      </c>
      <c r="FV4" s="28" t="s">
        <v>1228</v>
      </c>
      <c r="FW4" s="28" t="s">
        <v>664</v>
      </c>
      <c r="FX4" s="28" t="s">
        <v>1229</v>
      </c>
      <c r="FY4" s="28" t="s">
        <v>1230</v>
      </c>
      <c r="FZ4" s="28" t="s">
        <v>665</v>
      </c>
      <c r="GA4" s="28" t="s">
        <v>1231</v>
      </c>
      <c r="GB4" s="28" t="s">
        <v>1232</v>
      </c>
      <c r="GC4" s="28" t="s">
        <v>666</v>
      </c>
      <c r="GD4" s="28" t="s">
        <v>1233</v>
      </c>
      <c r="GE4" s="28" t="s">
        <v>1234</v>
      </c>
      <c r="GF4" s="28" t="s">
        <v>667</v>
      </c>
      <c r="GG4" s="28" t="s">
        <v>1235</v>
      </c>
      <c r="GH4" s="28" t="s">
        <v>1236</v>
      </c>
      <c r="GI4" s="28" t="s">
        <v>668</v>
      </c>
      <c r="GJ4" s="28" t="s">
        <v>1237</v>
      </c>
      <c r="GK4" s="28" t="s">
        <v>1238</v>
      </c>
      <c r="GL4" s="28" t="s">
        <v>669</v>
      </c>
      <c r="GM4" s="28" t="s">
        <v>1239</v>
      </c>
      <c r="GN4" s="28" t="s">
        <v>1240</v>
      </c>
      <c r="GO4" s="28" t="s">
        <v>670</v>
      </c>
      <c r="GP4" s="28" t="s">
        <v>1241</v>
      </c>
      <c r="GQ4" s="28" t="s">
        <v>1242</v>
      </c>
      <c r="GR4" s="28" t="s">
        <v>671</v>
      </c>
      <c r="GS4" s="28" t="s">
        <v>1243</v>
      </c>
      <c r="GT4" s="28" t="s">
        <v>1244</v>
      </c>
      <c r="GU4" s="28" t="s">
        <v>672</v>
      </c>
      <c r="GV4" s="28" t="s">
        <v>1245</v>
      </c>
      <c r="GW4" s="28" t="s">
        <v>1246</v>
      </c>
      <c r="GX4" s="28" t="s">
        <v>673</v>
      </c>
      <c r="GY4" s="28" t="s">
        <v>1247</v>
      </c>
      <c r="GZ4" s="28" t="s">
        <v>1248</v>
      </c>
      <c r="HA4" s="28" t="s">
        <v>674</v>
      </c>
      <c r="HB4" s="28" t="s">
        <v>1249</v>
      </c>
      <c r="HC4" s="28" t="s">
        <v>1250</v>
      </c>
      <c r="HD4" s="28" t="s">
        <v>675</v>
      </c>
      <c r="HE4" s="28" t="s">
        <v>1251</v>
      </c>
      <c r="HF4" s="28" t="s">
        <v>1252</v>
      </c>
      <c r="HG4" s="28" t="s">
        <v>676</v>
      </c>
      <c r="HH4" s="28" t="s">
        <v>1253</v>
      </c>
      <c r="HI4" s="28" t="s">
        <v>1254</v>
      </c>
      <c r="HJ4" s="28" t="s">
        <v>677</v>
      </c>
      <c r="HK4" s="28" t="s">
        <v>1255</v>
      </c>
      <c r="HL4" s="28" t="s">
        <v>1256</v>
      </c>
      <c r="HM4" s="28" t="s">
        <v>678</v>
      </c>
      <c r="HN4" s="28" t="s">
        <v>1257</v>
      </c>
      <c r="HO4" s="28" t="s">
        <v>1258</v>
      </c>
      <c r="HP4" s="28" t="s">
        <v>679</v>
      </c>
      <c r="HQ4" s="28" t="s">
        <v>683</v>
      </c>
      <c r="HR4" s="28" t="s">
        <v>1259</v>
      </c>
      <c r="HS4" s="28" t="s">
        <v>1260</v>
      </c>
      <c r="HT4" s="28" t="s">
        <v>1261</v>
      </c>
      <c r="HU4" s="28" t="s">
        <v>1304</v>
      </c>
      <c r="HV4" s="28" t="s">
        <v>1305</v>
      </c>
      <c r="HW4" s="28" t="s">
        <v>1306</v>
      </c>
    </row>
    <row r="5" spans="1:231" x14ac:dyDescent="0.2">
      <c r="A5" s="19" t="s">
        <v>684</v>
      </c>
      <c r="B5" s="19">
        <v>113.4</v>
      </c>
      <c r="C5" s="19">
        <v>115.6</v>
      </c>
      <c r="D5" s="19">
        <v>116.9</v>
      </c>
      <c r="E5" s="19">
        <v>117.1</v>
      </c>
      <c r="F5" s="19">
        <v>118.1</v>
      </c>
      <c r="G5" s="19">
        <v>116.1</v>
      </c>
      <c r="H5" s="19">
        <v>116.8</v>
      </c>
      <c r="I5" s="19">
        <v>117</v>
      </c>
      <c r="J5" s="19">
        <v>114.7</v>
      </c>
      <c r="K5" s="19">
        <v>115.1</v>
      </c>
      <c r="L5" s="19">
        <v>113.5</v>
      </c>
      <c r="M5" s="19">
        <v>113.1</v>
      </c>
      <c r="N5" s="19">
        <v>113.7</v>
      </c>
      <c r="O5" s="19">
        <v>110.3</v>
      </c>
      <c r="P5" s="19">
        <v>108.7</v>
      </c>
      <c r="Q5" s="19">
        <v>108</v>
      </c>
      <c r="R5" s="19">
        <v>105.3</v>
      </c>
      <c r="S5" s="19">
        <v>104.5</v>
      </c>
      <c r="T5" s="19">
        <v>103.7</v>
      </c>
      <c r="U5" s="19">
        <v>101.2</v>
      </c>
      <c r="V5" s="19">
        <v>97.7</v>
      </c>
      <c r="W5" s="19">
        <v>93.5</v>
      </c>
      <c r="X5" s="19">
        <v>90.1</v>
      </c>
      <c r="Y5" s="19">
        <v>91.9</v>
      </c>
      <c r="Z5" s="19">
        <v>95.1</v>
      </c>
      <c r="AA5" s="19">
        <v>95.2</v>
      </c>
      <c r="AB5" s="19">
        <v>96.9</v>
      </c>
      <c r="AC5" s="19">
        <v>98.4</v>
      </c>
      <c r="AD5" s="19">
        <v>98.6</v>
      </c>
      <c r="AE5" s="19">
        <v>97.1</v>
      </c>
      <c r="AF5" s="19">
        <v>95.8</v>
      </c>
      <c r="AG5" s="19">
        <v>93.6</v>
      </c>
      <c r="AH5" s="19">
        <v>95.9</v>
      </c>
      <c r="AI5" s="19">
        <v>94.1</v>
      </c>
      <c r="AJ5" s="19">
        <v>93.3</v>
      </c>
      <c r="AK5" s="19">
        <v>91.5</v>
      </c>
      <c r="AL5" s="19">
        <v>92.2</v>
      </c>
      <c r="AM5" s="19">
        <v>92</v>
      </c>
      <c r="AN5" s="19">
        <v>89.9</v>
      </c>
      <c r="AO5" s="19">
        <v>92.5</v>
      </c>
      <c r="AP5" s="19">
        <v>91.8</v>
      </c>
      <c r="AQ5" s="19">
        <v>93</v>
      </c>
      <c r="AR5" s="19">
        <v>93.5</v>
      </c>
      <c r="AS5" s="19">
        <v>95.3</v>
      </c>
      <c r="AT5" s="19">
        <v>96.8</v>
      </c>
      <c r="AU5" s="19">
        <v>98.3</v>
      </c>
      <c r="AV5" s="19">
        <v>99.7</v>
      </c>
      <c r="AW5" s="19">
        <v>98.7</v>
      </c>
      <c r="AX5" s="19">
        <v>98.3</v>
      </c>
      <c r="AY5" s="19">
        <v>99.4</v>
      </c>
      <c r="AZ5" s="19">
        <v>98.7</v>
      </c>
      <c r="BA5" s="19">
        <v>100.5</v>
      </c>
      <c r="BB5" s="19">
        <v>100.7</v>
      </c>
      <c r="BC5" s="19">
        <v>101.2</v>
      </c>
      <c r="BD5" s="19">
        <v>101.3</v>
      </c>
      <c r="BE5" s="19">
        <v>100.8</v>
      </c>
      <c r="BF5" s="19">
        <v>102.2</v>
      </c>
      <c r="BG5" s="19">
        <v>102.9</v>
      </c>
      <c r="BH5" s="19">
        <v>101.6</v>
      </c>
      <c r="BI5" s="19">
        <v>100.8</v>
      </c>
      <c r="BJ5" s="19">
        <v>101.4</v>
      </c>
      <c r="BK5" s="19">
        <v>99.6</v>
      </c>
      <c r="BL5" s="19">
        <v>98.9</v>
      </c>
      <c r="BM5" s="19">
        <v>99</v>
      </c>
      <c r="BN5" s="19">
        <v>98</v>
      </c>
      <c r="BO5" s="19">
        <v>98.1</v>
      </c>
      <c r="BP5" s="19">
        <v>98.8</v>
      </c>
      <c r="BQ5" s="19">
        <v>99.7</v>
      </c>
      <c r="BR5" s="19">
        <v>100.1</v>
      </c>
      <c r="BS5" s="19">
        <v>101.8</v>
      </c>
      <c r="BT5" s="19">
        <v>101.8</v>
      </c>
      <c r="BU5" s="19">
        <v>102.6</v>
      </c>
      <c r="BV5" s="19">
        <v>104</v>
      </c>
      <c r="BW5" s="19">
        <v>103.7</v>
      </c>
      <c r="BX5" s="19">
        <v>105.4</v>
      </c>
      <c r="BY5" s="19">
        <v>107.4</v>
      </c>
      <c r="BZ5" s="19">
        <v>108.3</v>
      </c>
      <c r="CA5" s="19">
        <v>108.7</v>
      </c>
      <c r="CB5" s="19">
        <v>109</v>
      </c>
      <c r="CC5" s="19">
        <v>109.4</v>
      </c>
      <c r="CD5" s="19">
        <v>109.9</v>
      </c>
      <c r="CE5" s="19">
        <v>110.4</v>
      </c>
      <c r="CF5" s="19">
        <v>110.6</v>
      </c>
      <c r="CG5" s="19">
        <v>111.4</v>
      </c>
      <c r="CH5" s="19">
        <v>110.1</v>
      </c>
      <c r="CI5" s="19">
        <v>110.3</v>
      </c>
      <c r="CJ5" s="19">
        <v>111.5</v>
      </c>
      <c r="CK5" s="19">
        <v>111.8</v>
      </c>
      <c r="CL5" s="19">
        <v>112.1</v>
      </c>
      <c r="CM5" s="19">
        <v>112.1</v>
      </c>
      <c r="CN5" s="19">
        <v>111.6</v>
      </c>
      <c r="CO5" s="19">
        <v>110.5</v>
      </c>
      <c r="CP5" s="19">
        <v>108.6</v>
      </c>
      <c r="CQ5" s="19">
        <v>107.4</v>
      </c>
      <c r="CR5" s="19">
        <v>106.3</v>
      </c>
      <c r="CS5" s="19">
        <v>104.9</v>
      </c>
      <c r="CT5" s="19">
        <v>103.7</v>
      </c>
      <c r="CU5" s="19">
        <v>102.4</v>
      </c>
      <c r="CV5" s="19">
        <v>101.9</v>
      </c>
      <c r="CW5" s="19">
        <v>99.6</v>
      </c>
      <c r="CX5" s="19">
        <v>99.4</v>
      </c>
      <c r="CY5" s="19">
        <v>96.1</v>
      </c>
      <c r="CZ5" s="19">
        <v>93.1</v>
      </c>
      <c r="DA5" s="19">
        <v>91.3</v>
      </c>
      <c r="DB5" s="19">
        <v>90.4</v>
      </c>
      <c r="DC5" s="19">
        <v>84.2</v>
      </c>
      <c r="DD5" s="19">
        <v>79.5</v>
      </c>
      <c r="DE5" s="19">
        <v>72.8</v>
      </c>
      <c r="DF5" s="19">
        <v>72</v>
      </c>
      <c r="DG5" s="19">
        <v>70</v>
      </c>
      <c r="DH5" s="19">
        <v>68.3</v>
      </c>
      <c r="DI5" s="19">
        <v>70</v>
      </c>
      <c r="DJ5" s="19">
        <v>72.7</v>
      </c>
      <c r="DK5" s="19">
        <v>75.400000000000006</v>
      </c>
      <c r="DL5" s="19">
        <v>78.099999999999994</v>
      </c>
      <c r="DM5" s="19">
        <v>82.3</v>
      </c>
      <c r="DN5" s="19">
        <v>84.8</v>
      </c>
      <c r="DO5" s="19">
        <v>87.7</v>
      </c>
      <c r="DP5" s="19">
        <v>89.8</v>
      </c>
      <c r="DQ5" s="19">
        <v>92.2</v>
      </c>
      <c r="DR5" s="19">
        <v>93.8</v>
      </c>
      <c r="DS5" s="19">
        <v>94.5</v>
      </c>
      <c r="DT5" s="19">
        <v>96.3</v>
      </c>
      <c r="DU5" s="19">
        <v>99.2</v>
      </c>
      <c r="DV5" s="19">
        <v>97.2</v>
      </c>
      <c r="DW5" s="19">
        <v>97.8</v>
      </c>
      <c r="DX5" s="19">
        <v>99.5</v>
      </c>
      <c r="DY5" s="19">
        <v>100.3</v>
      </c>
      <c r="DZ5" s="19">
        <v>100.9</v>
      </c>
      <c r="EA5" s="19">
        <v>102</v>
      </c>
      <c r="EB5" s="19">
        <v>103.8</v>
      </c>
      <c r="EC5" s="19">
        <v>105.1</v>
      </c>
      <c r="ED5" s="19">
        <v>105.2</v>
      </c>
      <c r="EE5" s="19">
        <v>106.6</v>
      </c>
      <c r="EF5" s="19">
        <v>105.8</v>
      </c>
      <c r="EG5" s="19">
        <v>104.3</v>
      </c>
      <c r="EH5" s="19">
        <v>103</v>
      </c>
      <c r="EI5" s="19">
        <v>103</v>
      </c>
      <c r="EJ5" s="19">
        <v>101</v>
      </c>
      <c r="EK5" s="19">
        <v>97</v>
      </c>
      <c r="EL5" s="19">
        <v>93.7</v>
      </c>
      <c r="EM5" s="19">
        <v>93.2</v>
      </c>
      <c r="EN5" s="19">
        <v>93.2</v>
      </c>
      <c r="EO5" s="19">
        <v>92.5</v>
      </c>
      <c r="EP5" s="19">
        <v>92.7</v>
      </c>
      <c r="EQ5" s="19">
        <v>93.7</v>
      </c>
      <c r="ER5" s="19">
        <v>94</v>
      </c>
      <c r="ES5" s="19">
        <v>92.2</v>
      </c>
      <c r="ET5" s="19">
        <v>90</v>
      </c>
      <c r="EU5" s="19">
        <v>89.6</v>
      </c>
      <c r="EV5" s="19">
        <v>87.7</v>
      </c>
      <c r="EW5" s="19">
        <v>86.2</v>
      </c>
      <c r="EX5" s="19">
        <v>84.7</v>
      </c>
      <c r="EY5" s="19">
        <v>84.1</v>
      </c>
      <c r="EZ5" s="19">
        <v>85.5</v>
      </c>
      <c r="FA5" s="19">
        <v>86.4</v>
      </c>
      <c r="FB5" s="19">
        <v>87.9</v>
      </c>
      <c r="FC5" s="19">
        <v>88.5</v>
      </c>
      <c r="FD5" s="19">
        <v>88.5</v>
      </c>
      <c r="FE5" s="19">
        <v>86.9</v>
      </c>
      <c r="FF5" s="19">
        <v>87.8</v>
      </c>
      <c r="FG5" s="19">
        <v>89.1</v>
      </c>
      <c r="FH5" s="19">
        <v>90.2</v>
      </c>
      <c r="FI5" s="19">
        <v>92.2</v>
      </c>
      <c r="FJ5" s="19">
        <v>95</v>
      </c>
      <c r="FK5" s="19">
        <v>95.6</v>
      </c>
      <c r="FL5" s="19">
        <v>96.9</v>
      </c>
      <c r="FM5" s="19">
        <v>98.3</v>
      </c>
      <c r="FN5" s="19">
        <v>99</v>
      </c>
      <c r="FO5" s="19">
        <v>99.4</v>
      </c>
      <c r="FP5" s="19">
        <v>100.5</v>
      </c>
      <c r="FQ5" s="19">
        <v>100.1</v>
      </c>
      <c r="FR5" s="19">
        <v>100.7</v>
      </c>
      <c r="FS5" s="19">
        <v>100.3</v>
      </c>
      <c r="FT5" s="19">
        <v>100.6</v>
      </c>
      <c r="FU5" s="19">
        <v>99.2</v>
      </c>
      <c r="FV5" s="19">
        <v>98.7</v>
      </c>
      <c r="FW5" s="19">
        <v>99.3</v>
      </c>
      <c r="FX5" s="19">
        <v>99.2</v>
      </c>
      <c r="FY5" s="19">
        <v>99.5</v>
      </c>
      <c r="FZ5" s="19">
        <v>99.9</v>
      </c>
      <c r="GA5" s="19">
        <v>100.9</v>
      </c>
      <c r="GB5" s="19">
        <v>102.2</v>
      </c>
      <c r="GC5" s="19">
        <v>102.5</v>
      </c>
      <c r="GD5" s="19">
        <v>102.6</v>
      </c>
      <c r="GE5" s="19">
        <v>102.6</v>
      </c>
      <c r="GF5" s="19">
        <v>103</v>
      </c>
      <c r="GG5" s="19">
        <v>103.4</v>
      </c>
      <c r="GH5" s="19">
        <v>104.6</v>
      </c>
      <c r="GI5" s="19">
        <v>105.2</v>
      </c>
      <c r="GJ5" s="19">
        <v>105.2</v>
      </c>
      <c r="GK5" s="19">
        <v>105.7</v>
      </c>
      <c r="GL5" s="19">
        <v>104.7</v>
      </c>
      <c r="GM5" s="19">
        <v>103.5</v>
      </c>
      <c r="GN5" s="19">
        <v>102.3</v>
      </c>
      <c r="GO5" s="19">
        <v>103.2</v>
      </c>
      <c r="GP5" s="19">
        <v>103.6</v>
      </c>
      <c r="GQ5" s="19">
        <v>103.7</v>
      </c>
      <c r="GR5" s="19">
        <v>103.7</v>
      </c>
      <c r="GS5" s="19">
        <v>103.2</v>
      </c>
      <c r="GT5" s="19">
        <v>103.8</v>
      </c>
      <c r="GU5" s="19">
        <v>105.4</v>
      </c>
      <c r="GV5" s="19">
        <v>105.6</v>
      </c>
      <c r="GW5" s="19">
        <v>106.8</v>
      </c>
      <c r="GX5" s="19">
        <v>106.8</v>
      </c>
      <c r="GY5" s="19">
        <v>106.9</v>
      </c>
      <c r="GZ5" s="19">
        <v>106.7</v>
      </c>
      <c r="HA5" s="19">
        <v>108.2</v>
      </c>
      <c r="HB5" s="19">
        <v>108.3</v>
      </c>
      <c r="HC5" s="19">
        <v>109.7</v>
      </c>
      <c r="HD5" s="19">
        <v>110.9</v>
      </c>
      <c r="HE5" s="19">
        <v>111.1</v>
      </c>
      <c r="HF5" s="19">
        <v>112.1</v>
      </c>
      <c r="HG5" s="19">
        <v>113.1</v>
      </c>
      <c r="HH5" s="19">
        <v>113.4</v>
      </c>
      <c r="HI5" s="19">
        <v>114.5</v>
      </c>
      <c r="HJ5" s="19">
        <v>114</v>
      </c>
      <c r="HK5" s="19">
        <v>113.6</v>
      </c>
      <c r="HL5" s="19">
        <v>112</v>
      </c>
      <c r="HM5" s="19">
        <v>112.2</v>
      </c>
      <c r="HN5" s="19">
        <v>111.5</v>
      </c>
      <c r="HO5" s="19">
        <v>111.8</v>
      </c>
      <c r="HP5" s="19">
        <v>111.2</v>
      </c>
      <c r="HQ5" s="19">
        <v>111</v>
      </c>
      <c r="HR5" s="19">
        <v>110.4</v>
      </c>
      <c r="HS5" s="19">
        <v>109.7</v>
      </c>
      <c r="HT5" s="19">
        <v>109.5</v>
      </c>
      <c r="HU5" s="19">
        <v>107.4</v>
      </c>
      <c r="HV5" s="19">
        <v>106.3</v>
      </c>
      <c r="HW5" s="19">
        <v>106.1</v>
      </c>
    </row>
    <row r="6" spans="1:231" x14ac:dyDescent="0.2">
      <c r="A6" s="19" t="s">
        <v>126</v>
      </c>
      <c r="B6" s="19">
        <v>106.3</v>
      </c>
      <c r="C6" s="19">
        <v>108.5</v>
      </c>
      <c r="D6" s="19">
        <v>108.7</v>
      </c>
      <c r="E6" s="19">
        <v>108.4</v>
      </c>
      <c r="F6" s="19">
        <v>110.1</v>
      </c>
      <c r="G6" s="19">
        <v>108.3</v>
      </c>
      <c r="H6" s="19">
        <v>109.6</v>
      </c>
      <c r="I6" s="19">
        <v>110.1</v>
      </c>
      <c r="J6" s="19">
        <v>108.8</v>
      </c>
      <c r="K6" s="19">
        <v>109.1</v>
      </c>
      <c r="L6" s="19">
        <v>109.3</v>
      </c>
      <c r="M6" s="19">
        <v>109</v>
      </c>
      <c r="N6" s="19">
        <v>106.2</v>
      </c>
      <c r="O6" s="19">
        <v>103.7</v>
      </c>
      <c r="P6" s="19">
        <v>100.6</v>
      </c>
      <c r="Q6" s="19">
        <v>101.3</v>
      </c>
      <c r="R6" s="19">
        <v>100</v>
      </c>
      <c r="S6" s="19">
        <v>97.5</v>
      </c>
      <c r="T6" s="19">
        <v>95.1</v>
      </c>
      <c r="U6" s="19">
        <v>93.2</v>
      </c>
      <c r="V6" s="19">
        <v>90.7</v>
      </c>
      <c r="W6" s="19">
        <v>85.3</v>
      </c>
      <c r="X6" s="19">
        <v>82.2</v>
      </c>
      <c r="Y6" s="19">
        <v>83.6</v>
      </c>
      <c r="Z6" s="19">
        <v>83.2</v>
      </c>
      <c r="AA6" s="19">
        <v>85.3</v>
      </c>
      <c r="AB6" s="19">
        <v>87.3</v>
      </c>
      <c r="AC6" s="19">
        <v>87.8</v>
      </c>
      <c r="AD6" s="19">
        <v>86.6</v>
      </c>
      <c r="AE6" s="19">
        <v>86</v>
      </c>
      <c r="AF6" s="19">
        <v>85</v>
      </c>
      <c r="AG6" s="19">
        <v>84.3</v>
      </c>
      <c r="AH6" s="19">
        <v>85.9</v>
      </c>
      <c r="AI6" s="19">
        <v>82.8</v>
      </c>
      <c r="AJ6" s="19">
        <v>81.400000000000006</v>
      </c>
      <c r="AK6" s="19">
        <v>79.099999999999994</v>
      </c>
      <c r="AL6" s="19">
        <v>80.599999999999994</v>
      </c>
      <c r="AM6" s="19">
        <v>81.599999999999994</v>
      </c>
      <c r="AN6" s="19">
        <v>81.900000000000006</v>
      </c>
      <c r="AO6" s="19">
        <v>85.4</v>
      </c>
      <c r="AP6" s="19">
        <v>84.2</v>
      </c>
      <c r="AQ6" s="19">
        <v>87.4</v>
      </c>
      <c r="AR6" s="19">
        <v>87.9</v>
      </c>
      <c r="AS6" s="19">
        <v>90.6</v>
      </c>
      <c r="AT6" s="19">
        <v>92.9</v>
      </c>
      <c r="AU6" s="19">
        <v>93.3</v>
      </c>
      <c r="AV6" s="19">
        <v>95.9</v>
      </c>
      <c r="AW6" s="19">
        <v>94.1</v>
      </c>
      <c r="AX6" s="19">
        <v>92.2</v>
      </c>
      <c r="AY6" s="19">
        <v>95.7</v>
      </c>
      <c r="AZ6" s="19">
        <v>93.5</v>
      </c>
      <c r="BA6" s="19">
        <v>93.8</v>
      </c>
      <c r="BB6" s="19">
        <v>93.7</v>
      </c>
      <c r="BC6" s="19">
        <v>93.4</v>
      </c>
      <c r="BD6" s="19">
        <v>93.8</v>
      </c>
      <c r="BE6" s="19">
        <v>93.5</v>
      </c>
      <c r="BF6" s="19">
        <v>95.3</v>
      </c>
      <c r="BG6" s="19">
        <v>95.1</v>
      </c>
      <c r="BH6" s="19">
        <v>95.2</v>
      </c>
      <c r="BI6" s="19">
        <v>93.8</v>
      </c>
      <c r="BJ6" s="19">
        <v>96.6</v>
      </c>
      <c r="BK6" s="19">
        <v>94.2</v>
      </c>
      <c r="BL6" s="19">
        <v>92.5</v>
      </c>
      <c r="BM6" s="19">
        <v>92.5</v>
      </c>
      <c r="BN6" s="19">
        <v>93.6</v>
      </c>
      <c r="BO6" s="19">
        <v>92.9</v>
      </c>
      <c r="BP6" s="19">
        <v>93.3</v>
      </c>
      <c r="BQ6" s="19">
        <v>94.2</v>
      </c>
      <c r="BR6" s="19">
        <v>94.7</v>
      </c>
      <c r="BS6" s="19">
        <v>96.2</v>
      </c>
      <c r="BT6" s="19">
        <v>95.9</v>
      </c>
      <c r="BU6" s="19">
        <v>97.2</v>
      </c>
      <c r="BV6" s="19">
        <v>100.7</v>
      </c>
      <c r="BW6" s="19">
        <v>100.9</v>
      </c>
      <c r="BX6" s="19">
        <v>102.3</v>
      </c>
      <c r="BY6" s="19">
        <v>103.3</v>
      </c>
      <c r="BZ6" s="19">
        <v>105.8</v>
      </c>
      <c r="CA6" s="19">
        <v>105.5</v>
      </c>
      <c r="CB6" s="19">
        <v>104.7</v>
      </c>
      <c r="CC6" s="19">
        <v>104.4</v>
      </c>
      <c r="CD6" s="19">
        <v>104.5</v>
      </c>
      <c r="CE6" s="19">
        <v>105.7</v>
      </c>
      <c r="CF6" s="19">
        <v>106.6</v>
      </c>
      <c r="CG6" s="19">
        <v>106.9</v>
      </c>
      <c r="CH6" s="19">
        <v>106.8</v>
      </c>
      <c r="CI6" s="19">
        <v>104.9</v>
      </c>
      <c r="CJ6" s="19">
        <v>107.1</v>
      </c>
      <c r="CK6" s="19">
        <v>108.4</v>
      </c>
      <c r="CL6" s="19">
        <v>109</v>
      </c>
      <c r="CM6" s="19">
        <v>109.5</v>
      </c>
      <c r="CN6" s="19">
        <v>108.8</v>
      </c>
      <c r="CO6" s="19">
        <v>107.7</v>
      </c>
      <c r="CP6" s="19">
        <v>105.3</v>
      </c>
      <c r="CQ6" s="19">
        <v>105.2</v>
      </c>
      <c r="CR6" s="19">
        <v>103.1</v>
      </c>
      <c r="CS6" s="19">
        <v>102.8</v>
      </c>
      <c r="CT6" s="19">
        <v>102</v>
      </c>
      <c r="CU6" s="19">
        <v>102</v>
      </c>
      <c r="CV6" s="19">
        <v>102.8</v>
      </c>
      <c r="CW6" s="19">
        <v>101.1</v>
      </c>
      <c r="CX6" s="19">
        <v>100.8</v>
      </c>
      <c r="CY6" s="19">
        <v>99.3</v>
      </c>
      <c r="CZ6" s="19">
        <v>95.7</v>
      </c>
      <c r="DA6" s="19">
        <v>92.9</v>
      </c>
      <c r="DB6" s="19">
        <v>91.9</v>
      </c>
      <c r="DC6" s="19">
        <v>87</v>
      </c>
      <c r="DD6" s="19">
        <v>82.1</v>
      </c>
      <c r="DE6" s="19">
        <v>76.5</v>
      </c>
      <c r="DF6" s="19">
        <v>76.099999999999994</v>
      </c>
      <c r="DG6" s="19">
        <v>74.2</v>
      </c>
      <c r="DH6" s="19">
        <v>73.099999999999994</v>
      </c>
      <c r="DI6" s="19">
        <v>74.3</v>
      </c>
      <c r="DJ6" s="19">
        <v>75.3</v>
      </c>
      <c r="DK6" s="19">
        <v>78.099999999999994</v>
      </c>
      <c r="DL6" s="19">
        <v>80.8</v>
      </c>
      <c r="DM6" s="19">
        <v>86.1</v>
      </c>
      <c r="DN6" s="19">
        <v>88.2</v>
      </c>
      <c r="DO6" s="19">
        <v>90.8</v>
      </c>
      <c r="DP6" s="19">
        <v>92.6</v>
      </c>
      <c r="DQ6" s="19">
        <v>94.5</v>
      </c>
      <c r="DR6" s="19">
        <v>94.5</v>
      </c>
      <c r="DS6" s="19">
        <v>96.4</v>
      </c>
      <c r="DT6" s="19">
        <v>98.8</v>
      </c>
      <c r="DU6" s="19">
        <v>103.2</v>
      </c>
      <c r="DV6" s="19">
        <v>102.2</v>
      </c>
      <c r="DW6" s="19">
        <v>103.5</v>
      </c>
      <c r="DX6" s="19">
        <v>107.3</v>
      </c>
      <c r="DY6" s="19">
        <v>108.4</v>
      </c>
      <c r="DZ6" s="19">
        <v>110.2</v>
      </c>
      <c r="EA6" s="19">
        <v>111.4</v>
      </c>
      <c r="EB6" s="19">
        <v>114.4</v>
      </c>
      <c r="EC6" s="19">
        <v>115.8</v>
      </c>
      <c r="ED6" s="19">
        <v>114.3</v>
      </c>
      <c r="EE6" s="19">
        <v>116.2</v>
      </c>
      <c r="EF6" s="19">
        <v>115.2</v>
      </c>
      <c r="EG6" s="19">
        <v>113.6</v>
      </c>
      <c r="EH6" s="19">
        <v>112.7</v>
      </c>
      <c r="EI6" s="19">
        <v>111.8</v>
      </c>
      <c r="EJ6" s="19">
        <v>110.4</v>
      </c>
      <c r="EK6" s="19">
        <v>106.5</v>
      </c>
      <c r="EL6" s="19">
        <v>104.4</v>
      </c>
      <c r="EM6" s="19">
        <v>102.9</v>
      </c>
      <c r="EN6" s="19">
        <v>103.5</v>
      </c>
      <c r="EO6" s="19">
        <v>104.9</v>
      </c>
      <c r="EP6" s="19">
        <v>105.1</v>
      </c>
      <c r="EQ6" s="19">
        <v>105.6</v>
      </c>
      <c r="ER6" s="19">
        <v>104.8</v>
      </c>
      <c r="ES6" s="19">
        <v>104.1</v>
      </c>
      <c r="ET6" s="19">
        <v>102.2</v>
      </c>
      <c r="EU6" s="19">
        <v>100.6</v>
      </c>
      <c r="EV6" s="19">
        <v>97.4</v>
      </c>
      <c r="EW6" s="19">
        <v>96.6</v>
      </c>
      <c r="EX6" s="19">
        <v>95</v>
      </c>
      <c r="EY6" s="19">
        <v>94.1</v>
      </c>
      <c r="EZ6" s="19">
        <v>96.3</v>
      </c>
      <c r="FA6" s="19">
        <v>97.3</v>
      </c>
      <c r="FB6" s="19">
        <v>99.5</v>
      </c>
      <c r="FC6" s="19">
        <v>100.1</v>
      </c>
      <c r="FD6" s="19">
        <v>100.6</v>
      </c>
      <c r="FE6" s="19">
        <v>98.1</v>
      </c>
      <c r="FF6" s="19">
        <v>99.4</v>
      </c>
      <c r="FG6" s="19">
        <v>99.8</v>
      </c>
      <c r="FH6" s="19">
        <v>100.6</v>
      </c>
      <c r="FI6" s="19">
        <v>102.8</v>
      </c>
      <c r="FJ6" s="19">
        <v>104.3</v>
      </c>
      <c r="FK6" s="19">
        <v>105</v>
      </c>
      <c r="FL6" s="19">
        <v>105.8</v>
      </c>
      <c r="FM6" s="19">
        <v>106.1</v>
      </c>
      <c r="FN6" s="19">
        <v>107</v>
      </c>
      <c r="FO6" s="19">
        <v>107.2</v>
      </c>
      <c r="FP6" s="19">
        <v>107.3</v>
      </c>
      <c r="FQ6" s="19">
        <v>106.7</v>
      </c>
      <c r="FR6" s="19">
        <v>107</v>
      </c>
      <c r="FS6" s="19">
        <v>106</v>
      </c>
      <c r="FT6" s="19">
        <v>105.9</v>
      </c>
      <c r="FU6" s="19">
        <v>104.9</v>
      </c>
      <c r="FV6" s="19">
        <v>104</v>
      </c>
      <c r="FW6" s="19">
        <v>104.2</v>
      </c>
      <c r="FX6" s="19">
        <v>103.4</v>
      </c>
      <c r="FY6" s="19">
        <v>103.5</v>
      </c>
      <c r="FZ6" s="19">
        <v>104.1</v>
      </c>
      <c r="GA6" s="19">
        <v>103.6</v>
      </c>
      <c r="GB6" s="19">
        <v>104.9</v>
      </c>
      <c r="GC6" s="19">
        <v>104.8</v>
      </c>
      <c r="GD6" s="19">
        <v>104.9</v>
      </c>
      <c r="GE6" s="19">
        <v>105.6</v>
      </c>
      <c r="GF6" s="19">
        <v>106.2</v>
      </c>
      <c r="GG6" s="19">
        <v>106.6</v>
      </c>
      <c r="GH6" s="19">
        <v>107.6</v>
      </c>
      <c r="GI6" s="19">
        <v>106.9</v>
      </c>
      <c r="GJ6" s="19">
        <v>107</v>
      </c>
      <c r="GK6" s="19">
        <v>106.4</v>
      </c>
      <c r="GL6" s="19">
        <v>105.4</v>
      </c>
      <c r="GM6" s="19">
        <v>104.2</v>
      </c>
      <c r="GN6" s="19">
        <v>103.8</v>
      </c>
      <c r="GO6" s="19">
        <v>104.5</v>
      </c>
      <c r="GP6" s="19">
        <v>104.4</v>
      </c>
      <c r="GQ6" s="19">
        <v>105.7</v>
      </c>
      <c r="GR6" s="19">
        <v>106</v>
      </c>
      <c r="GS6" s="19">
        <v>105.6</v>
      </c>
      <c r="GT6" s="19">
        <v>106.6</v>
      </c>
      <c r="GU6" s="19">
        <v>108</v>
      </c>
      <c r="GV6" s="19">
        <v>107.8</v>
      </c>
      <c r="GW6" s="19">
        <v>109</v>
      </c>
      <c r="GX6" s="19">
        <v>108.4</v>
      </c>
      <c r="GY6" s="19">
        <v>108</v>
      </c>
      <c r="GZ6" s="19">
        <v>108.5</v>
      </c>
      <c r="HA6" s="19">
        <v>109.9</v>
      </c>
      <c r="HB6" s="19">
        <v>109.5</v>
      </c>
      <c r="HC6" s="19">
        <v>110.9</v>
      </c>
      <c r="HD6" s="19">
        <v>112.1</v>
      </c>
      <c r="HE6" s="19">
        <v>111.8</v>
      </c>
      <c r="HF6" s="19">
        <v>112.2</v>
      </c>
      <c r="HG6" s="19">
        <v>113.7</v>
      </c>
      <c r="HH6" s="19">
        <v>114</v>
      </c>
      <c r="HI6" s="19">
        <v>114.6</v>
      </c>
      <c r="HJ6" s="19">
        <v>115.1</v>
      </c>
      <c r="HK6" s="19">
        <v>114.5</v>
      </c>
      <c r="HL6" s="19">
        <v>112.4</v>
      </c>
      <c r="HM6" s="19">
        <v>112</v>
      </c>
      <c r="HN6" s="19">
        <v>112</v>
      </c>
      <c r="HO6" s="19">
        <v>111.6</v>
      </c>
      <c r="HP6" s="19">
        <v>112.1</v>
      </c>
      <c r="HQ6" s="19">
        <v>112.4</v>
      </c>
      <c r="HR6" s="19">
        <v>112.1</v>
      </c>
      <c r="HS6" s="19">
        <v>111</v>
      </c>
      <c r="HT6" s="19">
        <v>111.4</v>
      </c>
      <c r="HU6" s="19">
        <v>109.3</v>
      </c>
      <c r="HV6" s="19">
        <v>108.5</v>
      </c>
      <c r="HW6" s="19">
        <v>108.4</v>
      </c>
    </row>
    <row r="7" spans="1:231" x14ac:dyDescent="0.2">
      <c r="A7" s="19" t="s">
        <v>127</v>
      </c>
      <c r="B7" s="19">
        <v>110.2</v>
      </c>
      <c r="C7" s="19">
        <v>113.2</v>
      </c>
      <c r="D7" s="19">
        <v>113.9</v>
      </c>
      <c r="E7" s="19">
        <v>115.2</v>
      </c>
      <c r="F7" s="19">
        <v>113.7</v>
      </c>
      <c r="G7" s="19">
        <v>114.3</v>
      </c>
      <c r="H7" s="19">
        <v>113.8</v>
      </c>
      <c r="I7" s="19">
        <v>113.8</v>
      </c>
      <c r="J7" s="19">
        <v>112.9</v>
      </c>
      <c r="K7" s="19">
        <v>110.2</v>
      </c>
      <c r="L7" s="19">
        <v>111.4</v>
      </c>
      <c r="M7" s="19">
        <v>112.5</v>
      </c>
      <c r="N7" s="19">
        <v>114.6</v>
      </c>
      <c r="O7" s="19">
        <v>111.3</v>
      </c>
      <c r="P7" s="19">
        <v>112.3</v>
      </c>
      <c r="Q7" s="19">
        <v>109.7</v>
      </c>
      <c r="R7" s="19">
        <v>108.6</v>
      </c>
      <c r="S7" s="19">
        <v>109.4</v>
      </c>
      <c r="T7" s="19">
        <v>107.8</v>
      </c>
      <c r="U7" s="19">
        <v>106</v>
      </c>
      <c r="V7" s="19">
        <v>106.2</v>
      </c>
      <c r="W7" s="19">
        <v>104.5</v>
      </c>
      <c r="X7" s="19">
        <v>102.8</v>
      </c>
      <c r="Y7" s="19">
        <v>104.9</v>
      </c>
      <c r="Z7" s="19">
        <v>105.3</v>
      </c>
      <c r="AA7" s="19">
        <v>105.4</v>
      </c>
      <c r="AB7" s="19">
        <v>102.6</v>
      </c>
      <c r="AC7" s="19">
        <v>105.5</v>
      </c>
      <c r="AD7" s="19">
        <v>107</v>
      </c>
      <c r="AE7" s="19">
        <v>106.1</v>
      </c>
      <c r="AF7" s="19">
        <v>105.4</v>
      </c>
      <c r="AG7" s="19">
        <v>103.5</v>
      </c>
      <c r="AH7" s="19">
        <v>104.3</v>
      </c>
      <c r="AI7" s="19">
        <v>104.9</v>
      </c>
      <c r="AJ7" s="19">
        <v>103</v>
      </c>
      <c r="AK7" s="19">
        <v>101.2</v>
      </c>
      <c r="AL7" s="19">
        <v>102.7</v>
      </c>
      <c r="AM7" s="19">
        <v>106</v>
      </c>
      <c r="AN7" s="19">
        <v>102.8</v>
      </c>
      <c r="AO7" s="19">
        <v>105.9</v>
      </c>
      <c r="AP7" s="19">
        <v>105</v>
      </c>
      <c r="AQ7" s="19">
        <v>104.2</v>
      </c>
      <c r="AR7" s="19">
        <v>104.7</v>
      </c>
      <c r="AS7" s="19">
        <v>106.3</v>
      </c>
      <c r="AT7" s="19">
        <v>104.4</v>
      </c>
      <c r="AU7" s="19">
        <v>106.8</v>
      </c>
      <c r="AV7" s="19">
        <v>106.7</v>
      </c>
      <c r="AW7" s="19">
        <v>106.5</v>
      </c>
      <c r="AX7" s="19">
        <v>105.5</v>
      </c>
      <c r="AY7" s="19">
        <v>106.4</v>
      </c>
      <c r="AZ7" s="19">
        <v>106.4</v>
      </c>
      <c r="BA7" s="19">
        <v>108</v>
      </c>
      <c r="BB7" s="19">
        <v>108</v>
      </c>
      <c r="BC7" s="19">
        <v>106.9</v>
      </c>
      <c r="BD7" s="19">
        <v>105.3</v>
      </c>
      <c r="BE7" s="19">
        <v>104.6</v>
      </c>
      <c r="BF7" s="19">
        <v>105.2</v>
      </c>
      <c r="BG7" s="19">
        <v>105.5</v>
      </c>
      <c r="BH7" s="19">
        <v>104.9</v>
      </c>
      <c r="BI7" s="19">
        <v>105.4</v>
      </c>
      <c r="BJ7" s="19">
        <v>105.5</v>
      </c>
      <c r="BK7" s="19">
        <v>102.6</v>
      </c>
      <c r="BL7" s="19">
        <v>104.3</v>
      </c>
      <c r="BM7" s="19">
        <v>104.7</v>
      </c>
      <c r="BN7" s="19">
        <v>105.1</v>
      </c>
      <c r="BO7" s="19">
        <v>104.6</v>
      </c>
      <c r="BP7" s="19">
        <v>104.9</v>
      </c>
      <c r="BQ7" s="19">
        <v>105.5</v>
      </c>
      <c r="BR7" s="19">
        <v>105.3</v>
      </c>
      <c r="BS7" s="19">
        <v>105.5</v>
      </c>
      <c r="BT7" s="19">
        <v>105</v>
      </c>
      <c r="BU7" s="19">
        <v>106.9</v>
      </c>
      <c r="BV7" s="19">
        <v>102.6</v>
      </c>
      <c r="BW7" s="19">
        <v>100.9</v>
      </c>
      <c r="BX7" s="19">
        <v>102.6</v>
      </c>
      <c r="BY7" s="19">
        <v>103.3</v>
      </c>
      <c r="BZ7" s="19">
        <v>104.6</v>
      </c>
      <c r="CA7" s="19">
        <v>103.4</v>
      </c>
      <c r="CB7" s="19">
        <v>103.6</v>
      </c>
      <c r="CC7" s="19">
        <v>105.1</v>
      </c>
      <c r="CD7" s="19">
        <v>105.1</v>
      </c>
      <c r="CE7" s="19">
        <v>104.8</v>
      </c>
      <c r="CF7" s="19">
        <v>104.4</v>
      </c>
      <c r="CG7" s="19">
        <v>106.8</v>
      </c>
      <c r="CH7" s="19">
        <v>106</v>
      </c>
      <c r="CI7" s="19">
        <v>105</v>
      </c>
      <c r="CJ7" s="19">
        <v>106.7</v>
      </c>
      <c r="CK7" s="19">
        <v>104.7</v>
      </c>
      <c r="CL7" s="19">
        <v>103.4</v>
      </c>
      <c r="CM7" s="19">
        <v>105</v>
      </c>
      <c r="CN7" s="19">
        <v>103.9</v>
      </c>
      <c r="CO7" s="19">
        <v>104.3</v>
      </c>
      <c r="CP7" s="19">
        <v>102.8</v>
      </c>
      <c r="CQ7" s="19">
        <v>99.5</v>
      </c>
      <c r="CR7" s="19">
        <v>100.4</v>
      </c>
      <c r="CS7" s="19">
        <v>99.7</v>
      </c>
      <c r="CT7" s="19">
        <v>98</v>
      </c>
      <c r="CU7" s="19">
        <v>95.3</v>
      </c>
      <c r="CV7" s="19">
        <v>92.1</v>
      </c>
      <c r="CW7" s="19">
        <v>90.6</v>
      </c>
      <c r="CX7" s="19">
        <v>89.8</v>
      </c>
      <c r="CY7" s="19">
        <v>85.2</v>
      </c>
      <c r="CZ7" s="19">
        <v>87.2</v>
      </c>
      <c r="DA7" s="19">
        <v>83.5</v>
      </c>
      <c r="DB7" s="19">
        <v>81.099999999999994</v>
      </c>
      <c r="DC7" s="19">
        <v>78.2</v>
      </c>
      <c r="DD7" s="19">
        <v>77.400000000000006</v>
      </c>
      <c r="DE7" s="19">
        <v>72</v>
      </c>
      <c r="DF7" s="19">
        <v>74.099999999999994</v>
      </c>
      <c r="DG7" s="19">
        <v>72.5</v>
      </c>
      <c r="DH7" s="19">
        <v>72.099999999999994</v>
      </c>
      <c r="DI7" s="19">
        <v>76.599999999999994</v>
      </c>
      <c r="DJ7" s="19">
        <v>77.599999999999994</v>
      </c>
      <c r="DK7" s="19">
        <v>79.3</v>
      </c>
      <c r="DL7" s="19">
        <v>82.1</v>
      </c>
      <c r="DM7" s="19">
        <v>86.1</v>
      </c>
      <c r="DN7" s="19">
        <v>85.4</v>
      </c>
      <c r="DO7" s="19">
        <v>87.6</v>
      </c>
      <c r="DP7" s="19">
        <v>88.5</v>
      </c>
      <c r="DQ7" s="19">
        <v>89.1</v>
      </c>
      <c r="DR7" s="19">
        <v>90.7</v>
      </c>
      <c r="DS7" s="19">
        <v>91.4</v>
      </c>
      <c r="DT7" s="19">
        <v>93</v>
      </c>
      <c r="DU7" s="19">
        <v>94.2</v>
      </c>
      <c r="DV7" s="19">
        <v>90</v>
      </c>
      <c r="DW7" s="19">
        <v>91.9</v>
      </c>
      <c r="DX7" s="19">
        <v>89.8</v>
      </c>
      <c r="DY7" s="19">
        <v>90</v>
      </c>
      <c r="DZ7" s="19">
        <v>91.3</v>
      </c>
      <c r="EA7" s="19">
        <v>91.2</v>
      </c>
      <c r="EB7" s="19">
        <v>91.7</v>
      </c>
      <c r="EC7" s="19">
        <v>91.2</v>
      </c>
      <c r="ED7" s="19">
        <v>90.8</v>
      </c>
      <c r="EE7" s="19">
        <v>92.4</v>
      </c>
      <c r="EF7" s="19">
        <v>90.8</v>
      </c>
      <c r="EG7" s="19">
        <v>89</v>
      </c>
      <c r="EH7" s="19">
        <v>91.6</v>
      </c>
      <c r="EI7" s="19">
        <v>94.2</v>
      </c>
      <c r="EJ7" s="19">
        <v>91.4</v>
      </c>
      <c r="EK7" s="19">
        <v>90.7</v>
      </c>
      <c r="EL7" s="19">
        <v>88.6</v>
      </c>
      <c r="EM7" s="19">
        <v>89.1</v>
      </c>
      <c r="EN7" s="19">
        <v>89.3</v>
      </c>
      <c r="EO7" s="19">
        <v>87.9</v>
      </c>
      <c r="EP7" s="19">
        <v>90.1</v>
      </c>
      <c r="EQ7" s="19">
        <v>90.6</v>
      </c>
      <c r="ER7" s="19">
        <v>89.6</v>
      </c>
      <c r="ES7" s="19">
        <v>87.1</v>
      </c>
      <c r="ET7" s="19">
        <v>86.9</v>
      </c>
      <c r="EU7" s="19">
        <v>87</v>
      </c>
      <c r="EV7" s="19">
        <v>85.6</v>
      </c>
      <c r="EW7" s="19">
        <v>80.900000000000006</v>
      </c>
      <c r="EX7" s="19">
        <v>82.2</v>
      </c>
      <c r="EY7" s="19">
        <v>84.5</v>
      </c>
      <c r="EZ7" s="19">
        <v>85.1</v>
      </c>
      <c r="FA7" s="19">
        <v>85.4</v>
      </c>
      <c r="FB7" s="19">
        <v>85.7</v>
      </c>
      <c r="FC7" s="19">
        <v>87.5</v>
      </c>
      <c r="FD7" s="19">
        <v>86.5</v>
      </c>
      <c r="FE7" s="19">
        <v>87</v>
      </c>
      <c r="FF7" s="19">
        <v>87.7</v>
      </c>
      <c r="FG7" s="19">
        <v>89.9</v>
      </c>
      <c r="FH7" s="19">
        <v>91.2</v>
      </c>
      <c r="FI7" s="19">
        <v>92.1</v>
      </c>
      <c r="FJ7" s="19">
        <v>94.8</v>
      </c>
      <c r="FK7" s="19">
        <v>92.6</v>
      </c>
      <c r="FL7" s="19">
        <v>94.2</v>
      </c>
      <c r="FM7" s="19">
        <v>98.1</v>
      </c>
      <c r="FN7" s="19">
        <v>97.8</v>
      </c>
      <c r="FO7" s="19">
        <v>98.2</v>
      </c>
      <c r="FP7" s="19">
        <v>99.9</v>
      </c>
      <c r="FQ7" s="19">
        <v>98.9</v>
      </c>
      <c r="FR7" s="19">
        <v>99.1</v>
      </c>
      <c r="FS7" s="19">
        <v>101.5</v>
      </c>
      <c r="FT7" s="19">
        <v>101.2</v>
      </c>
      <c r="FU7" s="19">
        <v>101.3</v>
      </c>
      <c r="FV7" s="19">
        <v>102.3</v>
      </c>
      <c r="FW7" s="19">
        <v>101.7</v>
      </c>
      <c r="FX7" s="19">
        <v>102.4</v>
      </c>
      <c r="FY7" s="19">
        <v>103.9</v>
      </c>
      <c r="FZ7" s="19">
        <v>104.7</v>
      </c>
      <c r="GA7" s="19">
        <v>105.6</v>
      </c>
      <c r="GB7" s="19">
        <v>106.9</v>
      </c>
      <c r="GC7" s="19">
        <v>108.6</v>
      </c>
      <c r="GD7" s="19">
        <v>108.7</v>
      </c>
      <c r="GE7" s="19">
        <v>106.5</v>
      </c>
      <c r="GF7" s="19">
        <v>106.7</v>
      </c>
      <c r="GG7" s="19">
        <v>109</v>
      </c>
      <c r="GH7" s="19">
        <v>108.4</v>
      </c>
      <c r="GI7" s="19">
        <v>107.7</v>
      </c>
      <c r="GJ7" s="19">
        <v>107.8</v>
      </c>
      <c r="GK7" s="19">
        <v>111.1</v>
      </c>
      <c r="GL7" s="19">
        <v>107</v>
      </c>
      <c r="GM7" s="19">
        <v>106.6</v>
      </c>
      <c r="GN7" s="19">
        <v>106.1</v>
      </c>
      <c r="GO7" s="19">
        <v>105.5</v>
      </c>
      <c r="GP7" s="19">
        <v>104.5</v>
      </c>
      <c r="GQ7" s="19">
        <v>105.3</v>
      </c>
      <c r="GR7" s="19">
        <v>104.8</v>
      </c>
      <c r="GS7" s="19">
        <v>103.7</v>
      </c>
      <c r="GT7" s="19">
        <v>104.3</v>
      </c>
      <c r="GU7" s="19">
        <v>106.9</v>
      </c>
      <c r="GV7" s="19">
        <v>107.6</v>
      </c>
      <c r="GW7" s="19">
        <v>105.3</v>
      </c>
      <c r="GX7" s="19">
        <v>106.6</v>
      </c>
      <c r="GY7" s="19">
        <v>108</v>
      </c>
      <c r="GZ7" s="19">
        <v>106.2</v>
      </c>
      <c r="HA7" s="19">
        <v>106.9</v>
      </c>
      <c r="HB7" s="19">
        <v>107.6</v>
      </c>
      <c r="HC7" s="19">
        <v>108.1</v>
      </c>
      <c r="HD7" s="19">
        <v>107.3</v>
      </c>
      <c r="HE7" s="19">
        <v>109</v>
      </c>
      <c r="HF7" s="19">
        <v>109.5</v>
      </c>
      <c r="HG7" s="19">
        <v>109.8</v>
      </c>
      <c r="HH7" s="19">
        <v>110.3</v>
      </c>
      <c r="HI7" s="19">
        <v>109.9</v>
      </c>
      <c r="HJ7" s="19">
        <v>110.3</v>
      </c>
      <c r="HK7" s="19">
        <v>109.7</v>
      </c>
      <c r="HL7" s="19">
        <v>108.8</v>
      </c>
      <c r="HM7" s="19">
        <v>110.1</v>
      </c>
      <c r="HN7" s="19">
        <v>109</v>
      </c>
      <c r="HO7" s="19">
        <v>109.2</v>
      </c>
      <c r="HP7" s="19">
        <v>107.5</v>
      </c>
      <c r="HQ7" s="19">
        <v>106.9</v>
      </c>
      <c r="HR7" s="19">
        <v>105.6</v>
      </c>
      <c r="HS7" s="19">
        <v>107.4</v>
      </c>
      <c r="HT7" s="19">
        <v>107.4</v>
      </c>
      <c r="HU7" s="19">
        <v>104.3</v>
      </c>
      <c r="HV7" s="19">
        <v>104.4</v>
      </c>
      <c r="HW7" s="19">
        <v>104.4</v>
      </c>
    </row>
    <row r="8" spans="1:231" x14ac:dyDescent="0.2">
      <c r="A8" s="19" t="s">
        <v>128</v>
      </c>
      <c r="B8" s="19">
        <v>116.3</v>
      </c>
      <c r="C8" s="19">
        <v>116.8</v>
      </c>
      <c r="D8" s="19">
        <v>118.4</v>
      </c>
      <c r="E8" s="19">
        <v>118.7</v>
      </c>
      <c r="F8" s="19">
        <v>119.3</v>
      </c>
      <c r="G8" s="19">
        <v>119.9</v>
      </c>
      <c r="H8" s="19">
        <v>119.1</v>
      </c>
      <c r="I8" s="19">
        <v>118.7</v>
      </c>
      <c r="J8" s="19">
        <v>118.2</v>
      </c>
      <c r="K8" s="19">
        <v>120.2</v>
      </c>
      <c r="L8" s="19">
        <v>117.7</v>
      </c>
      <c r="M8" s="19">
        <v>117.2</v>
      </c>
      <c r="N8" s="19">
        <v>118</v>
      </c>
      <c r="O8" s="19">
        <v>117.7</v>
      </c>
      <c r="P8" s="19">
        <v>115.8</v>
      </c>
      <c r="Q8" s="19">
        <v>112.8</v>
      </c>
      <c r="R8" s="19">
        <v>109.3</v>
      </c>
      <c r="S8" s="19">
        <v>107.7</v>
      </c>
      <c r="T8" s="19">
        <v>104.8</v>
      </c>
      <c r="U8" s="19">
        <v>101.7</v>
      </c>
      <c r="V8" s="19">
        <v>98.4</v>
      </c>
      <c r="W8" s="19">
        <v>95.9</v>
      </c>
      <c r="X8" s="19">
        <v>93.3</v>
      </c>
      <c r="Y8" s="19">
        <v>95.5</v>
      </c>
      <c r="Z8" s="19">
        <v>99.4</v>
      </c>
      <c r="AA8" s="19">
        <v>99.5</v>
      </c>
      <c r="AB8" s="19">
        <v>101.2</v>
      </c>
      <c r="AC8" s="19">
        <v>102.8</v>
      </c>
      <c r="AD8" s="19">
        <v>107.1</v>
      </c>
      <c r="AE8" s="19">
        <v>103</v>
      </c>
      <c r="AF8" s="19">
        <v>100.3</v>
      </c>
      <c r="AG8" s="19">
        <v>99.8</v>
      </c>
      <c r="AH8" s="19">
        <v>99.3</v>
      </c>
      <c r="AI8" s="19">
        <v>99.9</v>
      </c>
      <c r="AJ8" s="19">
        <v>99.8</v>
      </c>
      <c r="AK8" s="19">
        <v>103.3</v>
      </c>
      <c r="AL8" s="19">
        <v>101.7</v>
      </c>
      <c r="AM8" s="19">
        <v>99.1</v>
      </c>
      <c r="AN8" s="19">
        <v>94.6</v>
      </c>
      <c r="AO8" s="19">
        <v>95.9</v>
      </c>
      <c r="AP8" s="19">
        <v>97</v>
      </c>
      <c r="AQ8" s="19">
        <v>95.4</v>
      </c>
      <c r="AR8" s="19">
        <v>97.6</v>
      </c>
      <c r="AS8" s="19">
        <v>97.7</v>
      </c>
      <c r="AT8" s="19">
        <v>97.8</v>
      </c>
      <c r="AU8" s="19">
        <v>99.2</v>
      </c>
      <c r="AV8" s="19">
        <v>103.2</v>
      </c>
      <c r="AW8" s="19">
        <v>102.4</v>
      </c>
      <c r="AX8" s="19">
        <v>105.2</v>
      </c>
      <c r="AY8" s="19">
        <v>104.4</v>
      </c>
      <c r="AZ8" s="19">
        <v>105</v>
      </c>
      <c r="BA8" s="19">
        <v>104.2</v>
      </c>
      <c r="BB8" s="19">
        <v>105.7</v>
      </c>
      <c r="BC8" s="19">
        <v>105.8</v>
      </c>
      <c r="BD8" s="19">
        <v>106.9</v>
      </c>
      <c r="BE8" s="19">
        <v>107.3</v>
      </c>
      <c r="BF8" s="19">
        <v>107.7</v>
      </c>
      <c r="BG8" s="19">
        <v>109.7</v>
      </c>
      <c r="BH8" s="19">
        <v>107.4</v>
      </c>
      <c r="BI8" s="19">
        <v>108.9</v>
      </c>
      <c r="BJ8" s="19">
        <v>105.7</v>
      </c>
      <c r="BK8" s="19">
        <v>104.3</v>
      </c>
      <c r="BL8" s="19">
        <v>103.3</v>
      </c>
      <c r="BM8" s="19">
        <v>102.6</v>
      </c>
      <c r="BN8" s="19">
        <v>99.2</v>
      </c>
      <c r="BO8" s="19">
        <v>102.8</v>
      </c>
      <c r="BP8" s="19">
        <v>103.4</v>
      </c>
      <c r="BQ8" s="19">
        <v>104.3</v>
      </c>
      <c r="BR8" s="19">
        <v>105.1</v>
      </c>
      <c r="BS8" s="19">
        <v>104.6</v>
      </c>
      <c r="BT8" s="19">
        <v>102.6</v>
      </c>
      <c r="BU8" s="19">
        <v>102.2</v>
      </c>
      <c r="BV8" s="19">
        <v>103.6</v>
      </c>
      <c r="BW8" s="19">
        <v>104</v>
      </c>
      <c r="BX8" s="19">
        <v>104.8</v>
      </c>
      <c r="BY8" s="19">
        <v>107.6</v>
      </c>
      <c r="BZ8" s="19">
        <v>107</v>
      </c>
      <c r="CA8" s="19">
        <v>106.3</v>
      </c>
      <c r="CB8" s="19">
        <v>107.8</v>
      </c>
      <c r="CC8" s="19">
        <v>108.8</v>
      </c>
      <c r="CD8" s="19">
        <v>109.9</v>
      </c>
      <c r="CE8" s="19">
        <v>111</v>
      </c>
      <c r="CF8" s="19">
        <v>112.1</v>
      </c>
      <c r="CG8" s="19">
        <v>109.8</v>
      </c>
      <c r="CH8" s="19">
        <v>109.6</v>
      </c>
      <c r="CI8" s="19">
        <v>110.6</v>
      </c>
      <c r="CJ8" s="19">
        <v>111.5</v>
      </c>
      <c r="CK8" s="19">
        <v>111.6</v>
      </c>
      <c r="CL8" s="19">
        <v>112.5</v>
      </c>
      <c r="CM8" s="19">
        <v>113.4</v>
      </c>
      <c r="CN8" s="19">
        <v>113.1</v>
      </c>
      <c r="CO8" s="19">
        <v>112</v>
      </c>
      <c r="CP8" s="19">
        <v>110.8</v>
      </c>
      <c r="CQ8" s="19">
        <v>111.6</v>
      </c>
      <c r="CR8" s="19">
        <v>112</v>
      </c>
      <c r="CS8" s="19">
        <v>109.5</v>
      </c>
      <c r="CT8" s="19">
        <v>107.9</v>
      </c>
      <c r="CU8" s="19">
        <v>106.7</v>
      </c>
      <c r="CV8" s="19">
        <v>107</v>
      </c>
      <c r="CW8" s="19">
        <v>104.6</v>
      </c>
      <c r="CX8" s="19">
        <v>101.6</v>
      </c>
      <c r="CY8" s="19">
        <v>98.3</v>
      </c>
      <c r="CZ8" s="19">
        <v>93.7</v>
      </c>
      <c r="DA8" s="19">
        <v>93.7</v>
      </c>
      <c r="DB8" s="19">
        <v>93.4</v>
      </c>
      <c r="DC8" s="19">
        <v>85.2</v>
      </c>
      <c r="DD8" s="19">
        <v>83.9</v>
      </c>
      <c r="DE8" s="19">
        <v>74.2</v>
      </c>
      <c r="DF8" s="19">
        <v>74.099999999999994</v>
      </c>
      <c r="DG8" s="19">
        <v>72.900000000000006</v>
      </c>
      <c r="DH8" s="19">
        <v>71.3</v>
      </c>
      <c r="DI8" s="19">
        <v>71.599999999999994</v>
      </c>
      <c r="DJ8" s="19">
        <v>76.3</v>
      </c>
      <c r="DK8" s="19">
        <v>78.400000000000006</v>
      </c>
      <c r="DL8" s="19">
        <v>80.400000000000006</v>
      </c>
      <c r="DM8" s="19">
        <v>81.900000000000006</v>
      </c>
      <c r="DN8" s="19">
        <v>87</v>
      </c>
      <c r="DO8" s="19">
        <v>89.6</v>
      </c>
      <c r="DP8" s="19">
        <v>91.7</v>
      </c>
      <c r="DQ8" s="19">
        <v>95.8</v>
      </c>
      <c r="DR8" s="19">
        <v>97.5</v>
      </c>
      <c r="DS8" s="19">
        <v>95.9</v>
      </c>
      <c r="DT8" s="19">
        <v>98</v>
      </c>
      <c r="DU8" s="19">
        <v>100.7</v>
      </c>
      <c r="DV8" s="19">
        <v>98.8</v>
      </c>
      <c r="DW8" s="19">
        <v>97.5</v>
      </c>
      <c r="DX8" s="19">
        <v>99.7</v>
      </c>
      <c r="DY8" s="19">
        <v>101.6</v>
      </c>
      <c r="DZ8" s="19">
        <v>101.6</v>
      </c>
      <c r="EA8" s="19">
        <v>104.3</v>
      </c>
      <c r="EB8" s="19">
        <v>104.1</v>
      </c>
      <c r="EC8" s="19">
        <v>107.2</v>
      </c>
      <c r="ED8" s="19">
        <v>108.8</v>
      </c>
      <c r="EE8" s="19">
        <v>109.3</v>
      </c>
      <c r="EF8" s="19">
        <v>109.7</v>
      </c>
      <c r="EG8" s="19">
        <v>108.4</v>
      </c>
      <c r="EH8" s="19">
        <v>106.2</v>
      </c>
      <c r="EI8" s="19">
        <v>106.5</v>
      </c>
      <c r="EJ8" s="19">
        <v>104.2</v>
      </c>
      <c r="EK8" s="19">
        <v>98.8</v>
      </c>
      <c r="EL8" s="19">
        <v>95.7</v>
      </c>
      <c r="EM8" s="19">
        <v>95</v>
      </c>
      <c r="EN8" s="19">
        <v>92.4</v>
      </c>
      <c r="EO8" s="19">
        <v>92.6</v>
      </c>
      <c r="EP8" s="19">
        <v>90.7</v>
      </c>
      <c r="EQ8" s="19">
        <v>93.2</v>
      </c>
      <c r="ER8" s="19">
        <v>95</v>
      </c>
      <c r="ES8" s="19">
        <v>94.4</v>
      </c>
      <c r="ET8" s="19">
        <v>92.5</v>
      </c>
      <c r="EU8" s="19">
        <v>90.8</v>
      </c>
      <c r="EV8" s="19">
        <v>88.5</v>
      </c>
      <c r="EW8" s="19">
        <v>88.6</v>
      </c>
      <c r="EX8" s="19">
        <v>87.3</v>
      </c>
      <c r="EY8" s="19">
        <v>84.6</v>
      </c>
      <c r="EZ8" s="19">
        <v>85.7</v>
      </c>
      <c r="FA8" s="19">
        <v>86.6</v>
      </c>
      <c r="FB8" s="19">
        <v>87.1</v>
      </c>
      <c r="FC8" s="19">
        <v>87.4</v>
      </c>
      <c r="FD8" s="19">
        <v>86.6</v>
      </c>
      <c r="FE8" s="19">
        <v>83.8</v>
      </c>
      <c r="FF8" s="19">
        <v>83.8</v>
      </c>
      <c r="FG8" s="19">
        <v>85.9</v>
      </c>
      <c r="FH8" s="19">
        <v>87.3</v>
      </c>
      <c r="FI8" s="19">
        <v>88.9</v>
      </c>
      <c r="FJ8" s="19">
        <v>91.3</v>
      </c>
      <c r="FK8" s="19">
        <v>93.1</v>
      </c>
      <c r="FL8" s="19">
        <v>92.5</v>
      </c>
      <c r="FM8" s="19">
        <v>92.9</v>
      </c>
      <c r="FN8" s="19">
        <v>93.6</v>
      </c>
      <c r="FO8" s="19">
        <v>93.1</v>
      </c>
      <c r="FP8" s="19">
        <v>93.7</v>
      </c>
      <c r="FQ8" s="19">
        <v>94</v>
      </c>
      <c r="FR8" s="19">
        <v>93.4</v>
      </c>
      <c r="FS8" s="19">
        <v>91.3</v>
      </c>
      <c r="FT8" s="19">
        <v>92.5</v>
      </c>
      <c r="FU8" s="19">
        <v>92</v>
      </c>
      <c r="FV8" s="19">
        <v>92.1</v>
      </c>
      <c r="FW8" s="19">
        <v>94.1</v>
      </c>
      <c r="FX8" s="19">
        <v>94.9</v>
      </c>
      <c r="FY8" s="19">
        <v>93.4</v>
      </c>
      <c r="FZ8" s="19">
        <v>93.6</v>
      </c>
      <c r="GA8" s="19">
        <v>95.9</v>
      </c>
      <c r="GB8" s="19">
        <v>95.5</v>
      </c>
      <c r="GC8" s="19">
        <v>95.6</v>
      </c>
      <c r="GD8" s="19">
        <v>96.3</v>
      </c>
      <c r="GE8" s="19">
        <v>96.7</v>
      </c>
      <c r="GF8" s="19">
        <v>97.3</v>
      </c>
      <c r="GG8" s="19">
        <v>98.7</v>
      </c>
      <c r="GH8" s="19">
        <v>99.2</v>
      </c>
      <c r="GI8" s="19">
        <v>101.9</v>
      </c>
      <c r="GJ8" s="19">
        <v>100.6</v>
      </c>
      <c r="GK8" s="19">
        <v>100.4</v>
      </c>
      <c r="GL8" s="19">
        <v>102.3</v>
      </c>
      <c r="GM8" s="19">
        <v>102.1</v>
      </c>
      <c r="GN8" s="19">
        <v>100.3</v>
      </c>
      <c r="GO8" s="19">
        <v>99.7</v>
      </c>
      <c r="GP8" s="19">
        <v>100.8</v>
      </c>
      <c r="GQ8" s="19">
        <v>98.7</v>
      </c>
      <c r="GR8" s="19">
        <v>97.9</v>
      </c>
      <c r="GS8" s="19">
        <v>99.8</v>
      </c>
      <c r="GT8" s="19">
        <v>100.1</v>
      </c>
      <c r="GU8" s="19">
        <v>99.8</v>
      </c>
      <c r="GV8" s="19">
        <v>101.5</v>
      </c>
      <c r="GW8" s="19">
        <v>103.9</v>
      </c>
      <c r="GX8" s="19">
        <v>102.5</v>
      </c>
      <c r="GY8" s="19">
        <v>103.6</v>
      </c>
      <c r="GZ8" s="19">
        <v>103</v>
      </c>
      <c r="HA8" s="19">
        <v>104.3</v>
      </c>
      <c r="HB8" s="19">
        <v>105.5</v>
      </c>
      <c r="HC8" s="19">
        <v>107.4</v>
      </c>
      <c r="HD8" s="19">
        <v>107.4</v>
      </c>
      <c r="HE8" s="19">
        <v>108.7</v>
      </c>
      <c r="HF8" s="19">
        <v>109.8</v>
      </c>
      <c r="HG8" s="19">
        <v>108.6</v>
      </c>
      <c r="HH8" s="19">
        <v>110</v>
      </c>
      <c r="HI8" s="19">
        <v>112.8</v>
      </c>
      <c r="HJ8" s="19">
        <v>111.4</v>
      </c>
      <c r="HK8" s="19">
        <v>108.7</v>
      </c>
      <c r="HL8" s="19">
        <v>107.7</v>
      </c>
      <c r="HM8" s="19">
        <v>108.8</v>
      </c>
      <c r="HN8" s="19">
        <v>106.5</v>
      </c>
      <c r="HO8" s="19">
        <v>108</v>
      </c>
      <c r="HP8" s="19">
        <v>107.8</v>
      </c>
      <c r="HQ8" s="19">
        <v>106.1</v>
      </c>
      <c r="HR8" s="19">
        <v>104.1</v>
      </c>
      <c r="HS8" s="19">
        <v>102.8</v>
      </c>
      <c r="HT8" s="19">
        <v>103.5</v>
      </c>
      <c r="HU8" s="19">
        <v>100.5</v>
      </c>
      <c r="HV8" s="19">
        <v>101.4</v>
      </c>
      <c r="HW8" s="19">
        <v>100.5</v>
      </c>
    </row>
    <row r="9" spans="1:231" x14ac:dyDescent="0.2">
      <c r="A9" s="19" t="s">
        <v>129</v>
      </c>
      <c r="B9" s="19">
        <v>116.6</v>
      </c>
      <c r="C9" s="19">
        <v>119.4</v>
      </c>
      <c r="D9" s="19">
        <v>120.3</v>
      </c>
      <c r="E9" s="19">
        <v>121.8</v>
      </c>
      <c r="F9" s="19">
        <v>122.6</v>
      </c>
      <c r="G9" s="19">
        <v>119.9</v>
      </c>
      <c r="H9" s="19">
        <v>116.1</v>
      </c>
      <c r="I9" s="19">
        <v>117.6</v>
      </c>
      <c r="J9" s="19">
        <v>116.5</v>
      </c>
      <c r="K9" s="19">
        <v>115.9</v>
      </c>
      <c r="L9" s="19">
        <v>115</v>
      </c>
      <c r="M9" s="19">
        <v>114.4</v>
      </c>
      <c r="N9" s="19">
        <v>115.2</v>
      </c>
      <c r="O9" s="19">
        <v>114.1</v>
      </c>
      <c r="P9" s="19">
        <v>113.6</v>
      </c>
      <c r="Q9" s="19">
        <v>107.4</v>
      </c>
      <c r="R9" s="19">
        <v>107.8</v>
      </c>
      <c r="S9" s="19">
        <v>107</v>
      </c>
      <c r="T9" s="19">
        <v>109.1</v>
      </c>
      <c r="U9" s="19">
        <v>108.2</v>
      </c>
      <c r="V9" s="19">
        <v>102.2</v>
      </c>
      <c r="W9" s="19">
        <v>94.2</v>
      </c>
      <c r="X9" s="19">
        <v>93</v>
      </c>
      <c r="Y9" s="19">
        <v>97.1</v>
      </c>
      <c r="Z9" s="19">
        <v>98.6</v>
      </c>
      <c r="AA9" s="19">
        <v>103.7</v>
      </c>
      <c r="AB9" s="19">
        <v>108.3</v>
      </c>
      <c r="AC9" s="19">
        <v>106</v>
      </c>
      <c r="AD9" s="19">
        <v>106.8</v>
      </c>
      <c r="AE9" s="19">
        <v>103.6</v>
      </c>
      <c r="AF9" s="19">
        <v>100.8</v>
      </c>
      <c r="AG9" s="19">
        <v>99.9</v>
      </c>
      <c r="AH9" s="19">
        <v>105.8</v>
      </c>
      <c r="AI9" s="19">
        <v>99.4</v>
      </c>
      <c r="AJ9" s="19">
        <v>101.9</v>
      </c>
      <c r="AK9" s="19">
        <v>96.9</v>
      </c>
      <c r="AL9" s="19">
        <v>100.2</v>
      </c>
      <c r="AM9" s="19">
        <v>99.3</v>
      </c>
      <c r="AN9" s="19">
        <v>99.1</v>
      </c>
      <c r="AO9" s="19">
        <v>98.3</v>
      </c>
      <c r="AP9" s="19">
        <v>97</v>
      </c>
      <c r="AQ9" s="19">
        <v>97.3</v>
      </c>
      <c r="AR9" s="19">
        <v>95</v>
      </c>
      <c r="AS9" s="19">
        <v>98.7</v>
      </c>
      <c r="AT9" s="19">
        <v>99.7</v>
      </c>
      <c r="AU9" s="19">
        <v>101.8</v>
      </c>
      <c r="AV9" s="19">
        <v>101.8</v>
      </c>
      <c r="AW9" s="19">
        <v>99.4</v>
      </c>
      <c r="AX9" s="19">
        <v>97.3</v>
      </c>
      <c r="AY9" s="19">
        <v>97.1</v>
      </c>
      <c r="AZ9" s="19">
        <v>96.1</v>
      </c>
      <c r="BA9" s="19">
        <v>100.5</v>
      </c>
      <c r="BB9" s="19">
        <v>100.8</v>
      </c>
      <c r="BC9" s="19">
        <v>103.8</v>
      </c>
      <c r="BD9" s="19">
        <v>102.7</v>
      </c>
      <c r="BE9" s="19">
        <v>103.4</v>
      </c>
      <c r="BF9" s="19">
        <v>103.9</v>
      </c>
      <c r="BG9" s="19">
        <v>106.8</v>
      </c>
      <c r="BH9" s="19">
        <v>104.4</v>
      </c>
      <c r="BI9" s="19">
        <v>100.3</v>
      </c>
      <c r="BJ9" s="19">
        <v>99.9</v>
      </c>
      <c r="BK9" s="19">
        <v>97.7</v>
      </c>
      <c r="BL9" s="19">
        <v>97.5</v>
      </c>
      <c r="BM9" s="19">
        <v>98.8</v>
      </c>
      <c r="BN9" s="19">
        <v>97.4</v>
      </c>
      <c r="BO9" s="19">
        <v>95.4</v>
      </c>
      <c r="BP9" s="19">
        <v>98</v>
      </c>
      <c r="BQ9" s="19">
        <v>100.3</v>
      </c>
      <c r="BR9" s="19">
        <v>100.4</v>
      </c>
      <c r="BS9" s="19">
        <v>105.3</v>
      </c>
      <c r="BT9" s="19">
        <v>105.9</v>
      </c>
      <c r="BU9" s="19">
        <v>105.9</v>
      </c>
      <c r="BV9" s="19">
        <v>107.1</v>
      </c>
      <c r="BW9" s="19">
        <v>106.2</v>
      </c>
      <c r="BX9" s="19">
        <v>107.4</v>
      </c>
      <c r="BY9" s="19">
        <v>110.6</v>
      </c>
      <c r="BZ9" s="19">
        <v>110.7</v>
      </c>
      <c r="CA9" s="19">
        <v>112.7</v>
      </c>
      <c r="CB9" s="19">
        <v>111.5</v>
      </c>
      <c r="CC9" s="19">
        <v>110.5</v>
      </c>
      <c r="CD9" s="19">
        <v>112.5</v>
      </c>
      <c r="CE9" s="19">
        <v>110.5</v>
      </c>
      <c r="CF9" s="19">
        <v>109.4</v>
      </c>
      <c r="CG9" s="19">
        <v>111.8</v>
      </c>
      <c r="CH9" s="19">
        <v>107.7</v>
      </c>
      <c r="CI9" s="19">
        <v>111</v>
      </c>
      <c r="CJ9" s="19">
        <v>111.8</v>
      </c>
      <c r="CK9" s="19">
        <v>111.6</v>
      </c>
      <c r="CL9" s="19">
        <v>110.6</v>
      </c>
      <c r="CM9" s="19">
        <v>108.7</v>
      </c>
      <c r="CN9" s="19">
        <v>108</v>
      </c>
      <c r="CO9" s="19">
        <v>107.1</v>
      </c>
      <c r="CP9" s="19">
        <v>105.6</v>
      </c>
      <c r="CQ9" s="19">
        <v>103.6</v>
      </c>
      <c r="CR9" s="19">
        <v>103.6</v>
      </c>
      <c r="CS9" s="19">
        <v>103</v>
      </c>
      <c r="CT9" s="19">
        <v>101.8</v>
      </c>
      <c r="CU9" s="19">
        <v>100.3</v>
      </c>
      <c r="CV9" s="19">
        <v>98</v>
      </c>
      <c r="CW9" s="19">
        <v>96.7</v>
      </c>
      <c r="CX9" s="19">
        <v>100.4</v>
      </c>
      <c r="CY9" s="19">
        <v>98.3</v>
      </c>
      <c r="CZ9" s="19">
        <v>95</v>
      </c>
      <c r="DA9" s="19">
        <v>94</v>
      </c>
      <c r="DB9" s="19">
        <v>95.2</v>
      </c>
      <c r="DC9" s="19">
        <v>91.1</v>
      </c>
      <c r="DD9" s="19">
        <v>84.9</v>
      </c>
      <c r="DE9" s="19">
        <v>80.5</v>
      </c>
      <c r="DF9" s="19">
        <v>79.599999999999994</v>
      </c>
      <c r="DG9" s="19">
        <v>79.3</v>
      </c>
      <c r="DH9" s="19">
        <v>73.599999999999994</v>
      </c>
      <c r="DI9" s="19">
        <v>77.5</v>
      </c>
      <c r="DJ9" s="19">
        <v>82.5</v>
      </c>
      <c r="DK9" s="19">
        <v>82.4</v>
      </c>
      <c r="DL9" s="19">
        <v>86.9</v>
      </c>
      <c r="DM9" s="19">
        <v>89.8</v>
      </c>
      <c r="DN9" s="19">
        <v>90.7</v>
      </c>
      <c r="DO9" s="19">
        <v>92.8</v>
      </c>
      <c r="DP9" s="19">
        <v>95.4</v>
      </c>
      <c r="DQ9" s="19">
        <v>97.1</v>
      </c>
      <c r="DR9" s="19">
        <v>101.3</v>
      </c>
      <c r="DS9" s="19">
        <v>101.4</v>
      </c>
      <c r="DT9" s="19">
        <v>101.3</v>
      </c>
      <c r="DU9" s="19">
        <v>102.6</v>
      </c>
      <c r="DV9" s="19">
        <v>100.8</v>
      </c>
      <c r="DW9" s="19">
        <v>101.1</v>
      </c>
      <c r="DX9" s="19">
        <v>102</v>
      </c>
      <c r="DY9" s="19">
        <v>101.1</v>
      </c>
      <c r="DZ9" s="19">
        <v>99.4</v>
      </c>
      <c r="EA9" s="19">
        <v>100.5</v>
      </c>
      <c r="EB9" s="19">
        <v>102.4</v>
      </c>
      <c r="EC9" s="19">
        <v>104.6</v>
      </c>
      <c r="ED9" s="19">
        <v>104.5</v>
      </c>
      <c r="EE9" s="19">
        <v>103.1</v>
      </c>
      <c r="EF9" s="19">
        <v>102.3</v>
      </c>
      <c r="EG9" s="19">
        <v>101.7</v>
      </c>
      <c r="EH9" s="19">
        <v>99</v>
      </c>
      <c r="EI9" s="19">
        <v>100.3</v>
      </c>
      <c r="EJ9" s="19">
        <v>97.2</v>
      </c>
      <c r="EK9" s="19">
        <v>95</v>
      </c>
      <c r="EL9" s="19">
        <v>89.1</v>
      </c>
      <c r="EM9" s="19">
        <v>90.6</v>
      </c>
      <c r="EN9" s="19">
        <v>92.3</v>
      </c>
      <c r="EO9" s="19">
        <v>86.6</v>
      </c>
      <c r="EP9" s="19">
        <v>85.9</v>
      </c>
      <c r="EQ9" s="19">
        <v>85.8</v>
      </c>
      <c r="ER9" s="19">
        <v>89.3</v>
      </c>
      <c r="ES9" s="19">
        <v>82.8</v>
      </c>
      <c r="ET9" s="19">
        <v>78.7</v>
      </c>
      <c r="EU9" s="19">
        <v>82.1</v>
      </c>
      <c r="EV9" s="19">
        <v>81.400000000000006</v>
      </c>
      <c r="EW9" s="19">
        <v>80</v>
      </c>
      <c r="EX9" s="19">
        <v>78.5</v>
      </c>
      <c r="EY9" s="19">
        <v>78.900000000000006</v>
      </c>
      <c r="EZ9" s="19">
        <v>79.900000000000006</v>
      </c>
      <c r="FA9" s="19">
        <v>81.7</v>
      </c>
      <c r="FB9" s="19">
        <v>81.5</v>
      </c>
      <c r="FC9" s="19">
        <v>80.8</v>
      </c>
      <c r="FD9" s="19">
        <v>83.4</v>
      </c>
      <c r="FE9" s="19">
        <v>80.599999999999994</v>
      </c>
      <c r="FF9" s="19">
        <v>81.599999999999994</v>
      </c>
      <c r="FG9" s="19">
        <v>83.7</v>
      </c>
      <c r="FH9" s="19">
        <v>86.2</v>
      </c>
      <c r="FI9" s="19">
        <v>88.1</v>
      </c>
      <c r="FJ9" s="19">
        <v>92.4</v>
      </c>
      <c r="FK9" s="19">
        <v>90.8</v>
      </c>
      <c r="FL9" s="19">
        <v>93.7</v>
      </c>
      <c r="FM9" s="19">
        <v>94.8</v>
      </c>
      <c r="FN9" s="19">
        <v>95.6</v>
      </c>
      <c r="FO9" s="19">
        <v>95.9</v>
      </c>
      <c r="FP9" s="19">
        <v>98.2</v>
      </c>
      <c r="FQ9" s="19">
        <v>99.1</v>
      </c>
      <c r="FR9" s="19">
        <v>99.5</v>
      </c>
      <c r="FS9" s="19">
        <v>99.1</v>
      </c>
      <c r="FT9" s="19">
        <v>100.3</v>
      </c>
      <c r="FU9" s="19">
        <v>95.2</v>
      </c>
      <c r="FV9" s="19">
        <v>95.2</v>
      </c>
      <c r="FW9" s="19">
        <v>94.6</v>
      </c>
      <c r="FX9" s="19">
        <v>93.1</v>
      </c>
      <c r="FY9" s="19">
        <v>94.3</v>
      </c>
      <c r="FZ9" s="19">
        <v>96</v>
      </c>
      <c r="GA9" s="19">
        <v>98.9</v>
      </c>
      <c r="GB9" s="19">
        <v>101.6</v>
      </c>
      <c r="GC9" s="19">
        <v>101.9</v>
      </c>
      <c r="GD9" s="19">
        <v>101.8</v>
      </c>
      <c r="GE9" s="19">
        <v>102.6</v>
      </c>
      <c r="GF9" s="19">
        <v>103</v>
      </c>
      <c r="GG9" s="19">
        <v>102.9</v>
      </c>
      <c r="GH9" s="19">
        <v>106.2</v>
      </c>
      <c r="GI9" s="19">
        <v>107.2</v>
      </c>
      <c r="GJ9" s="19">
        <v>106.2</v>
      </c>
      <c r="GK9" s="19">
        <v>106.7</v>
      </c>
      <c r="GL9" s="19">
        <v>104.6</v>
      </c>
      <c r="GM9" s="19">
        <v>104.2</v>
      </c>
      <c r="GN9" s="19">
        <v>101.3</v>
      </c>
      <c r="GO9" s="19">
        <v>105.6</v>
      </c>
      <c r="GP9" s="19">
        <v>105.7</v>
      </c>
      <c r="GQ9" s="19">
        <v>103.5</v>
      </c>
      <c r="GR9" s="19">
        <v>103.9</v>
      </c>
      <c r="GS9" s="19">
        <v>101.6</v>
      </c>
      <c r="GT9" s="19">
        <v>101.1</v>
      </c>
      <c r="GU9" s="19">
        <v>103</v>
      </c>
      <c r="GV9" s="19">
        <v>102.2</v>
      </c>
      <c r="GW9" s="19">
        <v>102.5</v>
      </c>
      <c r="GX9" s="19">
        <v>104.3</v>
      </c>
      <c r="GY9" s="19">
        <v>104.3</v>
      </c>
      <c r="GZ9" s="19">
        <v>104.1</v>
      </c>
      <c r="HA9" s="19">
        <v>105.5</v>
      </c>
      <c r="HB9" s="19">
        <v>104.2</v>
      </c>
      <c r="HC9" s="19">
        <v>104.5</v>
      </c>
      <c r="HD9" s="19">
        <v>104.4</v>
      </c>
      <c r="HE9" s="19">
        <v>107.9</v>
      </c>
      <c r="HF9" s="19">
        <v>109.2</v>
      </c>
      <c r="HG9" s="19">
        <v>110.5</v>
      </c>
      <c r="HH9" s="19">
        <v>110.6</v>
      </c>
      <c r="HI9" s="19">
        <v>111.1</v>
      </c>
      <c r="HJ9" s="19">
        <v>108.8</v>
      </c>
      <c r="HK9" s="19">
        <v>110.5</v>
      </c>
      <c r="HL9" s="19">
        <v>108.4</v>
      </c>
      <c r="HM9" s="19">
        <v>108.1</v>
      </c>
      <c r="HN9" s="19">
        <v>107.1</v>
      </c>
      <c r="HO9" s="19">
        <v>108.1</v>
      </c>
      <c r="HP9" s="19">
        <v>108</v>
      </c>
      <c r="HQ9" s="19">
        <v>107.4</v>
      </c>
      <c r="HR9" s="19">
        <v>107</v>
      </c>
      <c r="HS9" s="19">
        <v>106.2</v>
      </c>
      <c r="HT9" s="19">
        <v>105</v>
      </c>
      <c r="HU9" s="19">
        <v>104.1</v>
      </c>
      <c r="HV9" s="19">
        <v>102.8</v>
      </c>
      <c r="HW9" s="19">
        <v>101.2</v>
      </c>
    </row>
    <row r="10" spans="1:231" x14ac:dyDescent="0.2">
      <c r="A10" s="19" t="s">
        <v>763</v>
      </c>
      <c r="B10" s="19">
        <v>100</v>
      </c>
      <c r="C10" s="19">
        <v>100</v>
      </c>
      <c r="D10" s="19">
        <v>100</v>
      </c>
      <c r="E10" s="19">
        <v>100</v>
      </c>
      <c r="F10" s="19">
        <v>100</v>
      </c>
      <c r="G10" s="19">
        <v>100</v>
      </c>
      <c r="H10" s="19">
        <v>100</v>
      </c>
      <c r="I10" s="19">
        <v>100</v>
      </c>
      <c r="J10" s="19">
        <v>100</v>
      </c>
      <c r="K10" s="19">
        <v>100</v>
      </c>
      <c r="L10" s="19">
        <v>100</v>
      </c>
      <c r="M10" s="19">
        <v>100</v>
      </c>
      <c r="N10" s="19">
        <v>100</v>
      </c>
      <c r="O10" s="19">
        <v>100</v>
      </c>
      <c r="P10" s="19">
        <v>100</v>
      </c>
      <c r="Q10" s="19">
        <v>100</v>
      </c>
      <c r="R10" s="19">
        <v>100</v>
      </c>
      <c r="S10" s="19">
        <v>100</v>
      </c>
      <c r="T10" s="19">
        <v>100</v>
      </c>
      <c r="U10" s="19">
        <v>100</v>
      </c>
      <c r="V10" s="19">
        <v>100</v>
      </c>
      <c r="W10" s="19">
        <v>100</v>
      </c>
      <c r="X10" s="19">
        <v>100</v>
      </c>
      <c r="Y10" s="19">
        <v>100</v>
      </c>
      <c r="Z10" s="19">
        <v>100</v>
      </c>
      <c r="AA10" s="19">
        <v>100</v>
      </c>
      <c r="AB10" s="19">
        <v>100</v>
      </c>
      <c r="AC10" s="19">
        <v>100</v>
      </c>
      <c r="AD10" s="19">
        <v>100</v>
      </c>
      <c r="AE10" s="19">
        <v>100</v>
      </c>
      <c r="AF10" s="19">
        <v>100</v>
      </c>
      <c r="AG10" s="19">
        <v>100</v>
      </c>
      <c r="AH10" s="19">
        <v>100</v>
      </c>
      <c r="AI10" s="19">
        <v>100</v>
      </c>
      <c r="AJ10" s="19">
        <v>100</v>
      </c>
      <c r="AK10" s="19">
        <v>100</v>
      </c>
      <c r="AL10" s="19">
        <v>100</v>
      </c>
      <c r="AM10" s="19">
        <v>100</v>
      </c>
      <c r="AN10" s="19">
        <v>100</v>
      </c>
      <c r="AO10" s="19">
        <v>100</v>
      </c>
      <c r="AP10" s="19">
        <v>100</v>
      </c>
      <c r="AQ10" s="19">
        <v>100</v>
      </c>
      <c r="AR10" s="19">
        <v>100</v>
      </c>
      <c r="AS10" s="19">
        <v>100</v>
      </c>
      <c r="AT10" s="19">
        <v>100</v>
      </c>
      <c r="AU10" s="19">
        <v>100</v>
      </c>
      <c r="AV10" s="19">
        <v>100</v>
      </c>
      <c r="AW10" s="19">
        <v>100</v>
      </c>
      <c r="AX10" s="19">
        <v>100</v>
      </c>
      <c r="AY10" s="19">
        <v>100</v>
      </c>
      <c r="AZ10" s="19">
        <v>100</v>
      </c>
      <c r="BA10" s="19">
        <v>100</v>
      </c>
      <c r="BB10" s="19">
        <v>100</v>
      </c>
      <c r="BC10" s="19">
        <v>100</v>
      </c>
      <c r="BD10" s="19">
        <v>100</v>
      </c>
      <c r="BE10" s="19">
        <v>100</v>
      </c>
      <c r="BF10" s="19">
        <v>100</v>
      </c>
      <c r="BG10" s="19">
        <v>100</v>
      </c>
      <c r="BH10" s="19">
        <v>100</v>
      </c>
      <c r="BI10" s="19">
        <v>100</v>
      </c>
      <c r="BJ10" s="19">
        <v>100</v>
      </c>
      <c r="BK10" s="19">
        <v>100</v>
      </c>
      <c r="BL10" s="19">
        <v>100</v>
      </c>
      <c r="BM10" s="19">
        <v>100</v>
      </c>
      <c r="BN10" s="19">
        <v>100</v>
      </c>
      <c r="BO10" s="19">
        <v>100</v>
      </c>
      <c r="BP10" s="19">
        <v>100</v>
      </c>
      <c r="BQ10" s="19">
        <v>100</v>
      </c>
      <c r="BR10" s="19">
        <v>100</v>
      </c>
      <c r="BS10" s="19">
        <v>100</v>
      </c>
      <c r="BT10" s="19">
        <v>100</v>
      </c>
      <c r="BU10" s="19">
        <v>100</v>
      </c>
      <c r="BV10" s="19">
        <v>100</v>
      </c>
      <c r="BW10" s="19">
        <v>100</v>
      </c>
      <c r="BX10" s="19">
        <v>100</v>
      </c>
      <c r="BY10" s="19">
        <v>100</v>
      </c>
      <c r="BZ10" s="19">
        <v>100</v>
      </c>
      <c r="CA10" s="19">
        <v>100</v>
      </c>
      <c r="CB10" s="19">
        <v>100</v>
      </c>
      <c r="CC10" s="19">
        <v>100</v>
      </c>
      <c r="CD10" s="19">
        <v>100</v>
      </c>
      <c r="CE10" s="19">
        <v>100</v>
      </c>
      <c r="CF10" s="19">
        <v>100</v>
      </c>
      <c r="CG10" s="19">
        <v>100</v>
      </c>
      <c r="CH10" s="19">
        <v>100</v>
      </c>
      <c r="CI10" s="19">
        <v>100</v>
      </c>
      <c r="CJ10" s="19">
        <v>100</v>
      </c>
      <c r="CK10" s="19">
        <v>100</v>
      </c>
      <c r="CL10" s="19">
        <v>100</v>
      </c>
      <c r="CM10" s="19">
        <v>100</v>
      </c>
      <c r="CN10" s="19">
        <v>100</v>
      </c>
      <c r="CO10" s="19">
        <v>100</v>
      </c>
      <c r="CP10" s="19">
        <v>100</v>
      </c>
      <c r="CQ10" s="19">
        <v>100</v>
      </c>
      <c r="CR10" s="19">
        <v>100</v>
      </c>
      <c r="CS10" s="19">
        <v>100</v>
      </c>
      <c r="CT10" s="19">
        <v>100</v>
      </c>
      <c r="CU10" s="19">
        <v>100</v>
      </c>
      <c r="CV10" s="19">
        <v>100</v>
      </c>
      <c r="CW10" s="19">
        <v>100</v>
      </c>
      <c r="CX10" s="19">
        <v>100</v>
      </c>
      <c r="CY10" s="19">
        <v>100</v>
      </c>
      <c r="CZ10" s="19">
        <v>100</v>
      </c>
      <c r="DA10" s="19">
        <v>100</v>
      </c>
      <c r="DB10" s="19">
        <v>100</v>
      </c>
      <c r="DC10" s="19">
        <v>100</v>
      </c>
      <c r="DD10" s="19">
        <v>100</v>
      </c>
      <c r="DE10" s="19">
        <v>100</v>
      </c>
      <c r="DF10" s="19">
        <v>100</v>
      </c>
      <c r="DG10" s="19">
        <v>100</v>
      </c>
      <c r="DH10" s="19">
        <v>100</v>
      </c>
      <c r="DI10" s="19">
        <v>100</v>
      </c>
      <c r="DJ10" s="19">
        <v>100</v>
      </c>
      <c r="DK10" s="19">
        <v>100</v>
      </c>
      <c r="DL10" s="19">
        <v>100</v>
      </c>
      <c r="DM10" s="19">
        <v>100</v>
      </c>
      <c r="DN10" s="19">
        <v>100</v>
      </c>
      <c r="DO10" s="19">
        <v>100</v>
      </c>
      <c r="DP10" s="19">
        <v>100</v>
      </c>
      <c r="DQ10" s="19">
        <v>100</v>
      </c>
      <c r="DR10" s="19">
        <v>100</v>
      </c>
      <c r="DS10" s="19">
        <v>100</v>
      </c>
      <c r="DT10" s="19">
        <v>100</v>
      </c>
      <c r="DU10" s="19">
        <v>100</v>
      </c>
      <c r="DV10" s="19">
        <v>100</v>
      </c>
      <c r="DW10" s="19">
        <v>100</v>
      </c>
      <c r="DX10" s="19">
        <v>100</v>
      </c>
      <c r="DY10" s="19">
        <v>100</v>
      </c>
      <c r="DZ10" s="19">
        <v>100</v>
      </c>
      <c r="EA10" s="19">
        <v>100</v>
      </c>
      <c r="EB10" s="19">
        <v>100</v>
      </c>
      <c r="EC10" s="19">
        <v>100</v>
      </c>
      <c r="ED10" s="19">
        <v>100</v>
      </c>
      <c r="EE10" s="19">
        <v>100</v>
      </c>
      <c r="EF10" s="19">
        <v>100</v>
      </c>
      <c r="EG10" s="19">
        <v>100</v>
      </c>
      <c r="EH10" s="19">
        <v>100</v>
      </c>
      <c r="EI10" s="19">
        <v>100</v>
      </c>
      <c r="EJ10" s="19">
        <v>100</v>
      </c>
      <c r="EK10" s="19">
        <v>100</v>
      </c>
      <c r="EL10" s="19">
        <v>100</v>
      </c>
      <c r="EM10" s="19">
        <v>100</v>
      </c>
      <c r="EN10" s="19">
        <v>100</v>
      </c>
      <c r="EO10" s="19">
        <v>100</v>
      </c>
      <c r="EP10" s="19">
        <v>100</v>
      </c>
      <c r="EQ10" s="19">
        <v>100</v>
      </c>
      <c r="ER10" s="19">
        <v>100</v>
      </c>
      <c r="ES10" s="19">
        <v>100</v>
      </c>
      <c r="ET10" s="19">
        <v>100</v>
      </c>
      <c r="EU10" s="19">
        <v>100</v>
      </c>
      <c r="EV10" s="19">
        <v>100</v>
      </c>
      <c r="EW10" s="19">
        <v>100</v>
      </c>
      <c r="EX10" s="19">
        <v>100</v>
      </c>
      <c r="EY10" s="19">
        <v>100</v>
      </c>
      <c r="EZ10" s="19">
        <v>100</v>
      </c>
      <c r="FA10" s="19">
        <v>100</v>
      </c>
      <c r="FB10" s="19">
        <v>100</v>
      </c>
      <c r="FC10" s="19">
        <v>100</v>
      </c>
      <c r="FD10" s="19">
        <v>100</v>
      </c>
      <c r="FE10" s="19">
        <v>100</v>
      </c>
      <c r="FF10" s="19">
        <v>100</v>
      </c>
      <c r="FG10" s="19">
        <v>100</v>
      </c>
      <c r="FH10" s="19">
        <v>100</v>
      </c>
      <c r="FI10" s="19">
        <v>100</v>
      </c>
      <c r="FJ10" s="19">
        <v>100</v>
      </c>
      <c r="FK10" s="19">
        <v>100</v>
      </c>
      <c r="FL10" s="19">
        <v>100</v>
      </c>
      <c r="FM10" s="19">
        <v>100</v>
      </c>
      <c r="FN10" s="19">
        <v>100</v>
      </c>
      <c r="FO10" s="19">
        <v>100</v>
      </c>
      <c r="FP10" s="19">
        <v>100</v>
      </c>
      <c r="FQ10" s="19">
        <v>100</v>
      </c>
      <c r="FR10" s="19">
        <v>100</v>
      </c>
      <c r="FS10" s="19">
        <v>100</v>
      </c>
      <c r="FT10" s="19">
        <v>100</v>
      </c>
      <c r="FU10" s="19">
        <v>100</v>
      </c>
      <c r="FV10" s="19">
        <v>100</v>
      </c>
      <c r="FW10" s="19">
        <v>100</v>
      </c>
      <c r="FX10" s="19">
        <v>100</v>
      </c>
      <c r="FY10" s="19">
        <v>100</v>
      </c>
      <c r="FZ10" s="19">
        <v>100</v>
      </c>
      <c r="GA10" s="19">
        <v>100</v>
      </c>
      <c r="GB10" s="19">
        <v>100</v>
      </c>
      <c r="GC10" s="19">
        <v>100</v>
      </c>
      <c r="GD10" s="19">
        <v>100</v>
      </c>
      <c r="GE10" s="19">
        <v>100</v>
      </c>
      <c r="GF10" s="19">
        <v>100</v>
      </c>
      <c r="GG10" s="19">
        <v>100</v>
      </c>
      <c r="GH10" s="19">
        <v>100</v>
      </c>
      <c r="GI10" s="19">
        <v>100</v>
      </c>
      <c r="GJ10" s="19">
        <v>100</v>
      </c>
      <c r="GK10" s="19">
        <v>100</v>
      </c>
      <c r="GL10" s="19">
        <v>100</v>
      </c>
      <c r="GM10" s="19">
        <v>100</v>
      </c>
      <c r="GN10" s="19">
        <v>100</v>
      </c>
      <c r="GO10" s="19">
        <v>100</v>
      </c>
      <c r="GP10" s="19">
        <v>100</v>
      </c>
      <c r="GQ10" s="19">
        <v>100</v>
      </c>
      <c r="GR10" s="19">
        <v>100</v>
      </c>
      <c r="GS10" s="19">
        <v>100</v>
      </c>
      <c r="GT10" s="19">
        <v>100</v>
      </c>
      <c r="GU10" s="19">
        <v>100</v>
      </c>
      <c r="GV10" s="19">
        <v>100</v>
      </c>
      <c r="GW10" s="19">
        <v>100</v>
      </c>
      <c r="GX10" s="19">
        <v>100</v>
      </c>
      <c r="GY10" s="19">
        <v>100</v>
      </c>
      <c r="GZ10" s="19">
        <v>100</v>
      </c>
      <c r="HA10" s="19">
        <v>100</v>
      </c>
      <c r="HB10" s="19">
        <v>100</v>
      </c>
      <c r="HC10" s="19">
        <v>100</v>
      </c>
      <c r="HD10" s="19">
        <v>100</v>
      </c>
      <c r="HE10" s="19">
        <v>100</v>
      </c>
      <c r="HF10" s="19">
        <v>100</v>
      </c>
      <c r="HG10" s="19">
        <v>100</v>
      </c>
      <c r="HH10" s="19">
        <v>100</v>
      </c>
      <c r="HI10" s="19">
        <v>100</v>
      </c>
      <c r="HJ10" s="19">
        <v>100</v>
      </c>
      <c r="HK10" s="19">
        <v>100</v>
      </c>
      <c r="HL10" s="19">
        <v>100</v>
      </c>
      <c r="HM10" s="19">
        <v>100</v>
      </c>
      <c r="HN10" s="19">
        <v>100</v>
      </c>
      <c r="HO10" s="19">
        <v>100</v>
      </c>
      <c r="HP10" s="19">
        <v>100</v>
      </c>
      <c r="HQ10" s="19">
        <v>100</v>
      </c>
      <c r="HR10" s="19">
        <v>100</v>
      </c>
      <c r="HS10" s="19">
        <v>100</v>
      </c>
      <c r="HT10" s="19">
        <v>100</v>
      </c>
      <c r="HU10" s="19">
        <v>100</v>
      </c>
      <c r="HV10" s="19">
        <v>100</v>
      </c>
      <c r="HW10" s="19">
        <v>100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W6"/>
  <sheetViews>
    <sheetView topLeftCell="GW1" workbookViewId="0"/>
  </sheetViews>
  <sheetFormatPr baseColWidth="10" defaultRowHeight="12.75" x14ac:dyDescent="0.2"/>
  <cols>
    <col min="1" max="1" width="15.5703125" style="2" customWidth="1"/>
    <col min="2" max="229" width="8.5703125" style="2" bestFit="1" customWidth="1"/>
    <col min="230" max="231" width="7.5703125" style="2" bestFit="1" customWidth="1"/>
    <col min="232" max="16384" width="11.42578125" style="2"/>
  </cols>
  <sheetData>
    <row r="1" spans="1:231" s="4" customFormat="1" x14ac:dyDescent="0.2">
      <c r="A1" s="3" t="s">
        <v>460</v>
      </c>
    </row>
    <row r="2" spans="1:231" x14ac:dyDescent="0.2">
      <c r="A2" s="1" t="s">
        <v>474</v>
      </c>
    </row>
    <row r="3" spans="1:231" x14ac:dyDescent="0.2">
      <c r="A3" s="1"/>
    </row>
    <row r="4" spans="1:231" x14ac:dyDescent="0.2">
      <c r="A4" s="28"/>
      <c r="B4" s="28" t="s">
        <v>1099</v>
      </c>
      <c r="C4" s="28" t="s">
        <v>1100</v>
      </c>
      <c r="D4" s="28" t="s">
        <v>1101</v>
      </c>
      <c r="E4" s="28" t="s">
        <v>1102</v>
      </c>
      <c r="F4" s="28" t="s">
        <v>1103</v>
      </c>
      <c r="G4" s="28" t="s">
        <v>1104</v>
      </c>
      <c r="H4" s="28" t="s">
        <v>1105</v>
      </c>
      <c r="I4" s="28" t="s">
        <v>1106</v>
      </c>
      <c r="J4" s="28" t="s">
        <v>1107</v>
      </c>
      <c r="K4" s="28" t="s">
        <v>1108</v>
      </c>
      <c r="L4" s="28" t="s">
        <v>1109</v>
      </c>
      <c r="M4" s="28" t="s">
        <v>1110</v>
      </c>
      <c r="N4" s="28" t="s">
        <v>1111</v>
      </c>
      <c r="O4" s="28" t="s">
        <v>1112</v>
      </c>
      <c r="P4" s="28" t="s">
        <v>1113</v>
      </c>
      <c r="Q4" s="28" t="s">
        <v>1114</v>
      </c>
      <c r="R4" s="28" t="s">
        <v>1115</v>
      </c>
      <c r="S4" s="28" t="s">
        <v>1116</v>
      </c>
      <c r="T4" s="28" t="s">
        <v>1117</v>
      </c>
      <c r="U4" s="28" t="s">
        <v>1118</v>
      </c>
      <c r="V4" s="28" t="s">
        <v>1119</v>
      </c>
      <c r="W4" s="28" t="s">
        <v>1120</v>
      </c>
      <c r="X4" s="28" t="s">
        <v>1121</v>
      </c>
      <c r="Y4" s="28" t="s">
        <v>1122</v>
      </c>
      <c r="Z4" s="28" t="s">
        <v>1123</v>
      </c>
      <c r="AA4" s="28" t="s">
        <v>1124</v>
      </c>
      <c r="AB4" s="28" t="s">
        <v>1125</v>
      </c>
      <c r="AC4" s="28" t="s">
        <v>1126</v>
      </c>
      <c r="AD4" s="28" t="s">
        <v>1127</v>
      </c>
      <c r="AE4" s="28" t="s">
        <v>1128</v>
      </c>
      <c r="AF4" s="28" t="s">
        <v>1129</v>
      </c>
      <c r="AG4" s="28" t="s">
        <v>1130</v>
      </c>
      <c r="AH4" s="28" t="s">
        <v>1131</v>
      </c>
      <c r="AI4" s="28" t="s">
        <v>1132</v>
      </c>
      <c r="AJ4" s="28" t="s">
        <v>1133</v>
      </c>
      <c r="AK4" s="28" t="s">
        <v>1134</v>
      </c>
      <c r="AL4" s="28" t="s">
        <v>617</v>
      </c>
      <c r="AM4" s="28" t="s">
        <v>1135</v>
      </c>
      <c r="AN4" s="28" t="s">
        <v>1136</v>
      </c>
      <c r="AO4" s="28" t="s">
        <v>618</v>
      </c>
      <c r="AP4" s="28" t="s">
        <v>1137</v>
      </c>
      <c r="AQ4" s="28" t="s">
        <v>1138</v>
      </c>
      <c r="AR4" s="28" t="s">
        <v>619</v>
      </c>
      <c r="AS4" s="28" t="s">
        <v>1139</v>
      </c>
      <c r="AT4" s="28" t="s">
        <v>1140</v>
      </c>
      <c r="AU4" s="28" t="s">
        <v>620</v>
      </c>
      <c r="AV4" s="28" t="s">
        <v>1141</v>
      </c>
      <c r="AW4" s="28" t="s">
        <v>1142</v>
      </c>
      <c r="AX4" s="28" t="s">
        <v>621</v>
      </c>
      <c r="AY4" s="28" t="s">
        <v>1143</v>
      </c>
      <c r="AZ4" s="28" t="s">
        <v>1144</v>
      </c>
      <c r="BA4" s="28" t="s">
        <v>622</v>
      </c>
      <c r="BB4" s="28" t="s">
        <v>1145</v>
      </c>
      <c r="BC4" s="28" t="s">
        <v>1146</v>
      </c>
      <c r="BD4" s="28" t="s">
        <v>623</v>
      </c>
      <c r="BE4" s="28" t="s">
        <v>1147</v>
      </c>
      <c r="BF4" s="28" t="s">
        <v>1148</v>
      </c>
      <c r="BG4" s="28" t="s">
        <v>624</v>
      </c>
      <c r="BH4" s="28" t="s">
        <v>1149</v>
      </c>
      <c r="BI4" s="28" t="s">
        <v>1150</v>
      </c>
      <c r="BJ4" s="28" t="s">
        <v>625</v>
      </c>
      <c r="BK4" s="28" t="s">
        <v>1151</v>
      </c>
      <c r="BL4" s="28" t="s">
        <v>1152</v>
      </c>
      <c r="BM4" s="28" t="s">
        <v>626</v>
      </c>
      <c r="BN4" s="28" t="s">
        <v>1153</v>
      </c>
      <c r="BO4" s="28" t="s">
        <v>1154</v>
      </c>
      <c r="BP4" s="28" t="s">
        <v>627</v>
      </c>
      <c r="BQ4" s="28" t="s">
        <v>1155</v>
      </c>
      <c r="BR4" s="28" t="s">
        <v>1156</v>
      </c>
      <c r="BS4" s="28" t="s">
        <v>628</v>
      </c>
      <c r="BT4" s="28" t="s">
        <v>1157</v>
      </c>
      <c r="BU4" s="28" t="s">
        <v>1158</v>
      </c>
      <c r="BV4" s="28" t="s">
        <v>629</v>
      </c>
      <c r="BW4" s="28" t="s">
        <v>1159</v>
      </c>
      <c r="BX4" s="28" t="s">
        <v>1160</v>
      </c>
      <c r="BY4" s="28" t="s">
        <v>630</v>
      </c>
      <c r="BZ4" s="28" t="s">
        <v>1161</v>
      </c>
      <c r="CA4" s="28" t="s">
        <v>1162</v>
      </c>
      <c r="CB4" s="28" t="s">
        <v>631</v>
      </c>
      <c r="CC4" s="28" t="s">
        <v>1163</v>
      </c>
      <c r="CD4" s="28" t="s">
        <v>1164</v>
      </c>
      <c r="CE4" s="28" t="s">
        <v>632</v>
      </c>
      <c r="CF4" s="28" t="s">
        <v>1165</v>
      </c>
      <c r="CG4" s="28" t="s">
        <v>1166</v>
      </c>
      <c r="CH4" s="28" t="s">
        <v>633</v>
      </c>
      <c r="CI4" s="28" t="s">
        <v>1167</v>
      </c>
      <c r="CJ4" s="28" t="s">
        <v>1168</v>
      </c>
      <c r="CK4" s="28" t="s">
        <v>634</v>
      </c>
      <c r="CL4" s="28" t="s">
        <v>1169</v>
      </c>
      <c r="CM4" s="28" t="s">
        <v>1170</v>
      </c>
      <c r="CN4" s="28" t="s">
        <v>635</v>
      </c>
      <c r="CO4" s="28" t="s">
        <v>1171</v>
      </c>
      <c r="CP4" s="28" t="s">
        <v>1172</v>
      </c>
      <c r="CQ4" s="28" t="s">
        <v>636</v>
      </c>
      <c r="CR4" s="28" t="s">
        <v>1173</v>
      </c>
      <c r="CS4" s="28" t="s">
        <v>1174</v>
      </c>
      <c r="CT4" s="28" t="s">
        <v>637</v>
      </c>
      <c r="CU4" s="28" t="s">
        <v>1175</v>
      </c>
      <c r="CV4" s="28" t="s">
        <v>1176</v>
      </c>
      <c r="CW4" s="28" t="s">
        <v>638</v>
      </c>
      <c r="CX4" s="28" t="s">
        <v>1177</v>
      </c>
      <c r="CY4" s="28" t="s">
        <v>1178</v>
      </c>
      <c r="CZ4" s="28" t="s">
        <v>639</v>
      </c>
      <c r="DA4" s="28" t="s">
        <v>1179</v>
      </c>
      <c r="DB4" s="28" t="s">
        <v>1180</v>
      </c>
      <c r="DC4" s="28" t="s">
        <v>640</v>
      </c>
      <c r="DD4" s="28" t="s">
        <v>1181</v>
      </c>
      <c r="DE4" s="28" t="s">
        <v>1182</v>
      </c>
      <c r="DF4" s="28" t="s">
        <v>641</v>
      </c>
      <c r="DG4" s="28" t="s">
        <v>1183</v>
      </c>
      <c r="DH4" s="28" t="s">
        <v>1184</v>
      </c>
      <c r="DI4" s="28" t="s">
        <v>642</v>
      </c>
      <c r="DJ4" s="28" t="s">
        <v>1185</v>
      </c>
      <c r="DK4" s="28" t="s">
        <v>1186</v>
      </c>
      <c r="DL4" s="28" t="s">
        <v>643</v>
      </c>
      <c r="DM4" s="28" t="s">
        <v>1187</v>
      </c>
      <c r="DN4" s="28" t="s">
        <v>1188</v>
      </c>
      <c r="DO4" s="28" t="s">
        <v>644</v>
      </c>
      <c r="DP4" s="28" t="s">
        <v>1189</v>
      </c>
      <c r="DQ4" s="28" t="s">
        <v>1190</v>
      </c>
      <c r="DR4" s="28" t="s">
        <v>645</v>
      </c>
      <c r="DS4" s="28" t="s">
        <v>1191</v>
      </c>
      <c r="DT4" s="28" t="s">
        <v>1192</v>
      </c>
      <c r="DU4" s="28" t="s">
        <v>646</v>
      </c>
      <c r="DV4" s="28" t="s">
        <v>1193</v>
      </c>
      <c r="DW4" s="28" t="s">
        <v>1194</v>
      </c>
      <c r="DX4" s="28" t="s">
        <v>647</v>
      </c>
      <c r="DY4" s="28" t="s">
        <v>1195</v>
      </c>
      <c r="DZ4" s="28" t="s">
        <v>1196</v>
      </c>
      <c r="EA4" s="28" t="s">
        <v>648</v>
      </c>
      <c r="EB4" s="28" t="s">
        <v>1197</v>
      </c>
      <c r="EC4" s="28" t="s">
        <v>1198</v>
      </c>
      <c r="ED4" s="28" t="s">
        <v>649</v>
      </c>
      <c r="EE4" s="28" t="s">
        <v>1199</v>
      </c>
      <c r="EF4" s="28" t="s">
        <v>1200</v>
      </c>
      <c r="EG4" s="28" t="s">
        <v>650</v>
      </c>
      <c r="EH4" s="28" t="s">
        <v>1201</v>
      </c>
      <c r="EI4" s="28" t="s">
        <v>1202</v>
      </c>
      <c r="EJ4" s="28" t="s">
        <v>651</v>
      </c>
      <c r="EK4" s="28" t="s">
        <v>1203</v>
      </c>
      <c r="EL4" s="28" t="s">
        <v>1204</v>
      </c>
      <c r="EM4" s="28" t="s">
        <v>652</v>
      </c>
      <c r="EN4" s="28" t="s">
        <v>1205</v>
      </c>
      <c r="EO4" s="28" t="s">
        <v>1206</v>
      </c>
      <c r="EP4" s="28" t="s">
        <v>653</v>
      </c>
      <c r="EQ4" s="28" t="s">
        <v>1207</v>
      </c>
      <c r="ER4" s="28" t="s">
        <v>1208</v>
      </c>
      <c r="ES4" s="28" t="s">
        <v>654</v>
      </c>
      <c r="ET4" s="28" t="s">
        <v>1209</v>
      </c>
      <c r="EU4" s="28" t="s">
        <v>1210</v>
      </c>
      <c r="EV4" s="28" t="s">
        <v>655</v>
      </c>
      <c r="EW4" s="28" t="s">
        <v>1211</v>
      </c>
      <c r="EX4" s="28" t="s">
        <v>1212</v>
      </c>
      <c r="EY4" s="28" t="s">
        <v>656</v>
      </c>
      <c r="EZ4" s="28" t="s">
        <v>1213</v>
      </c>
      <c r="FA4" s="28" t="s">
        <v>1214</v>
      </c>
      <c r="FB4" s="28" t="s">
        <v>657</v>
      </c>
      <c r="FC4" s="28" t="s">
        <v>1215</v>
      </c>
      <c r="FD4" s="28" t="s">
        <v>1216</v>
      </c>
      <c r="FE4" s="28" t="s">
        <v>658</v>
      </c>
      <c r="FF4" s="28" t="s">
        <v>1217</v>
      </c>
      <c r="FG4" s="28" t="s">
        <v>1218</v>
      </c>
      <c r="FH4" s="28" t="s">
        <v>659</v>
      </c>
      <c r="FI4" s="28" t="s">
        <v>1219</v>
      </c>
      <c r="FJ4" s="28" t="s">
        <v>1220</v>
      </c>
      <c r="FK4" s="28" t="s">
        <v>660</v>
      </c>
      <c r="FL4" s="28" t="s">
        <v>1221</v>
      </c>
      <c r="FM4" s="28" t="s">
        <v>1222</v>
      </c>
      <c r="FN4" s="28" t="s">
        <v>661</v>
      </c>
      <c r="FO4" s="28" t="s">
        <v>1223</v>
      </c>
      <c r="FP4" s="28" t="s">
        <v>1224</v>
      </c>
      <c r="FQ4" s="28" t="s">
        <v>662</v>
      </c>
      <c r="FR4" s="28" t="s">
        <v>1225</v>
      </c>
      <c r="FS4" s="28" t="s">
        <v>1226</v>
      </c>
      <c r="FT4" s="28" t="s">
        <v>663</v>
      </c>
      <c r="FU4" s="28" t="s">
        <v>1227</v>
      </c>
      <c r="FV4" s="28" t="s">
        <v>1228</v>
      </c>
      <c r="FW4" s="28" t="s">
        <v>664</v>
      </c>
      <c r="FX4" s="28" t="s">
        <v>1229</v>
      </c>
      <c r="FY4" s="28" t="s">
        <v>1230</v>
      </c>
      <c r="FZ4" s="28" t="s">
        <v>665</v>
      </c>
      <c r="GA4" s="28" t="s">
        <v>1231</v>
      </c>
      <c r="GB4" s="28" t="s">
        <v>1232</v>
      </c>
      <c r="GC4" s="28" t="s">
        <v>666</v>
      </c>
      <c r="GD4" s="28" t="s">
        <v>1233</v>
      </c>
      <c r="GE4" s="28" t="s">
        <v>1234</v>
      </c>
      <c r="GF4" s="28" t="s">
        <v>667</v>
      </c>
      <c r="GG4" s="28" t="s">
        <v>1235</v>
      </c>
      <c r="GH4" s="28" t="s">
        <v>1236</v>
      </c>
      <c r="GI4" s="28" t="s">
        <v>668</v>
      </c>
      <c r="GJ4" s="28" t="s">
        <v>1237</v>
      </c>
      <c r="GK4" s="28" t="s">
        <v>1238</v>
      </c>
      <c r="GL4" s="28" t="s">
        <v>669</v>
      </c>
      <c r="GM4" s="28" t="s">
        <v>1239</v>
      </c>
      <c r="GN4" s="28" t="s">
        <v>1240</v>
      </c>
      <c r="GO4" s="28" t="s">
        <v>670</v>
      </c>
      <c r="GP4" s="28" t="s">
        <v>1241</v>
      </c>
      <c r="GQ4" s="28" t="s">
        <v>1242</v>
      </c>
      <c r="GR4" s="28" t="s">
        <v>671</v>
      </c>
      <c r="GS4" s="28" t="s">
        <v>1243</v>
      </c>
      <c r="GT4" s="28" t="s">
        <v>1244</v>
      </c>
      <c r="GU4" s="28" t="s">
        <v>672</v>
      </c>
      <c r="GV4" s="28" t="s">
        <v>1245</v>
      </c>
      <c r="GW4" s="28" t="s">
        <v>1246</v>
      </c>
      <c r="GX4" s="28" t="s">
        <v>673</v>
      </c>
      <c r="GY4" s="28" t="s">
        <v>1247</v>
      </c>
      <c r="GZ4" s="28" t="s">
        <v>1248</v>
      </c>
      <c r="HA4" s="28" t="s">
        <v>674</v>
      </c>
      <c r="HB4" s="28" t="s">
        <v>1249</v>
      </c>
      <c r="HC4" s="28" t="s">
        <v>1250</v>
      </c>
      <c r="HD4" s="28" t="s">
        <v>675</v>
      </c>
      <c r="HE4" s="28" t="s">
        <v>1251</v>
      </c>
      <c r="HF4" s="28" t="s">
        <v>1252</v>
      </c>
      <c r="HG4" s="28" t="s">
        <v>676</v>
      </c>
      <c r="HH4" s="28" t="s">
        <v>1253</v>
      </c>
      <c r="HI4" s="28" t="s">
        <v>1254</v>
      </c>
      <c r="HJ4" s="28" t="s">
        <v>677</v>
      </c>
      <c r="HK4" s="28" t="s">
        <v>1255</v>
      </c>
      <c r="HL4" s="28" t="s">
        <v>1256</v>
      </c>
      <c r="HM4" s="28" t="s">
        <v>678</v>
      </c>
      <c r="HN4" s="28" t="s">
        <v>1257</v>
      </c>
      <c r="HO4" s="28" t="s">
        <v>1258</v>
      </c>
      <c r="HP4" s="28" t="s">
        <v>679</v>
      </c>
      <c r="HQ4" s="28" t="s">
        <v>683</v>
      </c>
      <c r="HR4" s="28" t="s">
        <v>1259</v>
      </c>
      <c r="HS4" s="28" t="s">
        <v>1260</v>
      </c>
      <c r="HT4" s="28" t="s">
        <v>1261</v>
      </c>
      <c r="HU4" s="19" t="s">
        <v>1304</v>
      </c>
      <c r="HV4" s="19" t="s">
        <v>1305</v>
      </c>
      <c r="HW4" s="19" t="s">
        <v>1306</v>
      </c>
    </row>
    <row r="5" spans="1:231" x14ac:dyDescent="0.2">
      <c r="A5" s="19" t="s">
        <v>130</v>
      </c>
      <c r="B5" s="19">
        <v>110.5</v>
      </c>
      <c r="C5" s="19">
        <v>108.6</v>
      </c>
      <c r="D5" s="19">
        <v>107.4</v>
      </c>
      <c r="E5" s="19">
        <v>106.6</v>
      </c>
      <c r="F5" s="19">
        <v>107.3</v>
      </c>
      <c r="G5" s="19">
        <v>107.2</v>
      </c>
      <c r="H5" s="19">
        <v>104.2</v>
      </c>
      <c r="I5" s="19">
        <v>104.9</v>
      </c>
      <c r="J5" s="19">
        <v>103.7</v>
      </c>
      <c r="K5" s="19">
        <v>107</v>
      </c>
      <c r="L5" s="19">
        <v>106</v>
      </c>
      <c r="M5" s="19">
        <v>108.1</v>
      </c>
      <c r="N5" s="19">
        <v>110.4</v>
      </c>
      <c r="O5" s="19">
        <v>107</v>
      </c>
      <c r="P5" s="19">
        <v>104.1</v>
      </c>
      <c r="Q5" s="19">
        <v>104.8</v>
      </c>
      <c r="R5" s="19">
        <v>102.6</v>
      </c>
      <c r="S5" s="19">
        <v>106.5</v>
      </c>
      <c r="T5" s="19">
        <v>106.1</v>
      </c>
      <c r="U5" s="19">
        <v>103.4</v>
      </c>
      <c r="V5" s="19">
        <v>100.9</v>
      </c>
      <c r="W5" s="19">
        <v>97.8</v>
      </c>
      <c r="X5" s="19">
        <v>97.1</v>
      </c>
      <c r="Y5" s="19">
        <v>95.5</v>
      </c>
      <c r="Z5" s="19">
        <v>97.2</v>
      </c>
      <c r="AA5" s="19">
        <v>99.1</v>
      </c>
      <c r="AB5" s="19">
        <v>101.6</v>
      </c>
      <c r="AC5" s="19">
        <v>104.6</v>
      </c>
      <c r="AD5" s="19">
        <v>102.6</v>
      </c>
      <c r="AE5" s="19">
        <v>102</v>
      </c>
      <c r="AF5" s="19">
        <v>102.2</v>
      </c>
      <c r="AG5" s="19">
        <v>103</v>
      </c>
      <c r="AH5" s="19">
        <v>98.4</v>
      </c>
      <c r="AI5" s="19">
        <v>101.2</v>
      </c>
      <c r="AJ5" s="19">
        <v>103.3</v>
      </c>
      <c r="AK5" s="19">
        <v>96.2</v>
      </c>
      <c r="AL5" s="19">
        <v>95.4</v>
      </c>
      <c r="AM5" s="19">
        <v>95.6</v>
      </c>
      <c r="AN5" s="19">
        <v>94.4</v>
      </c>
      <c r="AO5" s="19">
        <v>93.2</v>
      </c>
      <c r="AP5" s="19">
        <v>91.6</v>
      </c>
      <c r="AQ5" s="19">
        <v>92.4</v>
      </c>
      <c r="AR5" s="19">
        <v>93.7</v>
      </c>
      <c r="AS5" s="19">
        <v>97.7</v>
      </c>
      <c r="AT5" s="19">
        <v>96.7</v>
      </c>
      <c r="AU5" s="19">
        <v>95.5</v>
      </c>
      <c r="AV5" s="19">
        <v>100.8</v>
      </c>
      <c r="AW5" s="19">
        <v>102.2</v>
      </c>
      <c r="AX5" s="19">
        <v>106.3</v>
      </c>
      <c r="AY5" s="19">
        <v>105.3</v>
      </c>
      <c r="AZ5" s="19">
        <v>107.8</v>
      </c>
      <c r="BA5" s="19">
        <v>107.6</v>
      </c>
      <c r="BB5" s="19">
        <v>108.6</v>
      </c>
      <c r="BC5" s="19">
        <v>109.5</v>
      </c>
      <c r="BD5" s="19">
        <v>105.1</v>
      </c>
      <c r="BE5" s="19">
        <v>109.3</v>
      </c>
      <c r="BF5" s="19">
        <v>107.9</v>
      </c>
      <c r="BG5" s="19">
        <v>108</v>
      </c>
      <c r="BH5" s="19">
        <v>105.6</v>
      </c>
      <c r="BI5" s="19">
        <v>107.5</v>
      </c>
      <c r="BJ5" s="19">
        <v>106.5</v>
      </c>
      <c r="BK5" s="19">
        <v>106.9</v>
      </c>
      <c r="BL5" s="19">
        <v>102.2</v>
      </c>
      <c r="BM5" s="19">
        <v>100.1</v>
      </c>
      <c r="BN5" s="19">
        <v>98.5</v>
      </c>
      <c r="BO5" s="19">
        <v>93.8</v>
      </c>
      <c r="BP5" s="19">
        <v>99.1</v>
      </c>
      <c r="BQ5" s="19">
        <v>95.6</v>
      </c>
      <c r="BR5" s="19">
        <v>99.3</v>
      </c>
      <c r="BS5" s="19">
        <v>99</v>
      </c>
      <c r="BT5" s="19">
        <v>96.1</v>
      </c>
      <c r="BU5" s="19">
        <v>94.9</v>
      </c>
      <c r="BV5" s="19">
        <v>93.9</v>
      </c>
      <c r="BW5" s="19">
        <v>100.9</v>
      </c>
      <c r="BX5" s="19">
        <v>98.4</v>
      </c>
      <c r="BY5" s="19">
        <v>107.6</v>
      </c>
      <c r="BZ5" s="19">
        <v>105.2</v>
      </c>
      <c r="CA5" s="19">
        <v>106.2</v>
      </c>
      <c r="CB5" s="19">
        <v>106.9</v>
      </c>
      <c r="CC5" s="19">
        <v>103.9</v>
      </c>
      <c r="CD5" s="19">
        <v>106.9</v>
      </c>
      <c r="CE5" s="19">
        <v>105.9</v>
      </c>
      <c r="CF5" s="19">
        <v>109.2</v>
      </c>
      <c r="CG5" s="19">
        <v>110.3</v>
      </c>
      <c r="CH5" s="19">
        <v>107.9</v>
      </c>
      <c r="CI5" s="19">
        <v>108.2</v>
      </c>
      <c r="CJ5" s="19">
        <v>110.3</v>
      </c>
      <c r="CK5" s="19">
        <v>107.6</v>
      </c>
      <c r="CL5" s="19">
        <v>111.4</v>
      </c>
      <c r="CM5" s="19">
        <v>112</v>
      </c>
      <c r="CN5" s="19">
        <v>106.5</v>
      </c>
      <c r="CO5" s="19">
        <v>107.3</v>
      </c>
      <c r="CP5" s="19">
        <v>110.3</v>
      </c>
      <c r="CQ5" s="19">
        <v>109.7</v>
      </c>
      <c r="CR5" s="19">
        <v>105.2</v>
      </c>
      <c r="CS5" s="19">
        <v>104.9</v>
      </c>
      <c r="CT5" s="19">
        <v>104.8</v>
      </c>
      <c r="CU5" s="19">
        <v>96.7</v>
      </c>
      <c r="CV5" s="19">
        <v>103.5</v>
      </c>
      <c r="CW5" s="19">
        <v>96.5</v>
      </c>
      <c r="CX5" s="19">
        <v>90.6</v>
      </c>
      <c r="CY5" s="19">
        <v>91.4</v>
      </c>
      <c r="CZ5" s="19">
        <v>86.8</v>
      </c>
      <c r="DA5" s="19">
        <v>84.7</v>
      </c>
      <c r="DB5" s="19">
        <v>82.5</v>
      </c>
      <c r="DC5" s="19">
        <v>76.3</v>
      </c>
      <c r="DD5" s="19">
        <v>74.900000000000006</v>
      </c>
      <c r="DE5" s="19">
        <v>71.2</v>
      </c>
      <c r="DF5" s="19">
        <v>66.900000000000006</v>
      </c>
      <c r="DG5" s="19">
        <v>63.7</v>
      </c>
      <c r="DH5" s="19">
        <v>61.9</v>
      </c>
      <c r="DI5" s="19">
        <v>66.400000000000006</v>
      </c>
      <c r="DJ5" s="19">
        <v>71.5</v>
      </c>
      <c r="DK5" s="19">
        <v>73.900000000000006</v>
      </c>
      <c r="DL5" s="19">
        <v>75</v>
      </c>
      <c r="DM5" s="19">
        <v>83.6</v>
      </c>
      <c r="DN5" s="19">
        <v>85.1</v>
      </c>
      <c r="DO5" s="19">
        <v>89.5</v>
      </c>
      <c r="DP5" s="19">
        <v>90.1</v>
      </c>
      <c r="DQ5" s="19">
        <v>92</v>
      </c>
      <c r="DR5" s="19">
        <v>93.7</v>
      </c>
      <c r="DS5" s="19">
        <v>98</v>
      </c>
      <c r="DT5" s="19">
        <v>99.1</v>
      </c>
      <c r="DU5" s="19">
        <v>98.2</v>
      </c>
      <c r="DV5" s="19">
        <v>99.5</v>
      </c>
      <c r="DW5" s="19">
        <v>97</v>
      </c>
      <c r="DX5" s="19">
        <v>99.8</v>
      </c>
      <c r="DY5" s="19">
        <v>100.3</v>
      </c>
      <c r="DZ5" s="19">
        <v>97.7</v>
      </c>
      <c r="EA5" s="19">
        <v>97</v>
      </c>
      <c r="EB5" s="19">
        <v>98</v>
      </c>
      <c r="EC5" s="19">
        <v>99.1</v>
      </c>
      <c r="ED5" s="19">
        <v>95.7</v>
      </c>
      <c r="EE5" s="19">
        <v>100.1</v>
      </c>
      <c r="EF5" s="19">
        <v>102.2</v>
      </c>
      <c r="EG5" s="19">
        <v>96.5</v>
      </c>
      <c r="EH5" s="19">
        <v>99.1</v>
      </c>
      <c r="EI5" s="19">
        <v>96.6</v>
      </c>
      <c r="EJ5" s="19">
        <v>95.4</v>
      </c>
      <c r="EK5" s="19">
        <v>89.3</v>
      </c>
      <c r="EL5" s="19">
        <v>86.3</v>
      </c>
      <c r="EM5" s="19">
        <v>86.3</v>
      </c>
      <c r="EN5" s="19">
        <v>85.8</v>
      </c>
      <c r="EO5" s="19">
        <v>85.6</v>
      </c>
      <c r="EP5" s="19">
        <v>90.8</v>
      </c>
      <c r="EQ5" s="19">
        <v>90.6</v>
      </c>
      <c r="ER5" s="19">
        <v>88.2</v>
      </c>
      <c r="ES5" s="19">
        <v>92.7</v>
      </c>
      <c r="ET5" s="19">
        <v>87.5</v>
      </c>
      <c r="EU5" s="19">
        <v>89.6</v>
      </c>
      <c r="EV5" s="19">
        <v>91</v>
      </c>
      <c r="EW5" s="19">
        <v>88.2</v>
      </c>
      <c r="EX5" s="19">
        <v>88.4</v>
      </c>
      <c r="EY5" s="19">
        <v>93.6</v>
      </c>
      <c r="EZ5" s="19">
        <v>96.4</v>
      </c>
      <c r="FA5" s="19">
        <v>92.9</v>
      </c>
      <c r="FB5" s="19">
        <v>94.6</v>
      </c>
      <c r="FC5" s="19">
        <v>93.2</v>
      </c>
      <c r="FD5" s="19">
        <v>94.8</v>
      </c>
      <c r="FE5" s="19">
        <v>93.1</v>
      </c>
      <c r="FF5" s="19">
        <v>95</v>
      </c>
      <c r="FG5" s="19">
        <v>94.8</v>
      </c>
      <c r="FH5" s="19">
        <v>101.5</v>
      </c>
      <c r="FI5" s="19">
        <v>104.9</v>
      </c>
      <c r="FJ5" s="19">
        <v>110.8</v>
      </c>
      <c r="FK5" s="19">
        <v>111</v>
      </c>
      <c r="FL5" s="19">
        <v>111.2</v>
      </c>
      <c r="FM5" s="19">
        <v>111.3</v>
      </c>
      <c r="FN5" s="19">
        <v>112.2</v>
      </c>
      <c r="FO5" s="19">
        <v>113.3</v>
      </c>
      <c r="FP5" s="19">
        <v>109.9</v>
      </c>
      <c r="FQ5" s="19">
        <v>116</v>
      </c>
      <c r="FR5" s="19">
        <v>114.8</v>
      </c>
      <c r="FS5" s="19">
        <v>117</v>
      </c>
      <c r="FT5" s="19">
        <v>114</v>
      </c>
      <c r="FU5" s="19">
        <v>113.4</v>
      </c>
      <c r="FV5" s="19">
        <v>112.3</v>
      </c>
      <c r="FW5" s="19">
        <v>110.6</v>
      </c>
      <c r="FX5" s="19">
        <v>111.6</v>
      </c>
      <c r="FY5" s="19">
        <v>111.3</v>
      </c>
      <c r="FZ5" s="19">
        <v>112.3</v>
      </c>
      <c r="GA5" s="19">
        <v>111.8</v>
      </c>
      <c r="GB5" s="19">
        <v>109.4</v>
      </c>
      <c r="GC5" s="19">
        <v>111.1</v>
      </c>
      <c r="GD5" s="19">
        <v>111.8</v>
      </c>
      <c r="GE5" s="19">
        <v>108.1</v>
      </c>
      <c r="GF5" s="19">
        <v>111.9</v>
      </c>
      <c r="GG5" s="19">
        <v>112.6</v>
      </c>
      <c r="GH5" s="19">
        <v>109.8</v>
      </c>
      <c r="GI5" s="19">
        <v>107.8</v>
      </c>
      <c r="GJ5" s="19">
        <v>106.6</v>
      </c>
      <c r="GK5" s="19">
        <v>110.3</v>
      </c>
      <c r="GL5" s="19">
        <v>107</v>
      </c>
      <c r="GM5" s="19">
        <v>105.6</v>
      </c>
      <c r="GN5" s="19">
        <v>106.7</v>
      </c>
      <c r="GO5" s="19">
        <v>104.6</v>
      </c>
      <c r="GP5" s="19">
        <v>105.8</v>
      </c>
      <c r="GQ5" s="19">
        <v>106.9</v>
      </c>
      <c r="GR5" s="19">
        <v>101.9</v>
      </c>
      <c r="GS5" s="19">
        <v>103.2</v>
      </c>
      <c r="GT5" s="19">
        <v>104.5</v>
      </c>
      <c r="GU5" s="19">
        <v>105.4</v>
      </c>
      <c r="GV5" s="19">
        <v>106.9</v>
      </c>
      <c r="GW5" s="19">
        <v>108.4</v>
      </c>
      <c r="GX5" s="19">
        <v>106.4</v>
      </c>
      <c r="GY5" s="19">
        <v>108.3</v>
      </c>
      <c r="GZ5" s="19">
        <v>109.1</v>
      </c>
      <c r="HA5" s="19">
        <v>109.4</v>
      </c>
      <c r="HB5" s="19">
        <v>108</v>
      </c>
      <c r="HC5" s="19">
        <v>108.3</v>
      </c>
      <c r="HD5" s="19">
        <v>112.7</v>
      </c>
      <c r="HE5" s="19">
        <v>108.8</v>
      </c>
      <c r="HF5" s="19">
        <v>108</v>
      </c>
      <c r="HG5" s="19">
        <v>109.6</v>
      </c>
      <c r="HH5" s="19">
        <v>107.8</v>
      </c>
      <c r="HI5" s="19">
        <v>111.6</v>
      </c>
      <c r="HJ5" s="19">
        <v>110.5</v>
      </c>
      <c r="HK5" s="19">
        <v>109.1</v>
      </c>
      <c r="HL5" s="19">
        <v>104.8</v>
      </c>
      <c r="HM5" s="19">
        <v>105.2</v>
      </c>
      <c r="HN5" s="19">
        <v>107.3</v>
      </c>
      <c r="HO5" s="19">
        <v>106.9</v>
      </c>
      <c r="HP5" s="19">
        <v>108.3</v>
      </c>
      <c r="HQ5" s="19">
        <v>109.6</v>
      </c>
      <c r="HR5" s="19">
        <v>108.3</v>
      </c>
      <c r="HS5" s="19">
        <v>108.3</v>
      </c>
      <c r="HT5" s="19">
        <v>105</v>
      </c>
      <c r="HU5" s="19">
        <v>105.4</v>
      </c>
      <c r="HV5" s="19">
        <v>103.7</v>
      </c>
      <c r="HW5" s="19">
        <v>99.2</v>
      </c>
    </row>
    <row r="6" spans="1:231" x14ac:dyDescent="0.2">
      <c r="A6" s="19" t="s">
        <v>1262</v>
      </c>
      <c r="B6" s="19">
        <v>113.5</v>
      </c>
      <c r="C6" s="19">
        <v>114.9</v>
      </c>
      <c r="D6" s="19">
        <v>115.8</v>
      </c>
      <c r="E6" s="19">
        <v>115.9</v>
      </c>
      <c r="F6" s="19">
        <v>116.8</v>
      </c>
      <c r="G6" s="19">
        <v>115.2</v>
      </c>
      <c r="H6" s="19">
        <v>115.1</v>
      </c>
      <c r="I6" s="19">
        <v>115.5</v>
      </c>
      <c r="J6" s="19">
        <v>113.5</v>
      </c>
      <c r="K6" s="19">
        <v>114.5</v>
      </c>
      <c r="L6" s="19">
        <v>113</v>
      </c>
      <c r="M6" s="19">
        <v>113</v>
      </c>
      <c r="N6" s="19">
        <v>113.7</v>
      </c>
      <c r="O6" s="19">
        <v>110.4</v>
      </c>
      <c r="P6" s="19">
        <v>108.6</v>
      </c>
      <c r="Q6" s="19">
        <v>107.8</v>
      </c>
      <c r="R6" s="19">
        <v>104.9</v>
      </c>
      <c r="S6" s="19">
        <v>104.8</v>
      </c>
      <c r="T6" s="19">
        <v>104</v>
      </c>
      <c r="U6" s="19">
        <v>101.2</v>
      </c>
      <c r="V6" s="19">
        <v>97.8</v>
      </c>
      <c r="W6" s="19">
        <v>93.6</v>
      </c>
      <c r="X6" s="19">
        <v>91</v>
      </c>
      <c r="Y6" s="19">
        <v>92.5</v>
      </c>
      <c r="Z6" s="19">
        <v>95.3</v>
      </c>
      <c r="AA6" s="19">
        <v>95.7</v>
      </c>
      <c r="AB6" s="19">
        <v>97.8</v>
      </c>
      <c r="AC6" s="19">
        <v>99.8</v>
      </c>
      <c r="AD6" s="19">
        <v>99.6</v>
      </c>
      <c r="AE6" s="19">
        <v>98.3</v>
      </c>
      <c r="AF6" s="19">
        <v>97.1</v>
      </c>
      <c r="AG6" s="19">
        <v>95.6</v>
      </c>
      <c r="AH6" s="19">
        <v>96.6</v>
      </c>
      <c r="AI6" s="19">
        <v>95.6</v>
      </c>
      <c r="AJ6" s="19">
        <v>95.4</v>
      </c>
      <c r="AK6" s="19">
        <v>92.6</v>
      </c>
      <c r="AL6" s="19">
        <v>93</v>
      </c>
      <c r="AM6" s="19">
        <v>93</v>
      </c>
      <c r="AN6" s="19">
        <v>91</v>
      </c>
      <c r="AO6" s="19">
        <v>93</v>
      </c>
      <c r="AP6" s="19">
        <v>92</v>
      </c>
      <c r="AQ6" s="19">
        <v>93</v>
      </c>
      <c r="AR6" s="19">
        <v>93.5</v>
      </c>
      <c r="AS6" s="19">
        <v>96</v>
      </c>
      <c r="AT6" s="19">
        <v>97</v>
      </c>
      <c r="AU6" s="19">
        <v>98</v>
      </c>
      <c r="AV6" s="19">
        <v>100.1</v>
      </c>
      <c r="AW6" s="19">
        <v>99.8</v>
      </c>
      <c r="AX6" s="19">
        <v>100.2</v>
      </c>
      <c r="AY6" s="19">
        <v>100.9</v>
      </c>
      <c r="AZ6" s="19">
        <v>100.6</v>
      </c>
      <c r="BA6" s="19">
        <v>102.5</v>
      </c>
      <c r="BB6" s="19">
        <v>102.7</v>
      </c>
      <c r="BC6" s="19">
        <v>103.6</v>
      </c>
      <c r="BD6" s="19">
        <v>102.8</v>
      </c>
      <c r="BE6" s="19">
        <v>103.2</v>
      </c>
      <c r="BF6" s="19">
        <v>104.1</v>
      </c>
      <c r="BG6" s="19">
        <v>104.7</v>
      </c>
      <c r="BH6" s="19">
        <v>103.2</v>
      </c>
      <c r="BI6" s="19">
        <v>102.9</v>
      </c>
      <c r="BJ6" s="19">
        <v>103.1</v>
      </c>
      <c r="BK6" s="19">
        <v>101.7</v>
      </c>
      <c r="BL6" s="19">
        <v>100.1</v>
      </c>
      <c r="BM6" s="19">
        <v>99.6</v>
      </c>
      <c r="BN6" s="19">
        <v>98.6</v>
      </c>
      <c r="BO6" s="19">
        <v>97.7</v>
      </c>
      <c r="BP6" s="19">
        <v>99.3</v>
      </c>
      <c r="BQ6" s="19">
        <v>99.4</v>
      </c>
      <c r="BR6" s="19">
        <v>100.4</v>
      </c>
      <c r="BS6" s="19">
        <v>101.9</v>
      </c>
      <c r="BT6" s="19">
        <v>101.5</v>
      </c>
      <c r="BU6" s="19">
        <v>101.8</v>
      </c>
      <c r="BV6" s="19">
        <v>103.3</v>
      </c>
      <c r="BW6" s="19">
        <v>104.2</v>
      </c>
      <c r="BX6" s="19">
        <v>105</v>
      </c>
      <c r="BY6" s="19">
        <v>108.3</v>
      </c>
      <c r="BZ6" s="19">
        <v>108.4</v>
      </c>
      <c r="CA6" s="19">
        <v>109.1</v>
      </c>
      <c r="CB6" s="19">
        <v>109.5</v>
      </c>
      <c r="CC6" s="19">
        <v>109.4</v>
      </c>
      <c r="CD6" s="19">
        <v>110.1</v>
      </c>
      <c r="CE6" s="19">
        <v>110.8</v>
      </c>
      <c r="CF6" s="19">
        <v>111.4</v>
      </c>
      <c r="CG6" s="19">
        <v>112.2</v>
      </c>
      <c r="CH6" s="19">
        <v>110.7</v>
      </c>
      <c r="CI6" s="19">
        <v>111</v>
      </c>
      <c r="CJ6" s="19">
        <v>112.3</v>
      </c>
      <c r="CK6" s="19">
        <v>112.3</v>
      </c>
      <c r="CL6" s="19">
        <v>113.3</v>
      </c>
      <c r="CM6" s="19">
        <v>113.1</v>
      </c>
      <c r="CN6" s="19">
        <v>111.8</v>
      </c>
      <c r="CO6" s="19">
        <v>111.2</v>
      </c>
      <c r="CP6" s="19">
        <v>109.9</v>
      </c>
      <c r="CQ6" s="19">
        <v>108.9</v>
      </c>
      <c r="CR6" s="19">
        <v>107.2</v>
      </c>
      <c r="CS6" s="19">
        <v>106</v>
      </c>
      <c r="CT6" s="19">
        <v>104.6</v>
      </c>
      <c r="CU6" s="19">
        <v>102</v>
      </c>
      <c r="CV6" s="19">
        <v>103</v>
      </c>
      <c r="CW6" s="19">
        <v>99.8</v>
      </c>
      <c r="CX6" s="19">
        <v>98.3</v>
      </c>
      <c r="CY6" s="19">
        <v>95.4</v>
      </c>
      <c r="CZ6" s="19">
        <v>92</v>
      </c>
      <c r="DA6" s="19">
        <v>90.1</v>
      </c>
      <c r="DB6" s="19">
        <v>89.1</v>
      </c>
      <c r="DC6" s="19">
        <v>82.7</v>
      </c>
      <c r="DD6" s="19">
        <v>77.7</v>
      </c>
      <c r="DE6" s="19">
        <v>71.3</v>
      </c>
      <c r="DF6" s="19">
        <v>69.400000000000006</v>
      </c>
      <c r="DG6" s="19">
        <v>67</v>
      </c>
      <c r="DH6" s="19">
        <v>65.3</v>
      </c>
      <c r="DI6" s="19">
        <v>67.7</v>
      </c>
      <c r="DJ6" s="19">
        <v>71.3</v>
      </c>
      <c r="DK6" s="19">
        <v>74.099999999999994</v>
      </c>
      <c r="DL6" s="19">
        <v>76.8</v>
      </c>
      <c r="DM6" s="19">
        <v>81.7</v>
      </c>
      <c r="DN6" s="19">
        <v>84.2</v>
      </c>
      <c r="DO6" s="19">
        <v>87.2</v>
      </c>
      <c r="DP6" s="19">
        <v>89.4</v>
      </c>
      <c r="DQ6" s="19">
        <v>91.8</v>
      </c>
      <c r="DR6" s="19">
        <v>93.9</v>
      </c>
      <c r="DS6" s="19">
        <v>95.5</v>
      </c>
      <c r="DT6" s="19">
        <v>97.2</v>
      </c>
      <c r="DU6" s="19">
        <v>99.2</v>
      </c>
      <c r="DV6" s="19">
        <v>97.9</v>
      </c>
      <c r="DW6" s="19">
        <v>98.2</v>
      </c>
      <c r="DX6" s="19">
        <v>99.9</v>
      </c>
      <c r="DY6" s="19">
        <v>100.6</v>
      </c>
      <c r="DZ6" s="19">
        <v>100.7</v>
      </c>
      <c r="EA6" s="19">
        <v>101.2</v>
      </c>
      <c r="EB6" s="19">
        <v>103</v>
      </c>
      <c r="EC6" s="19">
        <v>104.1</v>
      </c>
      <c r="ED6" s="19">
        <v>103.8</v>
      </c>
      <c r="EE6" s="19">
        <v>105.8</v>
      </c>
      <c r="EF6" s="19">
        <v>105.4</v>
      </c>
      <c r="EG6" s="19">
        <v>102.8</v>
      </c>
      <c r="EH6" s="19">
        <v>102.4</v>
      </c>
      <c r="EI6" s="19">
        <v>101.6</v>
      </c>
      <c r="EJ6" s="19">
        <v>99.8</v>
      </c>
      <c r="EK6" s="19">
        <v>95.2</v>
      </c>
      <c r="EL6" s="19">
        <v>92</v>
      </c>
      <c r="EM6" s="19">
        <v>91.7</v>
      </c>
      <c r="EN6" s="19">
        <v>91.4</v>
      </c>
      <c r="EO6" s="19">
        <v>90.6</v>
      </c>
      <c r="EP6" s="19">
        <v>91.5</v>
      </c>
      <c r="EQ6" s="19">
        <v>92.4</v>
      </c>
      <c r="ER6" s="19">
        <v>92.1</v>
      </c>
      <c r="ES6" s="19">
        <v>91.9</v>
      </c>
      <c r="ET6" s="19">
        <v>89</v>
      </c>
      <c r="EU6" s="19">
        <v>89.2</v>
      </c>
      <c r="EV6" s="19">
        <v>87.6</v>
      </c>
      <c r="EW6" s="19">
        <v>86.1</v>
      </c>
      <c r="EX6" s="19">
        <v>84.7</v>
      </c>
      <c r="EY6" s="19">
        <v>84.9</v>
      </c>
      <c r="EZ6" s="19">
        <v>86.8</v>
      </c>
      <c r="FA6" s="19">
        <v>86.9</v>
      </c>
      <c r="FB6" s="19">
        <v>88.6</v>
      </c>
      <c r="FC6" s="19">
        <v>88.9</v>
      </c>
      <c r="FD6" s="19">
        <v>89.3</v>
      </c>
      <c r="FE6" s="19">
        <v>87.5</v>
      </c>
      <c r="FF6" s="19">
        <v>88.7</v>
      </c>
      <c r="FG6" s="19">
        <v>90.2</v>
      </c>
      <c r="FH6" s="19">
        <v>92.4</v>
      </c>
      <c r="FI6" s="19">
        <v>94.7</v>
      </c>
      <c r="FJ6" s="19">
        <v>97.8</v>
      </c>
      <c r="FK6" s="19">
        <v>98.9</v>
      </c>
      <c r="FL6" s="19">
        <v>99.8</v>
      </c>
      <c r="FM6" s="19">
        <v>101</v>
      </c>
      <c r="FN6" s="19">
        <v>102.1</v>
      </c>
      <c r="FO6" s="19">
        <v>102.4</v>
      </c>
      <c r="FP6" s="19">
        <v>102.9</v>
      </c>
      <c r="FQ6" s="19">
        <v>103.6</v>
      </c>
      <c r="FR6" s="19">
        <v>103.6</v>
      </c>
      <c r="FS6" s="19">
        <v>103.8</v>
      </c>
      <c r="FT6" s="19">
        <v>103.5</v>
      </c>
      <c r="FU6" s="19">
        <v>102.6</v>
      </c>
      <c r="FV6" s="19">
        <v>101.7</v>
      </c>
      <c r="FW6" s="19">
        <v>102.2</v>
      </c>
      <c r="FX6" s="19">
        <v>102.2</v>
      </c>
      <c r="FY6" s="19">
        <v>102.3</v>
      </c>
      <c r="FZ6" s="19">
        <v>102.9</v>
      </c>
      <c r="GA6" s="19">
        <v>103.4</v>
      </c>
      <c r="GB6" s="19">
        <v>104.1</v>
      </c>
      <c r="GC6" s="19">
        <v>104.7</v>
      </c>
      <c r="GD6" s="19">
        <v>105</v>
      </c>
      <c r="GE6" s="19">
        <v>104.3</v>
      </c>
      <c r="GF6" s="19">
        <v>105.3</v>
      </c>
      <c r="GG6" s="19">
        <v>106</v>
      </c>
      <c r="GH6" s="19">
        <v>106.4</v>
      </c>
      <c r="GI6" s="19">
        <v>106.6</v>
      </c>
      <c r="GJ6" s="19">
        <v>106.3</v>
      </c>
      <c r="GK6" s="19">
        <v>107.7</v>
      </c>
      <c r="GL6" s="19">
        <v>106.3</v>
      </c>
      <c r="GM6" s="19">
        <v>104.9</v>
      </c>
      <c r="GN6" s="19">
        <v>104</v>
      </c>
      <c r="GO6" s="19">
        <v>104.3</v>
      </c>
      <c r="GP6" s="19">
        <v>104.7</v>
      </c>
      <c r="GQ6" s="19">
        <v>104.9</v>
      </c>
      <c r="GR6" s="19">
        <v>103.8</v>
      </c>
      <c r="GS6" s="19">
        <v>103.4</v>
      </c>
      <c r="GT6" s="19">
        <v>104.7</v>
      </c>
      <c r="GU6" s="19">
        <v>106.1</v>
      </c>
      <c r="GV6" s="19">
        <v>106.4</v>
      </c>
      <c r="GW6" s="19">
        <v>108.1</v>
      </c>
      <c r="GX6" s="19">
        <v>107.5</v>
      </c>
      <c r="GY6" s="19">
        <v>107.7</v>
      </c>
      <c r="GZ6" s="19">
        <v>107.8</v>
      </c>
      <c r="HA6" s="19">
        <v>109.1</v>
      </c>
      <c r="HB6" s="19">
        <v>108.8</v>
      </c>
      <c r="HC6" s="19">
        <v>109.9</v>
      </c>
      <c r="HD6" s="19">
        <v>111.6</v>
      </c>
      <c r="HE6" s="19">
        <v>111</v>
      </c>
      <c r="HF6" s="19">
        <v>111.9</v>
      </c>
      <c r="HG6" s="19">
        <v>113.2</v>
      </c>
      <c r="HH6" s="19">
        <v>113</v>
      </c>
      <c r="HI6" s="19">
        <v>114.4</v>
      </c>
      <c r="HJ6" s="19">
        <v>113.9</v>
      </c>
      <c r="HK6" s="19">
        <v>113.7</v>
      </c>
      <c r="HL6" s="19">
        <v>111.7</v>
      </c>
      <c r="HM6" s="19">
        <v>111.8</v>
      </c>
      <c r="HN6" s="19">
        <v>111.9</v>
      </c>
      <c r="HO6" s="19">
        <v>111.7</v>
      </c>
      <c r="HP6" s="19">
        <v>111.5</v>
      </c>
      <c r="HQ6" s="19">
        <v>111.5</v>
      </c>
      <c r="HR6" s="19">
        <v>110.7</v>
      </c>
      <c r="HS6" s="19">
        <v>110.1</v>
      </c>
      <c r="HT6" s="19">
        <v>109.3</v>
      </c>
      <c r="HU6" s="19">
        <v>107.5</v>
      </c>
      <c r="HV6" s="19">
        <v>106.2</v>
      </c>
      <c r="HW6" s="19">
        <v>105.3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9"/>
  <sheetViews>
    <sheetView topLeftCell="AZ1" workbookViewId="0"/>
  </sheetViews>
  <sheetFormatPr baseColWidth="10" defaultRowHeight="12.75" x14ac:dyDescent="0.2"/>
  <cols>
    <col min="1" max="1" width="9.5703125" style="2" customWidth="1"/>
    <col min="2" max="78" width="8.5703125" style="2" bestFit="1" customWidth="1"/>
    <col min="79" max="16384" width="11.42578125" style="2"/>
  </cols>
  <sheetData>
    <row r="1" spans="1:78" s="4" customFormat="1" x14ac:dyDescent="0.2">
      <c r="A1" s="52" t="s">
        <v>502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</row>
    <row r="2" spans="1:78" x14ac:dyDescent="0.2">
      <c r="A2" s="48" t="s">
        <v>504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  <c r="AO2" s="70"/>
      <c r="AP2" s="70"/>
      <c r="AQ2" s="70"/>
      <c r="AR2" s="70"/>
      <c r="AS2" s="70"/>
      <c r="AT2" s="70"/>
      <c r="AU2" s="70"/>
      <c r="AV2" s="70"/>
      <c r="AW2" s="70"/>
      <c r="AX2" s="70"/>
      <c r="AY2" s="70"/>
      <c r="AZ2" s="70"/>
      <c r="BA2" s="70"/>
      <c r="BB2" s="70"/>
      <c r="BC2" s="70"/>
      <c r="BD2" s="70"/>
      <c r="BE2" s="70"/>
      <c r="BF2" s="70"/>
      <c r="BG2" s="70"/>
      <c r="BH2" s="70"/>
    </row>
    <row r="3" spans="1:78" x14ac:dyDescent="0.2">
      <c r="A3" s="69"/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  <c r="AZ3" s="70"/>
      <c r="BA3" s="70"/>
      <c r="BB3" s="70"/>
      <c r="BC3" s="70"/>
      <c r="BD3" s="70"/>
      <c r="BE3" s="70"/>
      <c r="BF3" s="70"/>
      <c r="BG3" s="70"/>
      <c r="BH3" s="70"/>
    </row>
    <row r="4" spans="1:78" x14ac:dyDescent="0.2">
      <c r="A4" s="30"/>
      <c r="B4" s="30" t="s">
        <v>1099</v>
      </c>
      <c r="C4" s="30" t="s">
        <v>1102</v>
      </c>
      <c r="D4" s="30" t="s">
        <v>1105</v>
      </c>
      <c r="E4" s="30" t="s">
        <v>1108</v>
      </c>
      <c r="F4" s="30" t="s">
        <v>1111</v>
      </c>
      <c r="G4" s="30" t="s">
        <v>1114</v>
      </c>
      <c r="H4" s="30" t="s">
        <v>1117</v>
      </c>
      <c r="I4" s="30" t="s">
        <v>1120</v>
      </c>
      <c r="J4" s="30" t="s">
        <v>1123</v>
      </c>
      <c r="K4" s="30" t="s">
        <v>1126</v>
      </c>
      <c r="L4" s="30" t="s">
        <v>1129</v>
      </c>
      <c r="M4" s="30" t="s">
        <v>1132</v>
      </c>
      <c r="N4" s="30" t="s">
        <v>617</v>
      </c>
      <c r="O4" s="30" t="s">
        <v>618</v>
      </c>
      <c r="P4" s="30" t="s">
        <v>619</v>
      </c>
      <c r="Q4" s="30" t="s">
        <v>620</v>
      </c>
      <c r="R4" s="30" t="s">
        <v>621</v>
      </c>
      <c r="S4" s="30" t="s">
        <v>622</v>
      </c>
      <c r="T4" s="30" t="s">
        <v>623</v>
      </c>
      <c r="U4" s="30" t="s">
        <v>624</v>
      </c>
      <c r="V4" s="30" t="s">
        <v>625</v>
      </c>
      <c r="W4" s="30" t="s">
        <v>626</v>
      </c>
      <c r="X4" s="30" t="s">
        <v>627</v>
      </c>
      <c r="Y4" s="30" t="s">
        <v>628</v>
      </c>
      <c r="Z4" s="30" t="s">
        <v>629</v>
      </c>
      <c r="AA4" s="30" t="s">
        <v>630</v>
      </c>
      <c r="AB4" s="30" t="s">
        <v>631</v>
      </c>
      <c r="AC4" s="30" t="s">
        <v>632</v>
      </c>
      <c r="AD4" s="30" t="s">
        <v>633</v>
      </c>
      <c r="AE4" s="30" t="s">
        <v>634</v>
      </c>
      <c r="AF4" s="30" t="s">
        <v>635</v>
      </c>
      <c r="AG4" s="30" t="s">
        <v>636</v>
      </c>
      <c r="AH4" s="30" t="s">
        <v>637</v>
      </c>
      <c r="AI4" s="30" t="s">
        <v>638</v>
      </c>
      <c r="AJ4" s="30" t="s">
        <v>639</v>
      </c>
      <c r="AK4" s="30" t="s">
        <v>640</v>
      </c>
      <c r="AL4" s="30" t="s">
        <v>641</v>
      </c>
      <c r="AM4" s="30" t="s">
        <v>642</v>
      </c>
      <c r="AN4" s="30" t="s">
        <v>643</v>
      </c>
      <c r="AO4" s="30" t="s">
        <v>644</v>
      </c>
      <c r="AP4" s="30" t="s">
        <v>645</v>
      </c>
      <c r="AQ4" s="30" t="s">
        <v>646</v>
      </c>
      <c r="AR4" s="30" t="s">
        <v>647</v>
      </c>
      <c r="AS4" s="30" t="s">
        <v>648</v>
      </c>
      <c r="AT4" s="30" t="s">
        <v>649</v>
      </c>
      <c r="AU4" s="30" t="s">
        <v>650</v>
      </c>
      <c r="AV4" s="30" t="s">
        <v>651</v>
      </c>
      <c r="AW4" s="30" t="s">
        <v>652</v>
      </c>
      <c r="AX4" s="30" t="s">
        <v>653</v>
      </c>
      <c r="AY4" s="30" t="s">
        <v>654</v>
      </c>
      <c r="AZ4" s="30" t="s">
        <v>655</v>
      </c>
      <c r="BA4" s="30" t="s">
        <v>656</v>
      </c>
      <c r="BB4" s="30" t="s">
        <v>657</v>
      </c>
      <c r="BC4" s="30" t="s">
        <v>658</v>
      </c>
      <c r="BD4" s="30" t="s">
        <v>659</v>
      </c>
      <c r="BE4" s="30" t="s">
        <v>660</v>
      </c>
      <c r="BF4" s="30" t="s">
        <v>661</v>
      </c>
      <c r="BG4" s="30" t="s">
        <v>662</v>
      </c>
      <c r="BH4" s="30" t="s">
        <v>663</v>
      </c>
      <c r="BI4" s="30" t="s">
        <v>664</v>
      </c>
      <c r="BJ4" s="30" t="s">
        <v>665</v>
      </c>
      <c r="BK4" s="30" t="s">
        <v>666</v>
      </c>
      <c r="BL4" s="30" t="s">
        <v>667</v>
      </c>
      <c r="BM4" s="30" t="s">
        <v>668</v>
      </c>
      <c r="BN4" s="30" t="s">
        <v>669</v>
      </c>
      <c r="BO4" s="30" t="s">
        <v>670</v>
      </c>
      <c r="BP4" s="30" t="s">
        <v>671</v>
      </c>
      <c r="BQ4" s="30" t="s">
        <v>672</v>
      </c>
      <c r="BR4" s="30" t="s">
        <v>673</v>
      </c>
      <c r="BS4" s="30" t="s">
        <v>674</v>
      </c>
      <c r="BT4" s="30" t="s">
        <v>675</v>
      </c>
      <c r="BU4" s="30" t="s">
        <v>676</v>
      </c>
      <c r="BV4" s="30" t="s">
        <v>677</v>
      </c>
      <c r="BW4" s="30" t="s">
        <v>678</v>
      </c>
      <c r="BX4" s="30" t="s">
        <v>679</v>
      </c>
      <c r="BY4" s="30" t="s">
        <v>1260</v>
      </c>
      <c r="BZ4" s="19" t="s">
        <v>1307</v>
      </c>
    </row>
    <row r="5" spans="1:78" x14ac:dyDescent="0.2">
      <c r="A5" s="30" t="s">
        <v>684</v>
      </c>
      <c r="B5" s="30">
        <v>5.7</v>
      </c>
      <c r="C5" s="30">
        <v>7.2</v>
      </c>
      <c r="D5" s="30">
        <v>8.8000000000000007</v>
      </c>
      <c r="E5" s="30">
        <v>10</v>
      </c>
      <c r="F5" s="30">
        <v>11.2</v>
      </c>
      <c r="G5" s="30">
        <v>9.1</v>
      </c>
      <c r="H5" s="30">
        <v>8</v>
      </c>
      <c r="I5" s="30">
        <v>5.7</v>
      </c>
      <c r="J5" s="30">
        <v>5.0999999999999996</v>
      </c>
      <c r="K5" s="30">
        <v>4.5</v>
      </c>
      <c r="L5" s="30">
        <v>3.6</v>
      </c>
      <c r="M5" s="30">
        <v>3.6</v>
      </c>
      <c r="N5" s="30">
        <v>3.4</v>
      </c>
      <c r="O5" s="30">
        <v>2.7</v>
      </c>
      <c r="P5" s="30">
        <v>2.6</v>
      </c>
      <c r="Q5" s="30">
        <v>3</v>
      </c>
      <c r="R5" s="30">
        <v>2.8</v>
      </c>
      <c r="S5" s="30">
        <v>2.7</v>
      </c>
      <c r="T5" s="30">
        <v>2.7</v>
      </c>
      <c r="U5" s="30">
        <v>3</v>
      </c>
      <c r="V5" s="30">
        <v>2.9</v>
      </c>
      <c r="W5" s="30">
        <v>3.2</v>
      </c>
      <c r="X5" s="30">
        <v>2.8</v>
      </c>
      <c r="Y5" s="30">
        <v>3.2</v>
      </c>
      <c r="Z5" s="30">
        <v>3.7</v>
      </c>
      <c r="AA5" s="30">
        <v>4.0999999999999996</v>
      </c>
      <c r="AB5" s="30">
        <v>5.2</v>
      </c>
      <c r="AC5" s="30">
        <v>5.8</v>
      </c>
      <c r="AD5" s="30">
        <v>6.5</v>
      </c>
      <c r="AE5" s="30">
        <v>7.4</v>
      </c>
      <c r="AF5" s="30">
        <v>8.1999999999999993</v>
      </c>
      <c r="AG5" s="30">
        <v>8.4</v>
      </c>
      <c r="AH5" s="30">
        <v>9</v>
      </c>
      <c r="AI5" s="30">
        <v>8.1</v>
      </c>
      <c r="AJ5" s="30">
        <v>8.1999999999999993</v>
      </c>
      <c r="AK5" s="30">
        <v>5.5</v>
      </c>
      <c r="AL5" s="30">
        <v>2.9</v>
      </c>
      <c r="AM5" s="30">
        <v>1.7</v>
      </c>
      <c r="AN5" s="30">
        <v>0.2</v>
      </c>
      <c r="AO5" s="30">
        <v>1.2</v>
      </c>
      <c r="AP5" s="30">
        <v>1.3</v>
      </c>
      <c r="AQ5" s="30">
        <v>2.2999999999999998</v>
      </c>
      <c r="AR5" s="30">
        <v>2.7</v>
      </c>
      <c r="AS5" s="30">
        <v>4.3</v>
      </c>
      <c r="AT5" s="30">
        <v>5.3</v>
      </c>
      <c r="AU5" s="30">
        <v>6.7</v>
      </c>
      <c r="AV5" s="30">
        <v>7</v>
      </c>
      <c r="AW5" s="30">
        <v>6.8</v>
      </c>
      <c r="AX5" s="30">
        <v>6.7</v>
      </c>
      <c r="AY5" s="30">
        <v>5.4</v>
      </c>
      <c r="AZ5" s="30">
        <v>5</v>
      </c>
      <c r="BA5" s="30">
        <v>3.9</v>
      </c>
      <c r="BB5" s="30">
        <v>4.8</v>
      </c>
      <c r="BC5" s="30">
        <v>4.7</v>
      </c>
      <c r="BD5" s="30">
        <v>4.0999999999999996</v>
      </c>
      <c r="BE5" s="30">
        <v>4.3</v>
      </c>
      <c r="BF5" s="30">
        <v>5.3</v>
      </c>
      <c r="BG5" s="30">
        <v>5.2</v>
      </c>
      <c r="BH5" s="30">
        <v>5.4</v>
      </c>
      <c r="BI5" s="30">
        <v>6</v>
      </c>
      <c r="BJ5" s="30">
        <v>6.2</v>
      </c>
      <c r="BK5" s="30">
        <v>6</v>
      </c>
      <c r="BL5" s="30">
        <v>6.3</v>
      </c>
      <c r="BM5" s="30">
        <v>6.4</v>
      </c>
      <c r="BN5" s="30">
        <v>6.7</v>
      </c>
      <c r="BO5" s="30">
        <v>7.2</v>
      </c>
      <c r="BP5" s="30">
        <v>7.3</v>
      </c>
      <c r="BQ5" s="30">
        <v>8.6999999999999993</v>
      </c>
      <c r="BR5" s="30">
        <v>8.3000000000000007</v>
      </c>
      <c r="BS5" s="30">
        <v>9.8000000000000007</v>
      </c>
      <c r="BT5" s="30">
        <v>11.9</v>
      </c>
      <c r="BU5" s="30">
        <v>13.6</v>
      </c>
      <c r="BV5" s="30">
        <v>15.7</v>
      </c>
      <c r="BW5" s="30">
        <v>17</v>
      </c>
      <c r="BX5" s="30">
        <v>16.3</v>
      </c>
      <c r="BY5" s="30">
        <v>16.8</v>
      </c>
      <c r="BZ5" s="19">
        <v>15.5</v>
      </c>
    </row>
    <row r="6" spans="1:78" x14ac:dyDescent="0.2">
      <c r="A6" s="30" t="s">
        <v>126</v>
      </c>
      <c r="B6" s="30">
        <v>3.1</v>
      </c>
      <c r="C6" s="30">
        <v>5.7</v>
      </c>
      <c r="D6" s="30">
        <v>6.8</v>
      </c>
      <c r="E6" s="30">
        <v>8.3000000000000007</v>
      </c>
      <c r="F6" s="30">
        <v>9</v>
      </c>
      <c r="G6" s="30">
        <v>7.4</v>
      </c>
      <c r="H6" s="30">
        <v>5.9</v>
      </c>
      <c r="I6" s="30">
        <v>4.5</v>
      </c>
      <c r="J6" s="30">
        <v>3.9</v>
      </c>
      <c r="K6" s="30">
        <v>2.2000000000000002</v>
      </c>
      <c r="L6" s="30">
        <v>1.4</v>
      </c>
      <c r="M6" s="30">
        <v>1.6</v>
      </c>
      <c r="N6" s="30">
        <v>1.6</v>
      </c>
      <c r="O6" s="30">
        <v>1.6</v>
      </c>
      <c r="P6" s="30">
        <v>1</v>
      </c>
      <c r="Q6" s="30">
        <v>1.7</v>
      </c>
      <c r="R6" s="30">
        <v>1.4</v>
      </c>
      <c r="S6" s="30">
        <v>1.1000000000000001</v>
      </c>
      <c r="T6" s="30">
        <v>1.7</v>
      </c>
      <c r="U6" s="30">
        <v>1.7</v>
      </c>
      <c r="V6" s="30">
        <v>1.5</v>
      </c>
      <c r="W6" s="30">
        <v>2.1</v>
      </c>
      <c r="X6" s="30">
        <v>2.1</v>
      </c>
      <c r="Y6" s="30">
        <v>2.1</v>
      </c>
      <c r="Z6" s="30">
        <v>2.1</v>
      </c>
      <c r="AA6" s="30">
        <v>2.8</v>
      </c>
      <c r="AB6" s="30">
        <v>4.2</v>
      </c>
      <c r="AC6" s="30">
        <v>5.4</v>
      </c>
      <c r="AD6" s="30">
        <v>6.4</v>
      </c>
      <c r="AE6" s="30">
        <v>7.4</v>
      </c>
      <c r="AF6" s="30">
        <v>9.9</v>
      </c>
      <c r="AG6" s="30">
        <v>9.9</v>
      </c>
      <c r="AH6" s="30">
        <v>9.6999999999999993</v>
      </c>
      <c r="AI6" s="30">
        <v>10.5</v>
      </c>
      <c r="AJ6" s="30">
        <v>9.6</v>
      </c>
      <c r="AK6" s="30">
        <v>6.7</v>
      </c>
      <c r="AL6" s="30">
        <v>3.4</v>
      </c>
      <c r="AM6" s="30">
        <v>1.2</v>
      </c>
      <c r="AN6" s="30">
        <v>-0.2</v>
      </c>
      <c r="AO6" s="30">
        <v>1</v>
      </c>
      <c r="AP6" s="30">
        <v>1.6</v>
      </c>
      <c r="AQ6" s="30">
        <v>2.2999999999999998</v>
      </c>
      <c r="AR6" s="30">
        <v>3.8</v>
      </c>
      <c r="AS6" s="30">
        <v>7.4</v>
      </c>
      <c r="AT6" s="30">
        <v>7.7</v>
      </c>
      <c r="AU6" s="30">
        <v>10.4</v>
      </c>
      <c r="AV6" s="30">
        <v>12.1</v>
      </c>
      <c r="AW6" s="30">
        <v>11</v>
      </c>
      <c r="AX6" s="30">
        <v>9.9</v>
      </c>
      <c r="AY6" s="30">
        <v>9.6</v>
      </c>
      <c r="AZ6" s="30">
        <v>7.8</v>
      </c>
      <c r="BA6" s="30">
        <v>5.8</v>
      </c>
      <c r="BB6" s="30">
        <v>7.2</v>
      </c>
      <c r="BC6" s="30">
        <v>6.1</v>
      </c>
      <c r="BD6" s="30">
        <v>4.8</v>
      </c>
      <c r="BE6" s="30">
        <v>5.9</v>
      </c>
      <c r="BF6" s="30">
        <v>7.4</v>
      </c>
      <c r="BG6" s="30">
        <v>8.1</v>
      </c>
      <c r="BH6" s="30">
        <v>8.1</v>
      </c>
      <c r="BI6" s="30">
        <v>9.4</v>
      </c>
      <c r="BJ6" s="30">
        <v>9.5</v>
      </c>
      <c r="BK6" s="30">
        <v>9.3000000000000007</v>
      </c>
      <c r="BL6" s="30">
        <v>10.199999999999999</v>
      </c>
      <c r="BM6" s="30">
        <v>9.8000000000000007</v>
      </c>
      <c r="BN6" s="30">
        <v>9.4</v>
      </c>
      <c r="BO6" s="30">
        <v>10.8</v>
      </c>
      <c r="BP6" s="30">
        <v>11.2</v>
      </c>
      <c r="BQ6" s="30">
        <v>13.1</v>
      </c>
      <c r="BR6" s="30">
        <v>13.1</v>
      </c>
      <c r="BS6" s="30">
        <v>15.2</v>
      </c>
      <c r="BT6" s="30">
        <v>19.2</v>
      </c>
      <c r="BU6" s="30">
        <v>21.5</v>
      </c>
      <c r="BV6" s="30">
        <v>25.8</v>
      </c>
      <c r="BW6" s="30">
        <v>27.6</v>
      </c>
      <c r="BX6" s="30">
        <v>23.9</v>
      </c>
      <c r="BY6" s="30">
        <v>23.8</v>
      </c>
      <c r="BZ6" s="19">
        <v>22</v>
      </c>
    </row>
    <row r="7" spans="1:78" x14ac:dyDescent="0.2">
      <c r="A7" s="30" t="s">
        <v>127</v>
      </c>
      <c r="B7" s="30">
        <v>2.2000000000000002</v>
      </c>
      <c r="C7" s="30">
        <v>3.8</v>
      </c>
      <c r="D7" s="30">
        <v>2.9</v>
      </c>
      <c r="E7" s="30">
        <v>2.7</v>
      </c>
      <c r="F7" s="30">
        <v>2.4</v>
      </c>
      <c r="G7" s="30">
        <v>2</v>
      </c>
      <c r="H7" s="30">
        <v>2</v>
      </c>
      <c r="I7" s="30">
        <v>2.2999999999999998</v>
      </c>
      <c r="J7" s="30">
        <v>1.5</v>
      </c>
      <c r="K7" s="30">
        <v>1</v>
      </c>
      <c r="L7" s="30">
        <v>1.5</v>
      </c>
      <c r="M7" s="30">
        <v>2.4</v>
      </c>
      <c r="N7" s="30">
        <v>1.6</v>
      </c>
      <c r="O7" s="30">
        <v>1.1000000000000001</v>
      </c>
      <c r="P7" s="30">
        <v>2.2000000000000002</v>
      </c>
      <c r="Q7" s="30">
        <v>3.2</v>
      </c>
      <c r="R7" s="30">
        <v>2.1</v>
      </c>
      <c r="S7" s="30">
        <v>2.4</v>
      </c>
      <c r="T7" s="30">
        <v>1.9</v>
      </c>
      <c r="U7" s="30">
        <v>2.5</v>
      </c>
      <c r="V7" s="30">
        <v>2.8</v>
      </c>
      <c r="W7" s="30">
        <v>4</v>
      </c>
      <c r="X7" s="30">
        <v>2.2000000000000002</v>
      </c>
      <c r="Y7" s="30">
        <v>1.7</v>
      </c>
      <c r="Z7" s="30">
        <v>2.5</v>
      </c>
      <c r="AA7" s="30">
        <v>3.3</v>
      </c>
      <c r="AB7" s="30">
        <v>5</v>
      </c>
      <c r="AC7" s="30">
        <v>3.1</v>
      </c>
      <c r="AD7" s="30">
        <v>4.5999999999999996</v>
      </c>
      <c r="AE7" s="30">
        <v>4</v>
      </c>
      <c r="AF7" s="30">
        <v>4.0999999999999996</v>
      </c>
      <c r="AG7" s="30">
        <v>3.6</v>
      </c>
      <c r="AH7" s="30">
        <v>3.8</v>
      </c>
      <c r="AI7" s="30">
        <v>2.4</v>
      </c>
      <c r="AJ7" s="30">
        <v>4.3</v>
      </c>
      <c r="AK7" s="30">
        <v>2</v>
      </c>
      <c r="AL7" s="30">
        <v>1.4</v>
      </c>
      <c r="AM7" s="30">
        <v>0.6</v>
      </c>
      <c r="AN7" s="30">
        <v>-0.3</v>
      </c>
      <c r="AO7" s="30">
        <v>0.7</v>
      </c>
      <c r="AP7" s="30">
        <v>0.3</v>
      </c>
      <c r="AQ7" s="30">
        <v>1.2</v>
      </c>
      <c r="AR7" s="30">
        <v>0.5</v>
      </c>
      <c r="AS7" s="30">
        <v>1.5</v>
      </c>
      <c r="AT7" s="30">
        <v>1.8</v>
      </c>
      <c r="AU7" s="30">
        <v>1.4</v>
      </c>
      <c r="AV7" s="30">
        <v>0.9</v>
      </c>
      <c r="AW7" s="30">
        <v>0.7</v>
      </c>
      <c r="AX7" s="30">
        <v>0.7</v>
      </c>
      <c r="AY7" s="30">
        <v>0.5</v>
      </c>
      <c r="AZ7" s="30">
        <v>0.1</v>
      </c>
      <c r="BA7" s="30">
        <v>0.2</v>
      </c>
      <c r="BB7" s="30">
        <v>0.1</v>
      </c>
      <c r="BC7" s="30">
        <v>1.2</v>
      </c>
      <c r="BD7" s="30">
        <v>3.2</v>
      </c>
      <c r="BE7" s="30">
        <v>0.7</v>
      </c>
      <c r="BF7" s="30">
        <v>0.4</v>
      </c>
      <c r="BG7" s="30">
        <v>0.5</v>
      </c>
      <c r="BH7" s="30">
        <v>0.3</v>
      </c>
      <c r="BI7" s="30">
        <v>0.5</v>
      </c>
      <c r="BJ7" s="30">
        <v>2.1</v>
      </c>
      <c r="BK7" s="30">
        <v>0.4</v>
      </c>
      <c r="BL7" s="30">
        <v>0</v>
      </c>
      <c r="BM7" s="30">
        <v>0.8</v>
      </c>
      <c r="BN7" s="30">
        <v>2.6</v>
      </c>
      <c r="BO7" s="30">
        <v>0.7</v>
      </c>
      <c r="BP7" s="30">
        <v>0.9</v>
      </c>
      <c r="BQ7" s="30">
        <v>1.4</v>
      </c>
      <c r="BR7" s="30">
        <v>0.4</v>
      </c>
      <c r="BS7" s="30">
        <v>1</v>
      </c>
      <c r="BT7" s="30">
        <v>1.3</v>
      </c>
      <c r="BU7" s="30">
        <v>6.6</v>
      </c>
      <c r="BV7" s="30">
        <v>5.0999999999999996</v>
      </c>
      <c r="BW7" s="30">
        <v>8.1</v>
      </c>
      <c r="BX7" s="30">
        <v>6.5</v>
      </c>
      <c r="BY7" s="30">
        <v>7.1</v>
      </c>
      <c r="BZ7" s="19">
        <v>4.3</v>
      </c>
    </row>
    <row r="8" spans="1:78" x14ac:dyDescent="0.2">
      <c r="A8" s="30" t="s">
        <v>128</v>
      </c>
      <c r="B8" s="30">
        <v>8.6</v>
      </c>
      <c r="C8" s="30">
        <v>12.5</v>
      </c>
      <c r="D8" s="30">
        <v>16.5</v>
      </c>
      <c r="E8" s="30">
        <v>19.3</v>
      </c>
      <c r="F8" s="30">
        <v>22.2</v>
      </c>
      <c r="G8" s="30">
        <v>17.7</v>
      </c>
      <c r="H8" s="30">
        <v>16.5</v>
      </c>
      <c r="I8" s="30">
        <v>10.6</v>
      </c>
      <c r="J8" s="30">
        <v>9.6999999999999993</v>
      </c>
      <c r="K8" s="30">
        <v>9.1</v>
      </c>
      <c r="L8" s="30">
        <v>5.3</v>
      </c>
      <c r="M8" s="30">
        <v>6.9</v>
      </c>
      <c r="N8" s="30">
        <v>7</v>
      </c>
      <c r="O8" s="30">
        <v>4.2</v>
      </c>
      <c r="P8" s="30">
        <v>3.7</v>
      </c>
      <c r="Q8" s="30">
        <v>4.4000000000000004</v>
      </c>
      <c r="R8" s="30">
        <v>5.7</v>
      </c>
      <c r="S8" s="30">
        <v>4.7</v>
      </c>
      <c r="T8" s="30">
        <v>4.4000000000000004</v>
      </c>
      <c r="U8" s="30">
        <v>4.4000000000000004</v>
      </c>
      <c r="V8" s="30">
        <v>4.4000000000000004</v>
      </c>
      <c r="W8" s="30">
        <v>5.0999999999999996</v>
      </c>
      <c r="X8" s="30">
        <v>5.6</v>
      </c>
      <c r="Y8" s="30">
        <v>5.6</v>
      </c>
      <c r="Z8" s="30">
        <v>6.3</v>
      </c>
      <c r="AA8" s="30">
        <v>6</v>
      </c>
      <c r="AB8" s="30">
        <v>7.4</v>
      </c>
      <c r="AC8" s="30">
        <v>8.3000000000000007</v>
      </c>
      <c r="AD8" s="30">
        <v>6.7</v>
      </c>
      <c r="AE8" s="30">
        <v>8.6</v>
      </c>
      <c r="AF8" s="30">
        <v>9.1</v>
      </c>
      <c r="AG8" s="30">
        <v>9.1</v>
      </c>
      <c r="AH8" s="30">
        <v>9.6999999999999993</v>
      </c>
      <c r="AI8" s="30">
        <v>9.1</v>
      </c>
      <c r="AJ8" s="30">
        <v>9.5</v>
      </c>
      <c r="AK8" s="30">
        <v>6.9</v>
      </c>
      <c r="AL8" s="30">
        <v>4.3</v>
      </c>
      <c r="AM8" s="30">
        <v>2.8</v>
      </c>
      <c r="AN8" s="30">
        <v>0.8</v>
      </c>
      <c r="AO8" s="30">
        <v>1.9</v>
      </c>
      <c r="AP8" s="30">
        <v>1.6</v>
      </c>
      <c r="AQ8" s="30">
        <v>2.5</v>
      </c>
      <c r="AR8" s="30">
        <v>4.5</v>
      </c>
      <c r="AS8" s="30">
        <v>4.5</v>
      </c>
      <c r="AT8" s="30">
        <v>4.9000000000000004</v>
      </c>
      <c r="AU8" s="30">
        <v>7.7</v>
      </c>
      <c r="AV8" s="30">
        <v>6.2</v>
      </c>
      <c r="AW8" s="30">
        <v>8.6</v>
      </c>
      <c r="AX8" s="30">
        <v>7.3</v>
      </c>
      <c r="AY8" s="30">
        <v>5.3</v>
      </c>
      <c r="AZ8" s="30">
        <v>6.6</v>
      </c>
      <c r="BA8" s="30">
        <v>6.2</v>
      </c>
      <c r="BB8" s="30">
        <v>7.1</v>
      </c>
      <c r="BC8" s="30">
        <v>8.6999999999999993</v>
      </c>
      <c r="BD8" s="30">
        <v>7.3</v>
      </c>
      <c r="BE8" s="30">
        <v>6.8</v>
      </c>
      <c r="BF8" s="30">
        <v>9.1</v>
      </c>
      <c r="BG8" s="30">
        <v>6.3</v>
      </c>
      <c r="BH8" s="30">
        <v>7.3</v>
      </c>
      <c r="BI8" s="30">
        <v>8.4</v>
      </c>
      <c r="BJ8" s="30">
        <v>7.4</v>
      </c>
      <c r="BK8" s="30">
        <v>7.4</v>
      </c>
      <c r="BL8" s="30">
        <v>7</v>
      </c>
      <c r="BM8" s="30">
        <v>7.3</v>
      </c>
      <c r="BN8" s="30">
        <v>8.3000000000000007</v>
      </c>
      <c r="BO8" s="30">
        <v>8.5</v>
      </c>
      <c r="BP8" s="30">
        <v>8.6999999999999993</v>
      </c>
      <c r="BQ8" s="30">
        <v>8.9</v>
      </c>
      <c r="BR8" s="30">
        <v>6.8</v>
      </c>
      <c r="BS8" s="30">
        <v>7.5</v>
      </c>
      <c r="BT8" s="30">
        <v>8.1</v>
      </c>
      <c r="BU8" s="30">
        <v>11.2</v>
      </c>
      <c r="BV8" s="30">
        <v>12.2</v>
      </c>
      <c r="BW8" s="30">
        <v>13.9</v>
      </c>
      <c r="BX8" s="30">
        <v>13.9</v>
      </c>
      <c r="BY8" s="30">
        <v>13.7</v>
      </c>
      <c r="BZ8" s="19">
        <v>13.3</v>
      </c>
    </row>
    <row r="9" spans="1:78" x14ac:dyDescent="0.2">
      <c r="A9" s="30" t="s">
        <v>129</v>
      </c>
      <c r="B9" s="30">
        <v>7.1</v>
      </c>
      <c r="C9" s="30">
        <v>6.4</v>
      </c>
      <c r="D9" s="30">
        <v>7.2</v>
      </c>
      <c r="E9" s="30">
        <v>8.6999999999999993</v>
      </c>
      <c r="F9" s="30">
        <v>8.9</v>
      </c>
      <c r="G9" s="30">
        <v>8.1</v>
      </c>
      <c r="H9" s="30">
        <v>8.1</v>
      </c>
      <c r="I9" s="30">
        <v>6.2</v>
      </c>
      <c r="J9" s="30">
        <v>5.3</v>
      </c>
      <c r="K9" s="30">
        <v>5.6</v>
      </c>
      <c r="L9" s="30">
        <v>5.4</v>
      </c>
      <c r="M9" s="30">
        <v>4.4000000000000004</v>
      </c>
      <c r="N9" s="30">
        <v>4.7</v>
      </c>
      <c r="O9" s="30">
        <v>4.2</v>
      </c>
      <c r="P9" s="30">
        <v>4</v>
      </c>
      <c r="Q9" s="30">
        <v>4.2</v>
      </c>
      <c r="R9" s="30">
        <v>3.2</v>
      </c>
      <c r="S9" s="30">
        <v>3.3</v>
      </c>
      <c r="T9" s="30">
        <v>2.7</v>
      </c>
      <c r="U9" s="30">
        <v>2.7</v>
      </c>
      <c r="V9" s="30">
        <v>2.2000000000000002</v>
      </c>
      <c r="W9" s="30">
        <v>2.2000000000000002</v>
      </c>
      <c r="X9" s="30">
        <v>1.7</v>
      </c>
      <c r="Y9" s="30">
        <v>2.2999999999999998</v>
      </c>
      <c r="Z9" s="30">
        <v>2.6</v>
      </c>
      <c r="AA9" s="30">
        <v>2.7</v>
      </c>
      <c r="AB9" s="30">
        <v>3</v>
      </c>
      <c r="AC9" s="30">
        <v>3.6</v>
      </c>
      <c r="AD9" s="30">
        <v>3.6</v>
      </c>
      <c r="AE9" s="30">
        <v>3.7</v>
      </c>
      <c r="AF9" s="30">
        <v>3.7</v>
      </c>
      <c r="AG9" s="30">
        <v>3.9</v>
      </c>
      <c r="AH9" s="30">
        <v>3.2</v>
      </c>
      <c r="AI9" s="30">
        <v>2.6</v>
      </c>
      <c r="AJ9" s="30">
        <v>2.7</v>
      </c>
      <c r="AK9" s="30">
        <v>1.4</v>
      </c>
      <c r="AL9" s="30">
        <v>0.8</v>
      </c>
      <c r="AM9" s="30">
        <v>0.3</v>
      </c>
      <c r="AN9" s="30">
        <v>-0.2</v>
      </c>
      <c r="AO9" s="30">
        <v>0.2</v>
      </c>
      <c r="AP9" s="30">
        <v>0.4</v>
      </c>
      <c r="AQ9" s="30">
        <v>0.3</v>
      </c>
      <c r="AR9" s="30">
        <v>0.4</v>
      </c>
      <c r="AS9" s="30">
        <v>0.5</v>
      </c>
      <c r="AT9" s="30">
        <v>0.5</v>
      </c>
      <c r="AU9" s="30">
        <v>1</v>
      </c>
      <c r="AV9" s="30">
        <v>1.2</v>
      </c>
      <c r="AW9" s="30">
        <v>1.2</v>
      </c>
      <c r="AX9" s="30">
        <v>0.6</v>
      </c>
      <c r="AY9" s="30">
        <v>0.7</v>
      </c>
      <c r="AZ9" s="30">
        <v>0.2</v>
      </c>
      <c r="BA9" s="30">
        <v>0.2</v>
      </c>
      <c r="BB9" s="30">
        <v>0.7</v>
      </c>
      <c r="BC9" s="30">
        <v>0.6</v>
      </c>
      <c r="BD9" s="30">
        <v>0.8</v>
      </c>
      <c r="BE9" s="30">
        <v>0.5</v>
      </c>
      <c r="BF9" s="30">
        <v>0.7</v>
      </c>
      <c r="BG9" s="30">
        <v>0.8</v>
      </c>
      <c r="BH9" s="30">
        <v>0.5</v>
      </c>
      <c r="BI9" s="30">
        <v>0.7</v>
      </c>
      <c r="BJ9" s="30">
        <v>0.8</v>
      </c>
      <c r="BK9" s="30">
        <v>0.9</v>
      </c>
      <c r="BL9" s="30">
        <v>0.8</v>
      </c>
      <c r="BM9" s="30">
        <v>0.5</v>
      </c>
      <c r="BN9" s="30">
        <v>0.6</v>
      </c>
      <c r="BO9" s="30">
        <v>0.8</v>
      </c>
      <c r="BP9" s="30">
        <v>0.7</v>
      </c>
      <c r="BQ9" s="30">
        <v>0.8</v>
      </c>
      <c r="BR9" s="30">
        <v>0.9</v>
      </c>
      <c r="BS9" s="30">
        <v>0.9</v>
      </c>
      <c r="BT9" s="30">
        <v>1.2</v>
      </c>
      <c r="BU9" s="30">
        <v>1.4</v>
      </c>
      <c r="BV9" s="30">
        <v>1.5</v>
      </c>
      <c r="BW9" s="30">
        <v>2</v>
      </c>
      <c r="BX9" s="30">
        <v>2</v>
      </c>
      <c r="BY9" s="30">
        <v>1.7</v>
      </c>
      <c r="BZ9" s="19">
        <v>2</v>
      </c>
    </row>
  </sheetData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9"/>
  <sheetViews>
    <sheetView topLeftCell="AN1" workbookViewId="0">
      <selection activeCell="BF2" sqref="BF2"/>
    </sheetView>
  </sheetViews>
  <sheetFormatPr baseColWidth="10" defaultRowHeight="12.75" x14ac:dyDescent="0.2"/>
  <cols>
    <col min="1" max="1" width="10.140625" style="77" customWidth="1"/>
    <col min="2" max="66" width="8.5703125" style="77" bestFit="1" customWidth="1"/>
    <col min="67" max="16384" width="11.42578125" style="77"/>
  </cols>
  <sheetData>
    <row r="1" spans="1:66" s="74" customFormat="1" x14ac:dyDescent="0.2">
      <c r="A1" s="72" t="s">
        <v>503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E1" s="73"/>
      <c r="AF1" s="73"/>
      <c r="AG1" s="73"/>
      <c r="AH1" s="73"/>
      <c r="AI1" s="73"/>
      <c r="AJ1" s="73"/>
      <c r="AK1" s="73"/>
      <c r="AL1" s="73"/>
      <c r="AM1" s="73"/>
      <c r="AN1" s="73"/>
    </row>
    <row r="2" spans="1:66" x14ac:dyDescent="0.2">
      <c r="A2" s="75" t="s">
        <v>504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</row>
    <row r="3" spans="1:66" x14ac:dyDescent="0.2">
      <c r="A3" s="78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</row>
    <row r="4" spans="1:66" x14ac:dyDescent="0.2">
      <c r="A4" s="79"/>
      <c r="B4" s="79" t="s">
        <v>617</v>
      </c>
      <c r="C4" s="79" t="s">
        <v>618</v>
      </c>
      <c r="D4" s="79" t="s">
        <v>619</v>
      </c>
      <c r="E4" s="79" t="s">
        <v>620</v>
      </c>
      <c r="F4" s="79" t="s">
        <v>621</v>
      </c>
      <c r="G4" s="79" t="s">
        <v>622</v>
      </c>
      <c r="H4" s="79" t="s">
        <v>623</v>
      </c>
      <c r="I4" s="79" t="s">
        <v>624</v>
      </c>
      <c r="J4" s="79" t="s">
        <v>625</v>
      </c>
      <c r="K4" s="79" t="s">
        <v>626</v>
      </c>
      <c r="L4" s="79" t="s">
        <v>627</v>
      </c>
      <c r="M4" s="79" t="s">
        <v>628</v>
      </c>
      <c r="N4" s="79" t="s">
        <v>629</v>
      </c>
      <c r="O4" s="79" t="s">
        <v>630</v>
      </c>
      <c r="P4" s="79" t="s">
        <v>631</v>
      </c>
      <c r="Q4" s="79" t="s">
        <v>632</v>
      </c>
      <c r="R4" s="79" t="s">
        <v>633</v>
      </c>
      <c r="S4" s="79" t="s">
        <v>634</v>
      </c>
      <c r="T4" s="79" t="s">
        <v>635</v>
      </c>
      <c r="U4" s="79" t="s">
        <v>636</v>
      </c>
      <c r="V4" s="79" t="s">
        <v>637</v>
      </c>
      <c r="W4" s="79" t="s">
        <v>638</v>
      </c>
      <c r="X4" s="79" t="s">
        <v>639</v>
      </c>
      <c r="Y4" s="79" t="s">
        <v>640</v>
      </c>
      <c r="Z4" s="79" t="s">
        <v>641</v>
      </c>
      <c r="AA4" s="79" t="s">
        <v>642</v>
      </c>
      <c r="AB4" s="79" t="s">
        <v>643</v>
      </c>
      <c r="AC4" s="79" t="s">
        <v>644</v>
      </c>
      <c r="AD4" s="79" t="s">
        <v>645</v>
      </c>
      <c r="AE4" s="79" t="s">
        <v>646</v>
      </c>
      <c r="AF4" s="79" t="s">
        <v>647</v>
      </c>
      <c r="AG4" s="79" t="s">
        <v>648</v>
      </c>
      <c r="AH4" s="79" t="s">
        <v>649</v>
      </c>
      <c r="AI4" s="79" t="s">
        <v>650</v>
      </c>
      <c r="AJ4" s="79" t="s">
        <v>651</v>
      </c>
      <c r="AK4" s="79" t="s">
        <v>652</v>
      </c>
      <c r="AL4" s="79" t="s">
        <v>653</v>
      </c>
      <c r="AM4" s="79" t="s">
        <v>654</v>
      </c>
      <c r="AN4" s="79" t="s">
        <v>655</v>
      </c>
      <c r="AO4" s="79" t="s">
        <v>656</v>
      </c>
      <c r="AP4" s="79" t="s">
        <v>657</v>
      </c>
      <c r="AQ4" s="79" t="s">
        <v>658</v>
      </c>
      <c r="AR4" s="79" t="s">
        <v>659</v>
      </c>
      <c r="AS4" s="79" t="s">
        <v>660</v>
      </c>
      <c r="AT4" s="79" t="s">
        <v>661</v>
      </c>
      <c r="AU4" s="79" t="s">
        <v>662</v>
      </c>
      <c r="AV4" s="79" t="s">
        <v>663</v>
      </c>
      <c r="AW4" s="79" t="s">
        <v>664</v>
      </c>
      <c r="AX4" s="79" t="s">
        <v>665</v>
      </c>
      <c r="AY4" s="79" t="s">
        <v>666</v>
      </c>
      <c r="AZ4" s="79" t="s">
        <v>667</v>
      </c>
      <c r="BA4" s="79" t="s">
        <v>668</v>
      </c>
      <c r="BB4" s="79" t="s">
        <v>669</v>
      </c>
      <c r="BC4" s="79" t="s">
        <v>670</v>
      </c>
      <c r="BD4" s="79" t="s">
        <v>671</v>
      </c>
      <c r="BE4" s="79" t="s">
        <v>672</v>
      </c>
      <c r="BF4" s="79" t="s">
        <v>673</v>
      </c>
      <c r="BG4" s="79" t="s">
        <v>674</v>
      </c>
      <c r="BH4" s="79" t="s">
        <v>675</v>
      </c>
      <c r="BI4" s="79" t="s">
        <v>676</v>
      </c>
      <c r="BJ4" s="79" t="s">
        <v>677</v>
      </c>
      <c r="BK4" s="79" t="s">
        <v>678</v>
      </c>
      <c r="BL4" s="79" t="s">
        <v>679</v>
      </c>
      <c r="BM4" s="79" t="s">
        <v>1260</v>
      </c>
      <c r="BN4" s="79" t="s">
        <v>1307</v>
      </c>
    </row>
    <row r="5" spans="1:66" x14ac:dyDescent="0.2">
      <c r="A5" s="124" t="s">
        <v>684</v>
      </c>
      <c r="B5" s="79"/>
      <c r="C5" s="79"/>
      <c r="D5" s="79">
        <v>5.2</v>
      </c>
      <c r="E5" s="79">
        <v>6</v>
      </c>
      <c r="F5" s="79">
        <v>6.6</v>
      </c>
      <c r="G5" s="79">
        <v>5</v>
      </c>
      <c r="H5" s="79">
        <v>5.9</v>
      </c>
      <c r="I5" s="79">
        <v>6.3</v>
      </c>
      <c r="J5" s="79">
        <v>6.6</v>
      </c>
      <c r="K5" s="79">
        <v>6.9</v>
      </c>
      <c r="L5" s="79">
        <v>7</v>
      </c>
      <c r="M5" s="79">
        <v>7.4</v>
      </c>
      <c r="N5" s="79">
        <v>7.6</v>
      </c>
      <c r="O5" s="79">
        <v>9.1999999999999993</v>
      </c>
      <c r="P5" s="79">
        <v>10.8</v>
      </c>
      <c r="Q5" s="79">
        <v>8.5</v>
      </c>
      <c r="R5" s="79">
        <v>9.5</v>
      </c>
      <c r="S5" s="79">
        <v>12.8</v>
      </c>
      <c r="T5" s="79">
        <v>11.2</v>
      </c>
      <c r="U5" s="79">
        <v>12.4</v>
      </c>
      <c r="V5" s="79">
        <v>10.3</v>
      </c>
      <c r="W5" s="79">
        <v>8.6999999999999993</v>
      </c>
      <c r="X5" s="79">
        <v>8.8000000000000007</v>
      </c>
      <c r="Y5" s="79">
        <v>7.9</v>
      </c>
      <c r="Z5" s="79">
        <v>6</v>
      </c>
      <c r="AA5" s="79">
        <v>3.6</v>
      </c>
      <c r="AB5" s="79">
        <v>3.8</v>
      </c>
      <c r="AC5" s="79">
        <v>4.2</v>
      </c>
      <c r="AD5" s="79">
        <v>4.5</v>
      </c>
      <c r="AE5" s="79">
        <v>4.7</v>
      </c>
      <c r="AF5" s="79">
        <v>6.4</v>
      </c>
      <c r="AG5" s="79">
        <v>8</v>
      </c>
      <c r="AH5" s="79">
        <v>8.4</v>
      </c>
      <c r="AI5" s="79">
        <v>9.6</v>
      </c>
      <c r="AJ5" s="79">
        <v>10.6</v>
      </c>
      <c r="AK5" s="79">
        <v>10.8</v>
      </c>
      <c r="AL5" s="79">
        <v>9.5</v>
      </c>
      <c r="AM5" s="79">
        <v>10</v>
      </c>
      <c r="AN5" s="79">
        <v>8.9</v>
      </c>
      <c r="AO5" s="79">
        <v>8.3000000000000007</v>
      </c>
      <c r="AP5" s="79">
        <v>7.9</v>
      </c>
      <c r="AQ5" s="79">
        <v>7.1</v>
      </c>
      <c r="AR5" s="79">
        <v>7.5</v>
      </c>
      <c r="AS5" s="79">
        <v>7.8</v>
      </c>
      <c r="AT5" s="79">
        <v>8.6</v>
      </c>
      <c r="AU5" s="79">
        <v>8.6999999999999993</v>
      </c>
      <c r="AV5" s="79">
        <v>9.1</v>
      </c>
      <c r="AW5" s="79">
        <v>8.9</v>
      </c>
      <c r="AX5" s="79">
        <v>9.6999999999999993</v>
      </c>
      <c r="AY5" s="79">
        <v>9.3000000000000007</v>
      </c>
      <c r="AZ5" s="79">
        <v>9.8000000000000007</v>
      </c>
      <c r="BA5" s="79">
        <v>10.1</v>
      </c>
      <c r="BB5" s="79">
        <v>9.9</v>
      </c>
      <c r="BC5" s="79">
        <v>10.199999999999999</v>
      </c>
      <c r="BD5" s="79">
        <v>11.8</v>
      </c>
      <c r="BE5" s="79">
        <v>12.1</v>
      </c>
      <c r="BF5" s="79">
        <v>12.6</v>
      </c>
      <c r="BG5" s="79">
        <v>15</v>
      </c>
      <c r="BH5" s="79">
        <v>16.100000000000001</v>
      </c>
      <c r="BI5" s="79">
        <v>17.399999999999999</v>
      </c>
      <c r="BJ5" s="79">
        <v>18.100000000000001</v>
      </c>
      <c r="BK5" s="79">
        <v>20.3</v>
      </c>
      <c r="BL5" s="79">
        <v>18.899999999999999</v>
      </c>
      <c r="BM5" s="79">
        <v>17.600000000000001</v>
      </c>
      <c r="BN5" s="123">
        <v>17.5</v>
      </c>
    </row>
    <row r="6" spans="1:66" x14ac:dyDescent="0.2">
      <c r="A6" s="124" t="s">
        <v>126</v>
      </c>
      <c r="B6" s="79"/>
      <c r="C6" s="79"/>
      <c r="D6" s="79">
        <v>1.7</v>
      </c>
      <c r="E6" s="79">
        <v>3.2</v>
      </c>
      <c r="F6" s="79">
        <v>4</v>
      </c>
      <c r="G6" s="79">
        <v>0.8</v>
      </c>
      <c r="H6" s="79">
        <v>0.9</v>
      </c>
      <c r="I6" s="79">
        <v>1.9</v>
      </c>
      <c r="J6" s="79">
        <v>4.9000000000000004</v>
      </c>
      <c r="K6" s="79">
        <v>4.5999999999999996</v>
      </c>
      <c r="L6" s="79">
        <v>6.3</v>
      </c>
      <c r="M6" s="79">
        <v>6.4</v>
      </c>
      <c r="N6" s="79">
        <v>6</v>
      </c>
      <c r="O6" s="79">
        <v>6.8</v>
      </c>
      <c r="P6" s="79">
        <v>11</v>
      </c>
      <c r="Q6" s="79">
        <v>1.7</v>
      </c>
      <c r="R6" s="79">
        <v>0</v>
      </c>
      <c r="S6" s="79">
        <v>12.1</v>
      </c>
      <c r="T6" s="79">
        <v>0.3</v>
      </c>
      <c r="U6" s="79">
        <v>1.9</v>
      </c>
      <c r="V6" s="79">
        <v>0.6</v>
      </c>
      <c r="W6" s="79">
        <v>-3</v>
      </c>
      <c r="X6" s="79">
        <v>-0.1</v>
      </c>
      <c r="Y6" s="79">
        <v>1.5</v>
      </c>
      <c r="Z6" s="79">
        <v>8</v>
      </c>
      <c r="AA6" s="79">
        <v>3.5</v>
      </c>
      <c r="AB6" s="79">
        <v>6.9</v>
      </c>
      <c r="AC6" s="79">
        <v>9.6</v>
      </c>
      <c r="AD6" s="79">
        <v>8.6</v>
      </c>
      <c r="AE6" s="79">
        <v>6.5</v>
      </c>
      <c r="AF6" s="79">
        <v>12.1</v>
      </c>
      <c r="AG6" s="79">
        <v>16.7</v>
      </c>
      <c r="AH6" s="79">
        <v>15.4</v>
      </c>
      <c r="AI6" s="79">
        <v>15.7</v>
      </c>
      <c r="AJ6" s="79">
        <v>19.5</v>
      </c>
      <c r="AK6" s="79">
        <v>20.100000000000001</v>
      </c>
      <c r="AL6" s="79">
        <v>19.8</v>
      </c>
      <c r="AM6" s="79">
        <v>19.8</v>
      </c>
      <c r="AN6" s="79">
        <v>18.7</v>
      </c>
      <c r="AO6" s="79">
        <v>18.399999999999999</v>
      </c>
      <c r="AP6" s="79">
        <v>16</v>
      </c>
      <c r="AQ6" s="79">
        <v>16.3</v>
      </c>
      <c r="AR6" s="79">
        <v>17.399999999999999</v>
      </c>
      <c r="AS6" s="79">
        <v>17.8</v>
      </c>
      <c r="AT6" s="79">
        <v>18.7</v>
      </c>
      <c r="AU6" s="79">
        <v>20.399999999999999</v>
      </c>
      <c r="AV6" s="79">
        <v>19.2</v>
      </c>
      <c r="AW6" s="79">
        <v>17.8</v>
      </c>
      <c r="AX6" s="79">
        <v>19.7</v>
      </c>
      <c r="AY6" s="79">
        <v>18.7</v>
      </c>
      <c r="AZ6" s="79">
        <v>19.399999999999999</v>
      </c>
      <c r="BA6" s="79">
        <v>21</v>
      </c>
      <c r="BB6" s="79">
        <v>20.100000000000001</v>
      </c>
      <c r="BC6" s="79">
        <v>20.8</v>
      </c>
      <c r="BD6" s="79">
        <v>22.3</v>
      </c>
      <c r="BE6" s="79">
        <v>22.8</v>
      </c>
      <c r="BF6" s="79">
        <v>23.2</v>
      </c>
      <c r="BG6" s="79">
        <v>27.6</v>
      </c>
      <c r="BH6" s="79">
        <v>28.8</v>
      </c>
      <c r="BI6" s="79">
        <v>28.5</v>
      </c>
      <c r="BJ6" s="79">
        <v>30.8</v>
      </c>
      <c r="BK6" s="79">
        <v>32.5</v>
      </c>
      <c r="BL6" s="79">
        <v>28.3</v>
      </c>
      <c r="BM6" s="79">
        <v>21.2</v>
      </c>
      <c r="BN6" s="123">
        <v>22</v>
      </c>
    </row>
    <row r="7" spans="1:66" x14ac:dyDescent="0.2">
      <c r="A7" s="124" t="s">
        <v>127</v>
      </c>
      <c r="B7" s="79"/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>
        <v>1.6</v>
      </c>
      <c r="Y7" s="79">
        <v>1.2</v>
      </c>
      <c r="Z7" s="79">
        <v>2.2999999999999998</v>
      </c>
      <c r="AA7" s="79">
        <v>2.2000000000000002</v>
      </c>
      <c r="AB7" s="79">
        <v>1.3</v>
      </c>
      <c r="AC7" s="79">
        <v>0.7</v>
      </c>
      <c r="AD7" s="79">
        <v>1.1000000000000001</v>
      </c>
      <c r="AE7" s="79">
        <v>0.1</v>
      </c>
      <c r="AF7" s="79">
        <v>1.6</v>
      </c>
      <c r="AG7" s="79">
        <v>1.8</v>
      </c>
      <c r="AH7" s="79">
        <v>1</v>
      </c>
      <c r="AI7" s="79">
        <v>2</v>
      </c>
      <c r="AJ7" s="79">
        <v>1.4</v>
      </c>
      <c r="AK7" s="79">
        <v>2.4</v>
      </c>
      <c r="AL7" s="79">
        <v>0.9</v>
      </c>
      <c r="AM7" s="79">
        <v>0.9</v>
      </c>
      <c r="AN7" s="79">
        <v>1</v>
      </c>
      <c r="AO7" s="79">
        <v>1.6</v>
      </c>
      <c r="AP7" s="79">
        <v>1.5</v>
      </c>
      <c r="AQ7" s="79">
        <v>0.8</v>
      </c>
      <c r="AR7" s="79">
        <v>0.8</v>
      </c>
      <c r="AS7" s="79">
        <v>1.3</v>
      </c>
      <c r="AT7" s="79">
        <v>0.6</v>
      </c>
      <c r="AU7" s="79">
        <v>2</v>
      </c>
      <c r="AV7" s="79">
        <v>3.1</v>
      </c>
      <c r="AW7" s="79">
        <v>2.2000000000000002</v>
      </c>
      <c r="AX7" s="79">
        <v>3.4</v>
      </c>
      <c r="AY7" s="79">
        <v>2.8</v>
      </c>
      <c r="AZ7" s="79">
        <v>4</v>
      </c>
      <c r="BA7" s="79">
        <v>2.8</v>
      </c>
      <c r="BB7" s="79">
        <v>2</v>
      </c>
      <c r="BC7" s="79">
        <v>1.8</v>
      </c>
      <c r="BD7" s="79">
        <v>2.4</v>
      </c>
      <c r="BE7" s="79">
        <v>2.2999999999999998</v>
      </c>
      <c r="BF7" s="79">
        <v>2.7</v>
      </c>
      <c r="BG7" s="79">
        <v>3.1</v>
      </c>
      <c r="BH7" s="79">
        <v>5.5</v>
      </c>
      <c r="BI7" s="79">
        <v>5.5</v>
      </c>
      <c r="BJ7" s="79">
        <v>1.9</v>
      </c>
      <c r="BK7" s="79">
        <v>5.5</v>
      </c>
      <c r="BL7" s="79">
        <v>6.4</v>
      </c>
      <c r="BM7" s="79">
        <v>7.2</v>
      </c>
      <c r="BN7" s="123">
        <v>7.3</v>
      </c>
    </row>
    <row r="8" spans="1:66" x14ac:dyDescent="0.2">
      <c r="A8" s="124" t="s">
        <v>128</v>
      </c>
      <c r="B8" s="79"/>
      <c r="C8" s="79">
        <v>9.4</v>
      </c>
      <c r="D8" s="79">
        <v>8.6</v>
      </c>
      <c r="E8" s="79">
        <v>10.4</v>
      </c>
      <c r="F8" s="79">
        <v>10.1</v>
      </c>
      <c r="G8" s="79">
        <v>9.4</v>
      </c>
      <c r="H8" s="79">
        <v>9.9</v>
      </c>
      <c r="I8" s="79">
        <v>9.3000000000000007</v>
      </c>
      <c r="J8" s="79">
        <v>9.6</v>
      </c>
      <c r="K8" s="79">
        <v>9.6999999999999993</v>
      </c>
      <c r="L8" s="79">
        <v>9.6</v>
      </c>
      <c r="M8" s="79">
        <v>9.1999999999999993</v>
      </c>
      <c r="N8" s="79">
        <v>10.1</v>
      </c>
      <c r="O8" s="79">
        <v>11.9</v>
      </c>
      <c r="P8" s="79">
        <v>12.4</v>
      </c>
      <c r="Q8" s="79">
        <v>13</v>
      </c>
      <c r="R8" s="79">
        <v>13.8</v>
      </c>
      <c r="S8" s="79">
        <v>14</v>
      </c>
      <c r="T8" s="79">
        <v>16.8</v>
      </c>
      <c r="U8" s="79">
        <v>16.899999999999999</v>
      </c>
      <c r="V8" s="79">
        <v>16.100000000000001</v>
      </c>
      <c r="W8" s="79">
        <v>15.7</v>
      </c>
      <c r="X8" s="79">
        <v>14.8</v>
      </c>
      <c r="Y8" s="79">
        <v>11.1</v>
      </c>
      <c r="Z8" s="79">
        <v>7.9</v>
      </c>
      <c r="AA8" s="79">
        <v>5.5</v>
      </c>
      <c r="AB8" s="79">
        <v>3.2</v>
      </c>
      <c r="AC8" s="79">
        <v>4.7</v>
      </c>
      <c r="AD8" s="79">
        <v>6.5</v>
      </c>
      <c r="AE8" s="79">
        <v>7.1</v>
      </c>
      <c r="AF8" s="79">
        <v>7.5</v>
      </c>
      <c r="AG8" s="79">
        <v>7.8</v>
      </c>
      <c r="AH8" s="79">
        <v>8.9</v>
      </c>
      <c r="AI8" s="79">
        <v>9.8000000000000007</v>
      </c>
      <c r="AJ8" s="79">
        <v>11.3</v>
      </c>
      <c r="AK8" s="79">
        <v>10.6</v>
      </c>
      <c r="AL8" s="79">
        <v>8.9</v>
      </c>
      <c r="AM8" s="79">
        <v>10.6</v>
      </c>
      <c r="AN8" s="79">
        <v>7.1</v>
      </c>
      <c r="AO8" s="79">
        <v>6.7</v>
      </c>
      <c r="AP8" s="79">
        <v>6.9</v>
      </c>
      <c r="AQ8" s="79">
        <v>4.9000000000000004</v>
      </c>
      <c r="AR8" s="79">
        <v>4.5999999999999996</v>
      </c>
      <c r="AS8" s="79">
        <v>5.9</v>
      </c>
      <c r="AT8" s="79">
        <v>6.3</v>
      </c>
      <c r="AU8" s="79">
        <v>5.9</v>
      </c>
      <c r="AV8" s="79">
        <v>6.9</v>
      </c>
      <c r="AW8" s="79">
        <v>6.5</v>
      </c>
      <c r="AX8" s="79">
        <v>6.8</v>
      </c>
      <c r="AY8" s="79">
        <v>7.4</v>
      </c>
      <c r="AZ8" s="79">
        <v>7.7</v>
      </c>
      <c r="BA8" s="79">
        <v>7.8</v>
      </c>
      <c r="BB8" s="79">
        <v>8.8000000000000007</v>
      </c>
      <c r="BC8" s="79">
        <v>7.5</v>
      </c>
      <c r="BD8" s="79">
        <v>9.6999999999999993</v>
      </c>
      <c r="BE8" s="79">
        <v>10.3</v>
      </c>
      <c r="BF8" s="79">
        <v>11.4</v>
      </c>
      <c r="BG8" s="79">
        <v>14.2</v>
      </c>
      <c r="BH8" s="79">
        <v>15.6</v>
      </c>
      <c r="BI8" s="79">
        <v>19.600000000000001</v>
      </c>
      <c r="BJ8" s="79">
        <v>19</v>
      </c>
      <c r="BK8" s="79">
        <v>20.100000000000001</v>
      </c>
      <c r="BL8" s="79">
        <v>19.100000000000001</v>
      </c>
      <c r="BM8" s="79">
        <v>19.3</v>
      </c>
      <c r="BN8" s="123">
        <v>18.8</v>
      </c>
    </row>
    <row r="9" spans="1:66" x14ac:dyDescent="0.2">
      <c r="A9" s="124" t="s">
        <v>129</v>
      </c>
      <c r="B9" s="79"/>
      <c r="C9" s="79"/>
      <c r="D9" s="79">
        <v>6.7</v>
      </c>
      <c r="E9" s="79">
        <v>5</v>
      </c>
      <c r="F9" s="79">
        <v>6.1</v>
      </c>
      <c r="G9" s="79">
        <v>4.5999999999999996</v>
      </c>
      <c r="H9" s="79">
        <v>5.4</v>
      </c>
      <c r="I9" s="79">
        <v>5.8</v>
      </c>
      <c r="J9" s="79">
        <v>5.2</v>
      </c>
      <c r="K9" s="79">
        <v>6.5</v>
      </c>
      <c r="L9" s="79">
        <v>4.0999999999999996</v>
      </c>
      <c r="M9" s="79">
        <v>3.8</v>
      </c>
      <c r="N9" s="79">
        <v>2.6</v>
      </c>
      <c r="O9" s="79">
        <v>5.4</v>
      </c>
      <c r="P9" s="79">
        <v>5.2</v>
      </c>
      <c r="Q9" s="79">
        <v>7.8</v>
      </c>
      <c r="R9" s="79">
        <v>9.1999999999999993</v>
      </c>
      <c r="S9" s="79">
        <v>4.3</v>
      </c>
      <c r="T9" s="79">
        <v>5.2</v>
      </c>
      <c r="U9" s="79">
        <v>5.3</v>
      </c>
      <c r="V9" s="79">
        <v>1.9</v>
      </c>
      <c r="W9" s="79">
        <v>1.5</v>
      </c>
      <c r="X9" s="79">
        <v>2.8</v>
      </c>
      <c r="Y9" s="79">
        <v>1.3</v>
      </c>
      <c r="Z9" s="79">
        <v>0.1</v>
      </c>
      <c r="AA9" s="79">
        <v>0.3</v>
      </c>
      <c r="AB9" s="79">
        <v>0.4</v>
      </c>
      <c r="AC9" s="79">
        <v>1.5</v>
      </c>
      <c r="AD9" s="79">
        <v>0.6</v>
      </c>
      <c r="AE9" s="79">
        <v>0.6</v>
      </c>
      <c r="AF9" s="79">
        <v>0.4</v>
      </c>
      <c r="AG9" s="79">
        <v>0.7</v>
      </c>
      <c r="AH9" s="79">
        <v>0.4</v>
      </c>
      <c r="AI9" s="79">
        <v>2.1</v>
      </c>
      <c r="AJ9" s="79">
        <v>1.3</v>
      </c>
      <c r="AK9" s="79">
        <v>2.4</v>
      </c>
      <c r="AL9" s="79">
        <v>0.5</v>
      </c>
      <c r="AM9" s="79">
        <v>0.5</v>
      </c>
      <c r="AN9" s="79">
        <v>0.6</v>
      </c>
      <c r="AO9" s="79">
        <v>0.2</v>
      </c>
      <c r="AP9" s="79">
        <v>1.7</v>
      </c>
      <c r="AQ9" s="79">
        <v>0.5</v>
      </c>
      <c r="AR9" s="79">
        <v>0.7</v>
      </c>
      <c r="AS9" s="79">
        <v>0</v>
      </c>
      <c r="AT9" s="79">
        <v>0.2</v>
      </c>
      <c r="AU9" s="79">
        <v>0.4</v>
      </c>
      <c r="AV9" s="79">
        <v>0.5</v>
      </c>
      <c r="AW9" s="79">
        <v>2.5</v>
      </c>
      <c r="AX9" s="79">
        <v>3.6</v>
      </c>
      <c r="AY9" s="79">
        <v>3.1</v>
      </c>
      <c r="AZ9" s="79">
        <v>3.6</v>
      </c>
      <c r="BA9" s="79">
        <v>1.4</v>
      </c>
      <c r="BB9" s="79">
        <v>1.2</v>
      </c>
      <c r="BC9" s="79">
        <v>1.3</v>
      </c>
      <c r="BD9" s="79">
        <v>2.9</v>
      </c>
      <c r="BE9" s="79">
        <v>1.1000000000000001</v>
      </c>
      <c r="BF9" s="79">
        <v>2.6</v>
      </c>
      <c r="BG9" s="79">
        <v>3.3</v>
      </c>
      <c r="BH9" s="79">
        <v>2.2999999999999998</v>
      </c>
      <c r="BI9" s="79">
        <v>3.2</v>
      </c>
      <c r="BJ9" s="79">
        <v>4.5</v>
      </c>
      <c r="BK9" s="79">
        <v>5.0999999999999996</v>
      </c>
      <c r="BL9" s="79">
        <v>6.7</v>
      </c>
      <c r="BM9" s="79">
        <v>6.6</v>
      </c>
      <c r="BN9" s="123">
        <v>6.4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0"/>
  <sheetViews>
    <sheetView topLeftCell="AZ1" workbookViewId="0"/>
  </sheetViews>
  <sheetFormatPr baseColWidth="10" defaultRowHeight="12.75" x14ac:dyDescent="0.2"/>
  <cols>
    <col min="1" max="1" width="9.28515625" style="2" customWidth="1"/>
    <col min="2" max="77" width="8.5703125" style="2" bestFit="1" customWidth="1"/>
    <col min="78" max="78" width="7.5703125" style="2" bestFit="1" customWidth="1"/>
    <col min="79" max="16384" width="11.42578125" style="2"/>
  </cols>
  <sheetData>
    <row r="1" spans="1:78" s="106" customFormat="1" x14ac:dyDescent="0.2">
      <c r="A1" s="104" t="s">
        <v>588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  <c r="AE1" s="105"/>
      <c r="AF1" s="105"/>
      <c r="AG1" s="105"/>
      <c r="AH1" s="105"/>
      <c r="AI1" s="105"/>
      <c r="AJ1" s="105"/>
      <c r="AK1" s="105"/>
      <c r="AL1" s="105"/>
      <c r="AM1" s="105"/>
      <c r="AN1" s="105"/>
    </row>
    <row r="2" spans="1:78" s="109" customFormat="1" x14ac:dyDescent="0.2">
      <c r="A2" s="107" t="s">
        <v>504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</row>
    <row r="3" spans="1:78" s="109" customFormat="1" x14ac:dyDescent="0.2">
      <c r="A3" s="110"/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  <c r="AN3" s="108"/>
    </row>
    <row r="4" spans="1:78" s="109" customFormat="1" x14ac:dyDescent="0.2">
      <c r="A4" s="111"/>
      <c r="B4" s="111" t="s">
        <v>1099</v>
      </c>
      <c r="C4" s="111" t="s">
        <v>1102</v>
      </c>
      <c r="D4" s="111" t="s">
        <v>1105</v>
      </c>
      <c r="E4" s="111" t="s">
        <v>1108</v>
      </c>
      <c r="F4" s="111" t="s">
        <v>1111</v>
      </c>
      <c r="G4" s="111" t="s">
        <v>1114</v>
      </c>
      <c r="H4" s="111" t="s">
        <v>1117</v>
      </c>
      <c r="I4" s="111" t="s">
        <v>1120</v>
      </c>
      <c r="J4" s="111" t="s">
        <v>1123</v>
      </c>
      <c r="K4" s="111" t="s">
        <v>1126</v>
      </c>
      <c r="L4" s="111" t="s">
        <v>1129</v>
      </c>
      <c r="M4" s="111" t="s">
        <v>1132</v>
      </c>
      <c r="N4" s="111" t="s">
        <v>617</v>
      </c>
      <c r="O4" s="111" t="s">
        <v>618</v>
      </c>
      <c r="P4" s="111" t="s">
        <v>619</v>
      </c>
      <c r="Q4" s="111" t="s">
        <v>620</v>
      </c>
      <c r="R4" s="111" t="s">
        <v>621</v>
      </c>
      <c r="S4" s="111" t="s">
        <v>622</v>
      </c>
      <c r="T4" s="111" t="s">
        <v>623</v>
      </c>
      <c r="U4" s="111" t="s">
        <v>624</v>
      </c>
      <c r="V4" s="111" t="s">
        <v>625</v>
      </c>
      <c r="W4" s="111" t="s">
        <v>626</v>
      </c>
      <c r="X4" s="111" t="s">
        <v>627</v>
      </c>
      <c r="Y4" s="111" t="s">
        <v>628</v>
      </c>
      <c r="Z4" s="111" t="s">
        <v>629</v>
      </c>
      <c r="AA4" s="111" t="s">
        <v>630</v>
      </c>
      <c r="AB4" s="111" t="s">
        <v>631</v>
      </c>
      <c r="AC4" s="111" t="s">
        <v>632</v>
      </c>
      <c r="AD4" s="111" t="s">
        <v>633</v>
      </c>
      <c r="AE4" s="111" t="s">
        <v>634</v>
      </c>
      <c r="AF4" s="111" t="s">
        <v>635</v>
      </c>
      <c r="AG4" s="111" t="s">
        <v>636</v>
      </c>
      <c r="AH4" s="111" t="s">
        <v>637</v>
      </c>
      <c r="AI4" s="111" t="s">
        <v>638</v>
      </c>
      <c r="AJ4" s="111" t="s">
        <v>639</v>
      </c>
      <c r="AK4" s="111" t="s">
        <v>640</v>
      </c>
      <c r="AL4" s="111" t="s">
        <v>641</v>
      </c>
      <c r="AM4" s="111" t="s">
        <v>642</v>
      </c>
      <c r="AN4" s="111" t="s">
        <v>643</v>
      </c>
      <c r="AO4" s="111" t="s">
        <v>644</v>
      </c>
      <c r="AP4" s="111" t="s">
        <v>645</v>
      </c>
      <c r="AQ4" s="111" t="s">
        <v>646</v>
      </c>
      <c r="AR4" s="111" t="s">
        <v>647</v>
      </c>
      <c r="AS4" s="111" t="s">
        <v>648</v>
      </c>
      <c r="AT4" s="111" t="s">
        <v>649</v>
      </c>
      <c r="AU4" s="111" t="s">
        <v>650</v>
      </c>
      <c r="AV4" s="111" t="s">
        <v>651</v>
      </c>
      <c r="AW4" s="111" t="s">
        <v>652</v>
      </c>
      <c r="AX4" s="111" t="s">
        <v>653</v>
      </c>
      <c r="AY4" s="111" t="s">
        <v>654</v>
      </c>
      <c r="AZ4" s="111" t="s">
        <v>655</v>
      </c>
      <c r="BA4" s="111" t="s">
        <v>656</v>
      </c>
      <c r="BB4" s="111" t="s">
        <v>657</v>
      </c>
      <c r="BC4" s="111" t="s">
        <v>658</v>
      </c>
      <c r="BD4" s="111" t="s">
        <v>659</v>
      </c>
      <c r="BE4" s="111" t="s">
        <v>660</v>
      </c>
      <c r="BF4" s="111" t="s">
        <v>661</v>
      </c>
      <c r="BG4" s="111" t="s">
        <v>662</v>
      </c>
      <c r="BH4" s="111" t="s">
        <v>663</v>
      </c>
      <c r="BI4" s="111" t="s">
        <v>664</v>
      </c>
      <c r="BJ4" s="111" t="s">
        <v>665</v>
      </c>
      <c r="BK4" s="111" t="s">
        <v>666</v>
      </c>
      <c r="BL4" s="111" t="s">
        <v>667</v>
      </c>
      <c r="BM4" s="111" t="s">
        <v>668</v>
      </c>
      <c r="BN4" s="111" t="s">
        <v>669</v>
      </c>
      <c r="BO4" s="111" t="s">
        <v>670</v>
      </c>
      <c r="BP4" s="111" t="s">
        <v>671</v>
      </c>
      <c r="BQ4" s="111" t="s">
        <v>672</v>
      </c>
      <c r="BR4" s="111" t="s">
        <v>673</v>
      </c>
      <c r="BS4" s="111" t="s">
        <v>674</v>
      </c>
      <c r="BT4" s="111" t="s">
        <v>675</v>
      </c>
      <c r="BU4" s="111" t="s">
        <v>676</v>
      </c>
      <c r="BV4" s="111" t="s">
        <v>677</v>
      </c>
      <c r="BW4" s="111" t="s">
        <v>678</v>
      </c>
      <c r="BX4" s="111" t="s">
        <v>679</v>
      </c>
      <c r="BY4" s="111" t="s">
        <v>1260</v>
      </c>
      <c r="BZ4" s="125" t="s">
        <v>1305</v>
      </c>
    </row>
    <row r="5" spans="1:78" s="109" customFormat="1" x14ac:dyDescent="0.2">
      <c r="A5" s="111" t="s">
        <v>684</v>
      </c>
      <c r="B5" s="112">
        <v>6.3</v>
      </c>
      <c r="C5" s="112">
        <v>7.2</v>
      </c>
      <c r="D5" s="112">
        <v>6.6</v>
      </c>
      <c r="E5" s="112">
        <v>5.2</v>
      </c>
      <c r="F5" s="112">
        <v>6.9</v>
      </c>
      <c r="G5" s="112">
        <v>5.8</v>
      </c>
      <c r="H5" s="112">
        <v>11.1</v>
      </c>
      <c r="I5" s="112">
        <v>3.6</v>
      </c>
      <c r="J5" s="112">
        <v>2.2999999999999998</v>
      </c>
      <c r="K5" s="112">
        <v>2.9</v>
      </c>
      <c r="L5" s="112">
        <v>2.4</v>
      </c>
      <c r="M5" s="112">
        <v>4.0999999999999996</v>
      </c>
      <c r="N5" s="112">
        <v>9.5</v>
      </c>
      <c r="O5" s="112">
        <v>10.7</v>
      </c>
      <c r="P5" s="112">
        <v>9.6</v>
      </c>
      <c r="Q5" s="112">
        <v>10.6</v>
      </c>
      <c r="R5" s="112">
        <v>10.199999999999999</v>
      </c>
      <c r="S5" s="112">
        <v>11.5</v>
      </c>
      <c r="T5" s="112">
        <v>8.9</v>
      </c>
      <c r="U5" s="112">
        <v>11.8</v>
      </c>
      <c r="V5" s="112">
        <v>11</v>
      </c>
      <c r="W5" s="112">
        <v>10.7</v>
      </c>
      <c r="X5" s="112">
        <v>12.1</v>
      </c>
      <c r="Y5" s="112">
        <v>13.3</v>
      </c>
      <c r="Z5" s="112">
        <v>11.7</v>
      </c>
      <c r="AA5" s="112">
        <v>14.3</v>
      </c>
      <c r="AB5" s="112">
        <v>14</v>
      </c>
      <c r="AC5" s="112">
        <v>16.8</v>
      </c>
      <c r="AD5" s="112">
        <v>15.2</v>
      </c>
      <c r="AE5" s="112">
        <v>16.2</v>
      </c>
      <c r="AF5" s="112">
        <v>16.8</v>
      </c>
      <c r="AG5" s="112">
        <v>17.899999999999999</v>
      </c>
      <c r="AH5" s="112">
        <v>16.5</v>
      </c>
      <c r="AI5" s="112">
        <v>13.2</v>
      </c>
      <c r="AJ5" s="112">
        <v>13.4</v>
      </c>
      <c r="AK5" s="112">
        <v>9.5</v>
      </c>
      <c r="AL5" s="112">
        <v>6.6</v>
      </c>
      <c r="AM5" s="112">
        <v>3.7</v>
      </c>
      <c r="AN5" s="112">
        <v>1.5</v>
      </c>
      <c r="AO5" s="112">
        <v>2.6</v>
      </c>
      <c r="AP5" s="112">
        <v>3.3</v>
      </c>
      <c r="AQ5" s="112">
        <v>3.4</v>
      </c>
      <c r="AR5" s="112">
        <v>3.6</v>
      </c>
      <c r="AS5" s="112">
        <v>5.3</v>
      </c>
      <c r="AT5" s="112">
        <v>5.0999999999999996</v>
      </c>
      <c r="AU5" s="112">
        <v>8.1</v>
      </c>
      <c r="AV5" s="112">
        <v>8.1999999999999993</v>
      </c>
      <c r="AW5" s="112">
        <v>7.4</v>
      </c>
      <c r="AX5" s="112">
        <v>7.5</v>
      </c>
      <c r="AY5" s="112">
        <v>7.4</v>
      </c>
      <c r="AZ5" s="112">
        <v>6.6</v>
      </c>
      <c r="BA5" s="112">
        <v>5.6</v>
      </c>
      <c r="BB5" s="112">
        <v>5.7</v>
      </c>
      <c r="BC5" s="112">
        <v>4.7</v>
      </c>
      <c r="BD5" s="112">
        <v>5.5</v>
      </c>
      <c r="BE5" s="112">
        <v>5.5</v>
      </c>
      <c r="BF5" s="112">
        <v>5.5</v>
      </c>
      <c r="BG5" s="112">
        <v>4.5</v>
      </c>
      <c r="BH5" s="112">
        <v>4.2</v>
      </c>
      <c r="BI5" s="112">
        <v>4.7</v>
      </c>
      <c r="BJ5" s="112">
        <v>5.0999999999999996</v>
      </c>
      <c r="BK5" s="112">
        <v>4.0999999999999996</v>
      </c>
      <c r="BL5" s="112">
        <v>4.8</v>
      </c>
      <c r="BM5" s="112">
        <v>5.2</v>
      </c>
      <c r="BN5" s="112">
        <v>6</v>
      </c>
      <c r="BO5" s="112">
        <v>5.5</v>
      </c>
      <c r="BP5" s="112">
        <v>6.5</v>
      </c>
      <c r="BQ5" s="112">
        <v>7.5</v>
      </c>
      <c r="BR5" s="112">
        <v>7.6</v>
      </c>
      <c r="BS5" s="112">
        <v>9.1999999999999993</v>
      </c>
      <c r="BT5" s="112">
        <v>12.1</v>
      </c>
      <c r="BU5" s="112">
        <v>13.5</v>
      </c>
      <c r="BV5" s="112">
        <v>15.5</v>
      </c>
      <c r="BW5" s="112">
        <v>17.5</v>
      </c>
      <c r="BX5" s="112">
        <v>20.399999999999999</v>
      </c>
      <c r="BY5" s="112">
        <v>21.1</v>
      </c>
      <c r="BZ5" s="125">
        <v>18.600000000000001</v>
      </c>
    </row>
    <row r="6" spans="1:78" s="109" customFormat="1" x14ac:dyDescent="0.2">
      <c r="A6" s="111" t="s">
        <v>126</v>
      </c>
      <c r="B6" s="112">
        <v>1.7</v>
      </c>
      <c r="C6" s="112">
        <v>1.3</v>
      </c>
      <c r="D6" s="112">
        <v>1.4</v>
      </c>
      <c r="E6" s="112">
        <v>1.2</v>
      </c>
      <c r="F6" s="112">
        <v>1.3</v>
      </c>
      <c r="G6" s="112">
        <v>1.2</v>
      </c>
      <c r="H6" s="112">
        <v>0.2</v>
      </c>
      <c r="I6" s="112">
        <v>0.8</v>
      </c>
      <c r="J6" s="112">
        <v>1.2</v>
      </c>
      <c r="K6" s="112">
        <v>0.9</v>
      </c>
      <c r="L6" s="112">
        <v>0.2</v>
      </c>
      <c r="M6" s="112">
        <v>0.6</v>
      </c>
      <c r="N6" s="112">
        <v>0.7</v>
      </c>
      <c r="O6" s="112">
        <v>0.5</v>
      </c>
      <c r="P6" s="112">
        <v>-0.3</v>
      </c>
      <c r="Q6" s="112">
        <v>1</v>
      </c>
      <c r="R6" s="112">
        <v>0.8</v>
      </c>
      <c r="S6" s="112">
        <v>0.7</v>
      </c>
      <c r="T6" s="112">
        <v>0.5</v>
      </c>
      <c r="U6" s="112">
        <v>0.6</v>
      </c>
      <c r="V6" s="112">
        <v>0.7</v>
      </c>
      <c r="W6" s="112">
        <v>0.2</v>
      </c>
      <c r="X6" s="112">
        <v>0.6</v>
      </c>
      <c r="Y6" s="112">
        <v>0.6</v>
      </c>
      <c r="Z6" s="112">
        <v>0.6</v>
      </c>
      <c r="AA6" s="112">
        <v>1.5</v>
      </c>
      <c r="AB6" s="112">
        <v>2</v>
      </c>
      <c r="AC6" s="112">
        <v>4.0999999999999996</v>
      </c>
      <c r="AD6" s="112">
        <v>3.3</v>
      </c>
      <c r="AE6" s="112">
        <v>1.8</v>
      </c>
      <c r="AF6" s="112">
        <v>2.2999999999999998</v>
      </c>
      <c r="AG6" s="112">
        <v>2.5</v>
      </c>
      <c r="AH6" s="112">
        <v>1.7</v>
      </c>
      <c r="AI6" s="112">
        <v>1.9</v>
      </c>
      <c r="AJ6" s="112">
        <v>2</v>
      </c>
      <c r="AK6" s="112">
        <v>0.8</v>
      </c>
      <c r="AL6" s="112">
        <v>0.6</v>
      </c>
      <c r="AM6" s="112">
        <v>1.5</v>
      </c>
      <c r="AN6" s="112">
        <v>1.3</v>
      </c>
      <c r="AO6" s="112">
        <v>0.6</v>
      </c>
      <c r="AP6" s="112">
        <v>1.2</v>
      </c>
      <c r="AQ6" s="112">
        <v>1.2</v>
      </c>
      <c r="AR6" s="112">
        <v>1.8</v>
      </c>
      <c r="AS6" s="112">
        <v>4.2</v>
      </c>
      <c r="AT6" s="112">
        <v>2.1</v>
      </c>
      <c r="AU6" s="112">
        <v>4.4000000000000004</v>
      </c>
      <c r="AV6" s="112">
        <v>6.3</v>
      </c>
      <c r="AW6" s="112">
        <v>5.4</v>
      </c>
      <c r="AX6" s="112">
        <v>4.4000000000000004</v>
      </c>
      <c r="AY6" s="112">
        <v>4.0999999999999996</v>
      </c>
      <c r="AZ6" s="112">
        <v>3.9</v>
      </c>
      <c r="BA6" s="112">
        <v>5</v>
      </c>
      <c r="BB6" s="112">
        <v>3.7</v>
      </c>
      <c r="BC6" s="112">
        <v>2.7</v>
      </c>
      <c r="BD6" s="112">
        <v>5</v>
      </c>
      <c r="BE6" s="112">
        <v>6.3</v>
      </c>
      <c r="BF6" s="112">
        <v>4.5999999999999996</v>
      </c>
      <c r="BG6" s="112">
        <v>4.5999999999999996</v>
      </c>
      <c r="BH6" s="112">
        <v>3.1</v>
      </c>
      <c r="BI6" s="112">
        <v>3.5</v>
      </c>
      <c r="BJ6" s="112">
        <v>5.8</v>
      </c>
      <c r="BK6" s="112">
        <v>5.0999999999999996</v>
      </c>
      <c r="BL6" s="112">
        <v>4.5999999999999996</v>
      </c>
      <c r="BM6" s="112">
        <v>5.7</v>
      </c>
      <c r="BN6" s="112">
        <v>6.3</v>
      </c>
      <c r="BO6" s="112">
        <v>5.2</v>
      </c>
      <c r="BP6" s="112">
        <v>7.4</v>
      </c>
      <c r="BQ6" s="112">
        <v>8.6</v>
      </c>
      <c r="BR6" s="112">
        <v>8.1999999999999993</v>
      </c>
      <c r="BS6" s="112">
        <v>7.4</v>
      </c>
      <c r="BT6" s="112">
        <v>11.5</v>
      </c>
      <c r="BU6" s="112">
        <v>14.4</v>
      </c>
      <c r="BV6" s="112">
        <v>14.8</v>
      </c>
      <c r="BW6" s="112">
        <v>14.7</v>
      </c>
      <c r="BX6" s="112">
        <v>16.3</v>
      </c>
      <c r="BY6" s="112">
        <v>15.1</v>
      </c>
      <c r="BZ6" s="125">
        <v>11.7</v>
      </c>
    </row>
    <row r="7" spans="1:78" s="109" customFormat="1" x14ac:dyDescent="0.2">
      <c r="A7" s="111" t="s">
        <v>127</v>
      </c>
      <c r="B7" s="112">
        <v>12.1</v>
      </c>
      <c r="C7" s="112">
        <v>10.9</v>
      </c>
      <c r="D7" s="112">
        <v>8.9</v>
      </c>
      <c r="E7" s="112">
        <v>7.2</v>
      </c>
      <c r="F7" s="112">
        <v>12.5</v>
      </c>
      <c r="G7" s="112">
        <v>9.1999999999999993</v>
      </c>
      <c r="H7" s="112">
        <v>30.4</v>
      </c>
      <c r="I7" s="112">
        <v>6.4</v>
      </c>
      <c r="J7" s="112">
        <v>4.5999999999999996</v>
      </c>
      <c r="K7" s="112">
        <v>5.4</v>
      </c>
      <c r="L7" s="112">
        <v>0.6</v>
      </c>
      <c r="M7" s="112">
        <v>10.199999999999999</v>
      </c>
      <c r="N7" s="112">
        <v>8</v>
      </c>
      <c r="O7" s="112">
        <v>6.5</v>
      </c>
      <c r="P7" s="112">
        <v>-1.5</v>
      </c>
      <c r="Q7" s="112">
        <v>7.8</v>
      </c>
      <c r="R7" s="112">
        <v>7.1</v>
      </c>
      <c r="S7" s="112">
        <v>9.1999999999999993</v>
      </c>
      <c r="T7" s="112">
        <v>1.8</v>
      </c>
      <c r="U7" s="112">
        <v>8</v>
      </c>
      <c r="V7" s="112">
        <v>5.2</v>
      </c>
      <c r="W7" s="112">
        <v>4.8</v>
      </c>
      <c r="X7" s="112">
        <v>4.5</v>
      </c>
      <c r="Y7" s="112">
        <v>4.2</v>
      </c>
      <c r="Z7" s="112">
        <v>1.4</v>
      </c>
      <c r="AA7" s="112">
        <v>6.3</v>
      </c>
      <c r="AB7" s="112">
        <v>3.3</v>
      </c>
      <c r="AC7" s="112">
        <v>3.2</v>
      </c>
      <c r="AD7" s="112">
        <v>4.3</v>
      </c>
      <c r="AE7" s="112">
        <v>4.0999999999999996</v>
      </c>
      <c r="AF7" s="112">
        <v>6.8</v>
      </c>
      <c r="AG7" s="112">
        <v>7.7</v>
      </c>
      <c r="AH7" s="112">
        <v>11</v>
      </c>
      <c r="AI7" s="112">
        <v>3.7</v>
      </c>
      <c r="AJ7" s="112">
        <v>4.7</v>
      </c>
      <c r="AK7" s="112">
        <v>4.0999999999999996</v>
      </c>
      <c r="AL7" s="112">
        <v>1.5</v>
      </c>
      <c r="AM7" s="112">
        <v>1.1000000000000001</v>
      </c>
      <c r="AN7" s="112">
        <v>-0.7</v>
      </c>
      <c r="AO7" s="112">
        <v>-0.4</v>
      </c>
      <c r="AP7" s="112">
        <v>-0.9</v>
      </c>
      <c r="AQ7" s="112">
        <v>0.9</v>
      </c>
      <c r="AR7" s="112">
        <v>0</v>
      </c>
      <c r="AS7" s="112">
        <v>2.7</v>
      </c>
      <c r="AT7" s="112">
        <v>2</v>
      </c>
      <c r="AU7" s="112">
        <v>10.9</v>
      </c>
      <c r="AV7" s="112">
        <v>7.9</v>
      </c>
      <c r="AW7" s="112">
        <v>4</v>
      </c>
      <c r="AX7" s="112">
        <v>7.4</v>
      </c>
      <c r="AY7" s="112">
        <v>5.2</v>
      </c>
      <c r="AZ7" s="112">
        <v>5.2</v>
      </c>
      <c r="BA7" s="112">
        <v>6.2</v>
      </c>
      <c r="BB7" s="112">
        <v>6.6</v>
      </c>
      <c r="BC7" s="112">
        <v>4.5999999999999996</v>
      </c>
      <c r="BD7" s="112">
        <v>7.1</v>
      </c>
      <c r="BE7" s="112">
        <v>2.4</v>
      </c>
      <c r="BF7" s="112">
        <v>9.3000000000000007</v>
      </c>
      <c r="BG7" s="112">
        <v>4.9000000000000004</v>
      </c>
      <c r="BH7" s="112">
        <v>3.6</v>
      </c>
      <c r="BI7" s="112">
        <v>7.7</v>
      </c>
      <c r="BJ7" s="112">
        <v>7.6</v>
      </c>
      <c r="BK7" s="112">
        <v>3.1</v>
      </c>
      <c r="BL7" s="112">
        <v>7.3</v>
      </c>
      <c r="BM7" s="112">
        <v>7.2</v>
      </c>
      <c r="BN7" s="112">
        <v>7.2</v>
      </c>
      <c r="BO7" s="112">
        <v>4.2</v>
      </c>
      <c r="BP7" s="112">
        <v>4.5999999999999996</v>
      </c>
      <c r="BQ7" s="112">
        <v>2.9</v>
      </c>
      <c r="BR7" s="112">
        <v>1.6</v>
      </c>
      <c r="BS7" s="112">
        <v>4.5999999999999996</v>
      </c>
      <c r="BT7" s="112">
        <v>3.8</v>
      </c>
      <c r="BU7" s="112">
        <v>5</v>
      </c>
      <c r="BV7" s="112">
        <v>5.5</v>
      </c>
      <c r="BW7" s="112">
        <v>7.9</v>
      </c>
      <c r="BX7" s="112">
        <v>7.1</v>
      </c>
      <c r="BY7" s="112">
        <v>7.5</v>
      </c>
      <c r="BZ7" s="125">
        <v>3.8</v>
      </c>
    </row>
    <row r="8" spans="1:78" s="109" customFormat="1" x14ac:dyDescent="0.2">
      <c r="A8" s="111" t="s">
        <v>128</v>
      </c>
      <c r="B8" s="112"/>
      <c r="C8" s="112"/>
      <c r="D8" s="112"/>
      <c r="E8" s="112"/>
      <c r="F8" s="112"/>
      <c r="G8" s="112"/>
      <c r="H8" s="112"/>
      <c r="I8" s="112"/>
      <c r="J8" s="112"/>
      <c r="K8" s="112"/>
      <c r="L8" s="112"/>
      <c r="M8" s="112"/>
      <c r="N8" s="112">
        <v>26.1</v>
      </c>
      <c r="O8" s="112">
        <v>27.6</v>
      </c>
      <c r="P8" s="112">
        <v>31.6</v>
      </c>
      <c r="Q8" s="112">
        <v>28.9</v>
      </c>
      <c r="R8" s="112">
        <v>33.799999999999997</v>
      </c>
      <c r="S8" s="112">
        <v>34.299999999999997</v>
      </c>
      <c r="T8" s="112">
        <v>31.5</v>
      </c>
      <c r="U8" s="112">
        <v>34.6</v>
      </c>
      <c r="V8" s="112">
        <v>35.1</v>
      </c>
      <c r="W8" s="112">
        <v>36.1</v>
      </c>
      <c r="X8" s="112">
        <v>39.799999999999997</v>
      </c>
      <c r="Y8" s="112">
        <v>41.6</v>
      </c>
      <c r="Z8" s="112">
        <v>44</v>
      </c>
      <c r="AA8" s="112">
        <v>45.4</v>
      </c>
      <c r="AB8" s="112">
        <v>45</v>
      </c>
      <c r="AC8" s="112">
        <v>48.6</v>
      </c>
      <c r="AD8" s="112">
        <v>46.8</v>
      </c>
      <c r="AE8" s="112">
        <v>45.8</v>
      </c>
      <c r="AF8" s="112">
        <v>48.7</v>
      </c>
      <c r="AG8" s="112">
        <v>52</v>
      </c>
      <c r="AH8" s="112">
        <v>47.1</v>
      </c>
      <c r="AI8" s="112">
        <v>40.200000000000003</v>
      </c>
      <c r="AJ8" s="112">
        <v>38.299999999999997</v>
      </c>
      <c r="AK8" s="112">
        <v>26.8</v>
      </c>
      <c r="AL8" s="112">
        <v>19.8</v>
      </c>
      <c r="AM8" s="112">
        <v>10.9</v>
      </c>
      <c r="AN8" s="112">
        <v>6.2</v>
      </c>
      <c r="AO8" s="112">
        <v>8.6999999999999993</v>
      </c>
      <c r="AP8" s="112">
        <v>9.6999999999999993</v>
      </c>
      <c r="AQ8" s="112">
        <v>10.5</v>
      </c>
      <c r="AR8" s="112">
        <v>10.3</v>
      </c>
      <c r="AS8" s="112">
        <v>12.2</v>
      </c>
      <c r="AT8" s="112">
        <v>14.2</v>
      </c>
      <c r="AU8" s="112">
        <v>16.100000000000001</v>
      </c>
      <c r="AV8" s="112">
        <v>15.6</v>
      </c>
      <c r="AW8" s="112">
        <v>17.5</v>
      </c>
      <c r="AX8" s="112">
        <v>15.4</v>
      </c>
      <c r="AY8" s="112">
        <v>17</v>
      </c>
      <c r="AZ8" s="112">
        <v>14.1</v>
      </c>
      <c r="BA8" s="112">
        <v>11.1</v>
      </c>
      <c r="BB8" s="112">
        <v>11.8</v>
      </c>
      <c r="BC8" s="112">
        <v>11.4</v>
      </c>
      <c r="BD8" s="112">
        <v>10.7</v>
      </c>
      <c r="BE8" s="112">
        <v>10.3</v>
      </c>
      <c r="BF8" s="112">
        <v>9.3000000000000007</v>
      </c>
      <c r="BG8" s="112">
        <v>8.6</v>
      </c>
      <c r="BH8" s="112">
        <v>8.9</v>
      </c>
      <c r="BI8" s="112">
        <v>7.7</v>
      </c>
      <c r="BJ8" s="112">
        <v>6.6</v>
      </c>
      <c r="BK8" s="112">
        <v>6.6</v>
      </c>
      <c r="BL8" s="112">
        <v>6.5</v>
      </c>
      <c r="BM8" s="112">
        <v>7.2</v>
      </c>
      <c r="BN8" s="112">
        <v>7.8</v>
      </c>
      <c r="BO8" s="112">
        <v>8</v>
      </c>
      <c r="BP8" s="112">
        <v>9.1999999999999993</v>
      </c>
      <c r="BQ8" s="112">
        <v>11.5</v>
      </c>
      <c r="BR8" s="112">
        <v>12</v>
      </c>
      <c r="BS8" s="112">
        <v>15.6</v>
      </c>
      <c r="BT8" s="112">
        <v>21.5</v>
      </c>
      <c r="BU8" s="112">
        <v>25.1</v>
      </c>
      <c r="BV8" s="112">
        <v>28.8</v>
      </c>
      <c r="BW8" s="112">
        <v>33.700000000000003</v>
      </c>
      <c r="BX8" s="112">
        <v>37.299999999999997</v>
      </c>
      <c r="BY8" s="112">
        <v>39.5</v>
      </c>
      <c r="BZ8" s="125">
        <v>41.8</v>
      </c>
    </row>
    <row r="9" spans="1:78" s="109" customFormat="1" x14ac:dyDescent="0.2">
      <c r="A9" s="111" t="s">
        <v>129</v>
      </c>
      <c r="B9" s="112">
        <v>-0.6</v>
      </c>
      <c r="C9" s="112">
        <v>3.7</v>
      </c>
      <c r="D9" s="112">
        <v>2.6</v>
      </c>
      <c r="E9" s="112">
        <v>1.6</v>
      </c>
      <c r="F9" s="112">
        <v>-0.4</v>
      </c>
      <c r="G9" s="112">
        <v>2.7</v>
      </c>
      <c r="H9" s="112">
        <v>5.0999999999999996</v>
      </c>
      <c r="I9" s="112">
        <v>3.3</v>
      </c>
      <c r="J9" s="112">
        <v>-0.1</v>
      </c>
      <c r="K9" s="112">
        <v>3.8</v>
      </c>
      <c r="L9" s="112">
        <v>3.4</v>
      </c>
      <c r="M9" s="112">
        <v>2.2000000000000002</v>
      </c>
      <c r="N9" s="112">
        <v>8.9</v>
      </c>
      <c r="O9" s="112">
        <v>11.8</v>
      </c>
      <c r="P9" s="112">
        <v>11</v>
      </c>
      <c r="Q9" s="112">
        <v>4.0999999999999996</v>
      </c>
      <c r="R9" s="112">
        <v>2.6</v>
      </c>
      <c r="S9" s="112">
        <v>3.1</v>
      </c>
      <c r="T9" s="112">
        <v>2</v>
      </c>
      <c r="U9" s="112">
        <v>6.4</v>
      </c>
      <c r="V9" s="112">
        <v>9</v>
      </c>
      <c r="W9" s="112">
        <v>2.4</v>
      </c>
      <c r="X9" s="112">
        <v>5.5</v>
      </c>
      <c r="Y9" s="112">
        <v>5.9</v>
      </c>
      <c r="Z9" s="112">
        <v>2.7</v>
      </c>
      <c r="AA9" s="112">
        <v>5.9</v>
      </c>
      <c r="AB9" s="112">
        <v>2.4</v>
      </c>
      <c r="AC9" s="112">
        <v>7.7</v>
      </c>
      <c r="AD9" s="112">
        <v>3.4</v>
      </c>
      <c r="AE9" s="112">
        <v>6.2</v>
      </c>
      <c r="AF9" s="112">
        <v>3.7</v>
      </c>
      <c r="AG9" s="112">
        <v>5.2</v>
      </c>
      <c r="AH9" s="112">
        <v>3.7</v>
      </c>
      <c r="AI9" s="112">
        <v>4.0999999999999996</v>
      </c>
      <c r="AJ9" s="112">
        <v>3.9</v>
      </c>
      <c r="AK9" s="112">
        <v>3.5</v>
      </c>
      <c r="AL9" s="112">
        <v>2.4</v>
      </c>
      <c r="AM9" s="112">
        <v>0.6</v>
      </c>
      <c r="AN9" s="112">
        <v>0.6</v>
      </c>
      <c r="AO9" s="112">
        <v>1</v>
      </c>
      <c r="AP9" s="112">
        <v>2.7</v>
      </c>
      <c r="AQ9" s="112">
        <v>0.7</v>
      </c>
      <c r="AR9" s="112">
        <v>0.8</v>
      </c>
      <c r="AS9" s="112">
        <v>1.6</v>
      </c>
      <c r="AT9" s="112">
        <v>1.4</v>
      </c>
      <c r="AU9" s="112">
        <v>0.4</v>
      </c>
      <c r="AV9" s="112">
        <v>2.1</v>
      </c>
      <c r="AW9" s="112">
        <v>0.1</v>
      </c>
      <c r="AX9" s="112">
        <v>0.6</v>
      </c>
      <c r="AY9" s="112">
        <v>0.3</v>
      </c>
      <c r="AZ9" s="112">
        <v>0.4</v>
      </c>
      <c r="BA9" s="112">
        <v>-0.1</v>
      </c>
      <c r="BB9" s="112">
        <v>0.9</v>
      </c>
      <c r="BC9" s="112">
        <v>0.2</v>
      </c>
      <c r="BD9" s="112">
        <v>1.3</v>
      </c>
      <c r="BE9" s="112">
        <v>1.2</v>
      </c>
      <c r="BF9" s="112">
        <v>0.7</v>
      </c>
      <c r="BG9" s="112">
        <v>0.6</v>
      </c>
      <c r="BH9" s="112">
        <v>0.7</v>
      </c>
      <c r="BI9" s="112">
        <v>0.7</v>
      </c>
      <c r="BJ9" s="112">
        <v>1.1000000000000001</v>
      </c>
      <c r="BK9" s="112">
        <v>0.5</v>
      </c>
      <c r="BL9" s="112">
        <v>0.1</v>
      </c>
      <c r="BM9" s="112">
        <v>0.4</v>
      </c>
      <c r="BN9" s="112">
        <v>0.6</v>
      </c>
      <c r="BO9" s="112">
        <v>0.4</v>
      </c>
      <c r="BP9" s="112">
        <v>0.4</v>
      </c>
      <c r="BQ9" s="112">
        <v>0</v>
      </c>
      <c r="BR9" s="112">
        <v>0.4</v>
      </c>
      <c r="BS9" s="112">
        <v>1.3</v>
      </c>
      <c r="BT9" s="112">
        <v>0.8</v>
      </c>
      <c r="BU9" s="112">
        <v>0.9</v>
      </c>
      <c r="BV9" s="112">
        <v>0.8</v>
      </c>
      <c r="BW9" s="112">
        <v>1.3</v>
      </c>
      <c r="BX9" s="112">
        <v>1.8</v>
      </c>
      <c r="BY9" s="112">
        <v>1.4</v>
      </c>
      <c r="BZ9" s="125">
        <v>1.2</v>
      </c>
    </row>
    <row r="10" spans="1:78" s="109" customFormat="1" x14ac:dyDescent="0.2"/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6"/>
  <sheetViews>
    <sheetView topLeftCell="AH1" workbookViewId="0"/>
  </sheetViews>
  <sheetFormatPr baseColWidth="10" defaultRowHeight="12.75" x14ac:dyDescent="0.2"/>
  <cols>
    <col min="1" max="1" width="13.140625" style="2" customWidth="1"/>
    <col min="2" max="65" width="6.85546875" style="2" bestFit="1" customWidth="1"/>
    <col min="66" max="16384" width="11.42578125" style="2"/>
  </cols>
  <sheetData>
    <row r="1" spans="1:65" s="4" customFormat="1" x14ac:dyDescent="0.2">
      <c r="A1" s="3" t="s">
        <v>589</v>
      </c>
    </row>
    <row r="2" spans="1:65" x14ac:dyDescent="0.2">
      <c r="A2" s="1" t="s">
        <v>475</v>
      </c>
    </row>
    <row r="3" spans="1:65" x14ac:dyDescent="0.2">
      <c r="A3" s="1"/>
    </row>
    <row r="4" spans="1:65" x14ac:dyDescent="0.2">
      <c r="A4" s="28"/>
      <c r="B4" s="29" t="s">
        <v>13</v>
      </c>
      <c r="C4" s="29" t="s">
        <v>14</v>
      </c>
      <c r="D4" s="29" t="s">
        <v>15</v>
      </c>
      <c r="E4" s="29" t="s">
        <v>16</v>
      </c>
      <c r="F4" s="29" t="s">
        <v>17</v>
      </c>
      <c r="G4" s="29" t="s">
        <v>18</v>
      </c>
      <c r="H4" s="29" t="s">
        <v>19</v>
      </c>
      <c r="I4" s="29" t="s">
        <v>20</v>
      </c>
      <c r="J4" s="29" t="s">
        <v>21</v>
      </c>
      <c r="K4" s="29" t="s">
        <v>22</v>
      </c>
      <c r="L4" s="29" t="s">
        <v>23</v>
      </c>
      <c r="M4" s="29" t="s">
        <v>24</v>
      </c>
      <c r="N4" s="29" t="s">
        <v>25</v>
      </c>
      <c r="O4" s="29" t="s">
        <v>26</v>
      </c>
      <c r="P4" s="29" t="s">
        <v>27</v>
      </c>
      <c r="Q4" s="29" t="s">
        <v>28</v>
      </c>
      <c r="R4" s="29" t="s">
        <v>29</v>
      </c>
      <c r="S4" s="29" t="s">
        <v>30</v>
      </c>
      <c r="T4" s="29" t="s">
        <v>31</v>
      </c>
      <c r="U4" s="29" t="s">
        <v>32</v>
      </c>
      <c r="V4" s="29" t="s">
        <v>33</v>
      </c>
      <c r="W4" s="29" t="s">
        <v>34</v>
      </c>
      <c r="X4" s="29" t="s">
        <v>35</v>
      </c>
      <c r="Y4" s="29" t="s">
        <v>36</v>
      </c>
      <c r="Z4" s="29" t="s">
        <v>37</v>
      </c>
      <c r="AA4" s="29" t="s">
        <v>38</v>
      </c>
      <c r="AB4" s="29" t="s">
        <v>39</v>
      </c>
      <c r="AC4" s="29" t="s">
        <v>40</v>
      </c>
      <c r="AD4" s="29" t="s">
        <v>41</v>
      </c>
      <c r="AE4" s="29" t="s">
        <v>42</v>
      </c>
      <c r="AF4" s="29" t="s">
        <v>43</v>
      </c>
      <c r="AG4" s="29" t="s">
        <v>44</v>
      </c>
      <c r="AH4" s="29" t="s">
        <v>45</v>
      </c>
      <c r="AI4" s="29" t="s">
        <v>46</v>
      </c>
      <c r="AJ4" s="29" t="s">
        <v>47</v>
      </c>
      <c r="AK4" s="29" t="s">
        <v>48</v>
      </c>
      <c r="AL4" s="29" t="s">
        <v>49</v>
      </c>
      <c r="AM4" s="29" t="s">
        <v>50</v>
      </c>
      <c r="AN4" s="29" t="s">
        <v>51</v>
      </c>
      <c r="AO4" s="29" t="s">
        <v>52</v>
      </c>
      <c r="AP4" s="29" t="s">
        <v>53</v>
      </c>
      <c r="AQ4" s="29" t="s">
        <v>54</v>
      </c>
      <c r="AR4" s="29" t="s">
        <v>55</v>
      </c>
      <c r="AS4" s="29" t="s">
        <v>56</v>
      </c>
      <c r="AT4" s="29" t="s">
        <v>57</v>
      </c>
      <c r="AU4" s="29" t="s">
        <v>58</v>
      </c>
      <c r="AV4" s="29" t="s">
        <v>59</v>
      </c>
      <c r="AW4" s="29" t="s">
        <v>60</v>
      </c>
      <c r="AX4" s="29" t="s">
        <v>61</v>
      </c>
      <c r="AY4" s="29" t="s">
        <v>62</v>
      </c>
      <c r="AZ4" s="29" t="s">
        <v>63</v>
      </c>
      <c r="BA4" s="29" t="s">
        <v>64</v>
      </c>
      <c r="BB4" s="29" t="s">
        <v>65</v>
      </c>
      <c r="BC4" s="29" t="s">
        <v>66</v>
      </c>
      <c r="BD4" s="29" t="s">
        <v>67</v>
      </c>
      <c r="BE4" s="29" t="s">
        <v>68</v>
      </c>
      <c r="BF4" s="29" t="s">
        <v>69</v>
      </c>
      <c r="BG4" s="29" t="s">
        <v>79</v>
      </c>
      <c r="BH4" s="29" t="s">
        <v>80</v>
      </c>
      <c r="BI4" s="29" t="s">
        <v>505</v>
      </c>
      <c r="BJ4" s="29" t="s">
        <v>568</v>
      </c>
      <c r="BK4" s="29" t="s">
        <v>578</v>
      </c>
      <c r="BL4" s="29" t="s">
        <v>681</v>
      </c>
      <c r="BM4" s="19" t="s">
        <v>1300</v>
      </c>
    </row>
    <row r="5" spans="1:65" x14ac:dyDescent="0.2">
      <c r="A5" s="30" t="s">
        <v>71</v>
      </c>
      <c r="B5" s="19">
        <v>69.900000000000006</v>
      </c>
      <c r="C5" s="19">
        <v>69.7</v>
      </c>
      <c r="D5" s="19">
        <v>69.5</v>
      </c>
      <c r="E5" s="19">
        <v>69.7</v>
      </c>
      <c r="F5" s="19">
        <v>69.8</v>
      </c>
      <c r="G5" s="19">
        <v>69.7</v>
      </c>
      <c r="H5" s="19">
        <v>69.8</v>
      </c>
      <c r="I5" s="19">
        <v>69.8</v>
      </c>
      <c r="J5" s="19">
        <v>69.7</v>
      </c>
      <c r="K5" s="19">
        <v>69.8</v>
      </c>
      <c r="L5" s="19">
        <v>69.7</v>
      </c>
      <c r="M5" s="19">
        <v>69.599999999999994</v>
      </c>
      <c r="N5" s="19">
        <v>69.599999999999994</v>
      </c>
      <c r="O5" s="19">
        <v>69.5</v>
      </c>
      <c r="P5" s="19">
        <v>69.8</v>
      </c>
      <c r="Q5" s="19">
        <v>69.599999999999994</v>
      </c>
      <c r="R5" s="19">
        <v>69.7</v>
      </c>
      <c r="S5" s="19">
        <v>69.7</v>
      </c>
      <c r="T5" s="19">
        <v>69.8</v>
      </c>
      <c r="U5" s="19">
        <v>69.7</v>
      </c>
      <c r="V5" s="19">
        <v>69.8</v>
      </c>
      <c r="W5" s="19">
        <v>69.8</v>
      </c>
      <c r="X5" s="19">
        <v>69.8</v>
      </c>
      <c r="Y5" s="19">
        <v>70.099999999999994</v>
      </c>
      <c r="Z5" s="19">
        <v>70.3</v>
      </c>
      <c r="AA5" s="19">
        <v>70.5</v>
      </c>
      <c r="AB5" s="19">
        <v>70.099999999999994</v>
      </c>
      <c r="AC5" s="19">
        <v>70.2</v>
      </c>
      <c r="AD5" s="19">
        <v>70.400000000000006</v>
      </c>
      <c r="AE5" s="19">
        <v>70.3</v>
      </c>
      <c r="AF5" s="19">
        <v>70.2</v>
      </c>
      <c r="AG5" s="19">
        <v>70.099999999999994</v>
      </c>
      <c r="AH5" s="19">
        <v>70.099999999999994</v>
      </c>
      <c r="AI5" s="19">
        <v>70.099999999999994</v>
      </c>
      <c r="AJ5" s="19">
        <v>70.099999999999994</v>
      </c>
      <c r="AK5" s="19">
        <v>70.2</v>
      </c>
      <c r="AL5" s="19">
        <v>70.400000000000006</v>
      </c>
      <c r="AM5" s="19">
        <v>70.7</v>
      </c>
      <c r="AN5" s="19">
        <v>70.7</v>
      </c>
      <c r="AO5" s="19">
        <v>71.099999999999994</v>
      </c>
      <c r="AP5" s="19">
        <v>71</v>
      </c>
      <c r="AQ5" s="19">
        <v>71.2</v>
      </c>
      <c r="AR5" s="19">
        <v>71.3</v>
      </c>
      <c r="AS5" s="19">
        <v>71.099999999999994</v>
      </c>
      <c r="AT5" s="19">
        <v>71.2</v>
      </c>
      <c r="AU5" s="19">
        <v>71.2</v>
      </c>
      <c r="AV5" s="19">
        <v>71.099999999999994</v>
      </c>
      <c r="AW5" s="19">
        <v>71.400000000000006</v>
      </c>
      <c r="AX5" s="19">
        <v>71.3</v>
      </c>
      <c r="AY5" s="19">
        <v>71.5</v>
      </c>
      <c r="AZ5" s="19">
        <v>71.599999999999994</v>
      </c>
      <c r="BA5" s="19">
        <v>71.599999999999994</v>
      </c>
      <c r="BB5" s="19">
        <v>71.8</v>
      </c>
      <c r="BC5" s="19">
        <v>71.7</v>
      </c>
      <c r="BD5" s="19">
        <v>71.599999999999994</v>
      </c>
      <c r="BE5" s="19">
        <v>71.7</v>
      </c>
      <c r="BF5" s="19">
        <v>71.400000000000006</v>
      </c>
      <c r="BG5" s="19">
        <v>72</v>
      </c>
      <c r="BH5" s="19">
        <v>71.900000000000006</v>
      </c>
      <c r="BI5" s="19">
        <v>72</v>
      </c>
      <c r="BJ5" s="19">
        <v>72.2</v>
      </c>
      <c r="BK5" s="19">
        <v>72.2</v>
      </c>
      <c r="BL5" s="19">
        <v>72.3</v>
      </c>
      <c r="BM5" s="19">
        <v>72.3</v>
      </c>
    </row>
    <row r="6" spans="1:65" x14ac:dyDescent="0.2">
      <c r="A6" s="19" t="s">
        <v>70</v>
      </c>
      <c r="B6" s="19">
        <v>64.400000000000006</v>
      </c>
      <c r="C6" s="19">
        <v>64</v>
      </c>
      <c r="D6" s="19">
        <v>63.9</v>
      </c>
      <c r="E6" s="19">
        <v>63.8</v>
      </c>
      <c r="F6" s="19">
        <v>63.8</v>
      </c>
      <c r="G6" s="19">
        <v>63.9</v>
      </c>
      <c r="H6" s="19">
        <v>63.8</v>
      </c>
      <c r="I6" s="19">
        <v>63.8</v>
      </c>
      <c r="J6" s="19">
        <v>63.9</v>
      </c>
      <c r="K6" s="19">
        <v>63.9</v>
      </c>
      <c r="L6" s="19">
        <v>63.7</v>
      </c>
      <c r="M6" s="19">
        <v>63.6</v>
      </c>
      <c r="N6" s="19">
        <v>63.5</v>
      </c>
      <c r="O6" s="19">
        <v>63.5</v>
      </c>
      <c r="P6" s="19">
        <v>63.9</v>
      </c>
      <c r="Q6" s="19">
        <v>64</v>
      </c>
      <c r="R6" s="19">
        <v>64</v>
      </c>
      <c r="S6" s="19">
        <v>64.2</v>
      </c>
      <c r="T6" s="19">
        <v>64.400000000000006</v>
      </c>
      <c r="U6" s="19">
        <v>64.7</v>
      </c>
      <c r="V6" s="19">
        <v>65</v>
      </c>
      <c r="W6" s="19">
        <v>64.900000000000006</v>
      </c>
      <c r="X6" s="19">
        <v>64.8</v>
      </c>
      <c r="Y6" s="19">
        <v>64.900000000000006</v>
      </c>
      <c r="Z6" s="19">
        <v>64.5</v>
      </c>
      <c r="AA6" s="19">
        <v>64.3</v>
      </c>
      <c r="AB6" s="19">
        <v>63.9</v>
      </c>
      <c r="AC6" s="19">
        <v>63.8</v>
      </c>
      <c r="AD6" s="19">
        <v>64.099999999999994</v>
      </c>
      <c r="AE6" s="19">
        <v>64</v>
      </c>
      <c r="AF6" s="19">
        <v>64</v>
      </c>
      <c r="AG6" s="19">
        <v>63.9</v>
      </c>
      <c r="AH6" s="19">
        <v>63.9</v>
      </c>
      <c r="AI6" s="19">
        <v>63.9</v>
      </c>
      <c r="AJ6" s="19">
        <v>63.8</v>
      </c>
      <c r="AK6" s="19">
        <v>63.9</v>
      </c>
      <c r="AL6" s="19">
        <v>63.9</v>
      </c>
      <c r="AM6" s="19">
        <v>64</v>
      </c>
      <c r="AN6" s="19">
        <v>64</v>
      </c>
      <c r="AO6" s="19">
        <v>64.2</v>
      </c>
      <c r="AP6" s="19">
        <v>63.9</v>
      </c>
      <c r="AQ6" s="19">
        <v>64</v>
      </c>
      <c r="AR6" s="19">
        <v>64.2</v>
      </c>
      <c r="AS6" s="19">
        <v>64.099999999999994</v>
      </c>
      <c r="AT6" s="19">
        <v>64.2</v>
      </c>
      <c r="AU6" s="19">
        <v>64.2</v>
      </c>
      <c r="AV6" s="19">
        <v>64</v>
      </c>
      <c r="AW6" s="19">
        <v>64.099999999999994</v>
      </c>
      <c r="AX6" s="19">
        <v>64.099999999999994</v>
      </c>
      <c r="AY6" s="19">
        <v>64.2</v>
      </c>
      <c r="AZ6" s="19">
        <v>64.400000000000006</v>
      </c>
      <c r="BA6" s="19">
        <v>64.400000000000006</v>
      </c>
      <c r="BB6" s="19">
        <v>64.599999999999994</v>
      </c>
      <c r="BC6" s="19">
        <v>64.7</v>
      </c>
      <c r="BD6" s="19">
        <v>64.7</v>
      </c>
      <c r="BE6" s="19">
        <v>64.599999999999994</v>
      </c>
      <c r="BF6" s="19">
        <v>64.7</v>
      </c>
      <c r="BG6" s="19">
        <v>65.400000000000006</v>
      </c>
      <c r="BH6" s="19">
        <v>65.099999999999994</v>
      </c>
      <c r="BI6" s="19">
        <v>65.7</v>
      </c>
      <c r="BJ6" s="19">
        <v>65.7</v>
      </c>
      <c r="BK6" s="19">
        <v>65.8</v>
      </c>
      <c r="BL6" s="19">
        <v>65.900000000000006</v>
      </c>
      <c r="BM6" s="19">
        <v>66.099999999999994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A6"/>
  <sheetViews>
    <sheetView topLeftCell="CT1" workbookViewId="0"/>
  </sheetViews>
  <sheetFormatPr baseColWidth="10" defaultRowHeight="12.75" x14ac:dyDescent="0.2"/>
  <cols>
    <col min="1" max="1" width="40.28515625" style="2" customWidth="1"/>
    <col min="2" max="29" width="7.7109375" style="55" bestFit="1" customWidth="1"/>
    <col min="30" max="113" width="7.7109375" style="2" bestFit="1" customWidth="1"/>
    <col min="114" max="117" width="7.28515625" style="2" bestFit="1" customWidth="1"/>
    <col min="118" max="16384" width="11.42578125" style="2"/>
  </cols>
  <sheetData>
    <row r="1" spans="1:157" s="4" customFormat="1" x14ac:dyDescent="0.2">
      <c r="A1" s="3" t="s">
        <v>590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</row>
    <row r="2" spans="1:157" x14ac:dyDescent="0.2">
      <c r="A2" s="1" t="s">
        <v>476</v>
      </c>
    </row>
    <row r="3" spans="1:157" x14ac:dyDescent="0.2">
      <c r="A3" s="1"/>
    </row>
    <row r="4" spans="1:157" s="70" customFormat="1" x14ac:dyDescent="0.2">
      <c r="A4" s="31"/>
      <c r="B4" s="57" t="s">
        <v>359</v>
      </c>
      <c r="C4" s="57" t="s">
        <v>360</v>
      </c>
      <c r="D4" s="57" t="s">
        <v>361</v>
      </c>
      <c r="E4" s="57" t="s">
        <v>362</v>
      </c>
      <c r="F4" s="57" t="s">
        <v>363</v>
      </c>
      <c r="G4" s="57" t="s">
        <v>364</v>
      </c>
      <c r="H4" s="57" t="s">
        <v>365</v>
      </c>
      <c r="I4" s="57" t="s">
        <v>366</v>
      </c>
      <c r="J4" s="57" t="s">
        <v>367</v>
      </c>
      <c r="K4" s="57" t="s">
        <v>368</v>
      </c>
      <c r="L4" s="57" t="s">
        <v>369</v>
      </c>
      <c r="M4" s="57" t="s">
        <v>370</v>
      </c>
      <c r="N4" s="57" t="s">
        <v>371</v>
      </c>
      <c r="O4" s="57" t="s">
        <v>372</v>
      </c>
      <c r="P4" s="57" t="s">
        <v>373</v>
      </c>
      <c r="Q4" s="57" t="s">
        <v>374</v>
      </c>
      <c r="R4" s="57" t="s">
        <v>375</v>
      </c>
      <c r="S4" s="57" t="s">
        <v>376</v>
      </c>
      <c r="T4" s="57" t="s">
        <v>377</v>
      </c>
      <c r="U4" s="57" t="s">
        <v>378</v>
      </c>
      <c r="V4" s="57" t="s">
        <v>379</v>
      </c>
      <c r="W4" s="57" t="s">
        <v>380</v>
      </c>
      <c r="X4" s="57" t="s">
        <v>381</v>
      </c>
      <c r="Y4" s="57" t="s">
        <v>382</v>
      </c>
      <c r="Z4" s="57" t="s">
        <v>383</v>
      </c>
      <c r="AA4" s="57" t="s">
        <v>384</v>
      </c>
      <c r="AB4" s="57" t="s">
        <v>385</v>
      </c>
      <c r="AC4" s="57" t="s">
        <v>386</v>
      </c>
      <c r="AD4" s="57" t="s">
        <v>387</v>
      </c>
      <c r="AE4" s="57" t="s">
        <v>388</v>
      </c>
      <c r="AF4" s="57" t="s">
        <v>389</v>
      </c>
      <c r="AG4" s="57" t="s">
        <v>390</v>
      </c>
      <c r="AH4" s="57" t="s">
        <v>391</v>
      </c>
      <c r="AI4" s="57" t="s">
        <v>392</v>
      </c>
      <c r="AJ4" s="57" t="s">
        <v>393</v>
      </c>
      <c r="AK4" s="57" t="s">
        <v>394</v>
      </c>
      <c r="AL4" s="57" t="s">
        <v>395</v>
      </c>
      <c r="AM4" s="57" t="s">
        <v>396</v>
      </c>
      <c r="AN4" s="57" t="s">
        <v>397</v>
      </c>
      <c r="AO4" s="57" t="s">
        <v>398</v>
      </c>
      <c r="AP4" s="57" t="s">
        <v>399</v>
      </c>
      <c r="AQ4" s="57" t="s">
        <v>400</v>
      </c>
      <c r="AR4" s="57" t="s">
        <v>401</v>
      </c>
      <c r="AS4" s="57" t="s">
        <v>402</v>
      </c>
      <c r="AT4" s="57" t="s">
        <v>403</v>
      </c>
      <c r="AU4" s="57" t="s">
        <v>404</v>
      </c>
      <c r="AV4" s="57" t="s">
        <v>405</v>
      </c>
      <c r="AW4" s="57" t="s">
        <v>406</v>
      </c>
      <c r="AX4" s="57" t="s">
        <v>407</v>
      </c>
      <c r="AY4" s="57" t="s">
        <v>408</v>
      </c>
      <c r="AZ4" s="57" t="s">
        <v>409</v>
      </c>
      <c r="BA4" s="57" t="s">
        <v>410</v>
      </c>
      <c r="BB4" s="57" t="s">
        <v>411</v>
      </c>
      <c r="BC4" s="57" t="s">
        <v>412</v>
      </c>
      <c r="BD4" s="57" t="s">
        <v>413</v>
      </c>
      <c r="BE4" s="57" t="s">
        <v>414</v>
      </c>
      <c r="BF4" s="57" t="s">
        <v>415</v>
      </c>
      <c r="BG4" s="57" t="s">
        <v>416</v>
      </c>
      <c r="BH4" s="57" t="s">
        <v>417</v>
      </c>
      <c r="BI4" s="57" t="s">
        <v>418</v>
      </c>
      <c r="BJ4" s="57" t="s">
        <v>419</v>
      </c>
      <c r="BK4" s="57" t="s">
        <v>420</v>
      </c>
      <c r="BL4" s="57" t="s">
        <v>421</v>
      </c>
      <c r="BM4" s="57" t="s">
        <v>422</v>
      </c>
      <c r="BN4" s="57" t="s">
        <v>423</v>
      </c>
      <c r="BO4" s="57" t="s">
        <v>424</v>
      </c>
      <c r="BP4" s="57" t="s">
        <v>425</v>
      </c>
      <c r="BQ4" s="57" t="s">
        <v>426</v>
      </c>
      <c r="BR4" s="57" t="s">
        <v>427</v>
      </c>
      <c r="BS4" s="57" t="s">
        <v>428</v>
      </c>
      <c r="BT4" s="57" t="s">
        <v>429</v>
      </c>
      <c r="BU4" s="57" t="s">
        <v>430</v>
      </c>
      <c r="BV4" s="57" t="s">
        <v>431</v>
      </c>
      <c r="BW4" s="57" t="s">
        <v>432</v>
      </c>
      <c r="BX4" s="57" t="s">
        <v>433</v>
      </c>
      <c r="BY4" s="57" t="s">
        <v>434</v>
      </c>
      <c r="BZ4" s="57" t="s">
        <v>435</v>
      </c>
      <c r="CA4" s="57" t="s">
        <v>436</v>
      </c>
      <c r="CB4" s="57" t="s">
        <v>437</v>
      </c>
      <c r="CC4" s="57" t="s">
        <v>438</v>
      </c>
      <c r="CD4" s="57" t="s">
        <v>439</v>
      </c>
      <c r="CE4" s="57" t="s">
        <v>440</v>
      </c>
      <c r="CF4" s="57" t="s">
        <v>441</v>
      </c>
      <c r="CG4" s="57" t="s">
        <v>442</v>
      </c>
      <c r="CH4" s="57" t="s">
        <v>84</v>
      </c>
      <c r="CI4" s="57" t="s">
        <v>85</v>
      </c>
      <c r="CJ4" s="57" t="s">
        <v>86</v>
      </c>
      <c r="CK4" s="57" t="s">
        <v>87</v>
      </c>
      <c r="CL4" s="57" t="s">
        <v>88</v>
      </c>
      <c r="CM4" s="57" t="s">
        <v>89</v>
      </c>
      <c r="CN4" s="57" t="s">
        <v>90</v>
      </c>
      <c r="CO4" s="57" t="s">
        <v>91</v>
      </c>
      <c r="CP4" s="57" t="s">
        <v>92</v>
      </c>
      <c r="CQ4" s="57" t="s">
        <v>93</v>
      </c>
      <c r="CR4" s="57" t="s">
        <v>94</v>
      </c>
      <c r="CS4" s="57" t="s">
        <v>95</v>
      </c>
      <c r="CT4" s="57" t="s">
        <v>96</v>
      </c>
      <c r="CU4" s="57" t="s">
        <v>97</v>
      </c>
      <c r="CV4" s="57" t="s">
        <v>98</v>
      </c>
      <c r="CW4" s="57" t="s">
        <v>99</v>
      </c>
      <c r="CX4" s="57" t="s">
        <v>100</v>
      </c>
      <c r="CY4" s="57" t="s">
        <v>101</v>
      </c>
      <c r="CZ4" s="57" t="s">
        <v>102</v>
      </c>
      <c r="DA4" s="57" t="s">
        <v>103</v>
      </c>
      <c r="DB4" s="57" t="s">
        <v>104</v>
      </c>
      <c r="DC4" s="57" t="s">
        <v>105</v>
      </c>
      <c r="DD4" s="57" t="s">
        <v>106</v>
      </c>
      <c r="DE4" s="57" t="s">
        <v>107</v>
      </c>
      <c r="DF4" s="57" t="s">
        <v>108</v>
      </c>
      <c r="DG4" s="57" t="s">
        <v>109</v>
      </c>
      <c r="DH4" s="57" t="s">
        <v>110</v>
      </c>
      <c r="DI4" s="57" t="s">
        <v>506</v>
      </c>
      <c r="DJ4" s="57" t="s">
        <v>1263</v>
      </c>
      <c r="DK4" s="57" t="s">
        <v>1264</v>
      </c>
      <c r="DL4" s="57" t="s">
        <v>1265</v>
      </c>
      <c r="DM4" s="57" t="s">
        <v>1308</v>
      </c>
      <c r="DN4" s="97"/>
      <c r="DO4" s="97"/>
      <c r="DP4" s="97"/>
      <c r="DQ4" s="97"/>
      <c r="DR4" s="97"/>
      <c r="DS4" s="97"/>
      <c r="DT4" s="97"/>
      <c r="DU4" s="97"/>
      <c r="DV4" s="97"/>
      <c r="DW4" s="97"/>
      <c r="DX4" s="97"/>
      <c r="DY4" s="97"/>
      <c r="DZ4" s="97"/>
      <c r="EA4" s="97"/>
      <c r="EB4" s="97"/>
      <c r="EC4" s="97"/>
      <c r="ED4" s="97"/>
      <c r="EE4" s="97"/>
      <c r="EF4" s="97"/>
      <c r="EG4" s="97"/>
      <c r="EH4" s="97"/>
      <c r="EI4" s="97"/>
      <c r="EJ4" s="97"/>
      <c r="EK4" s="97"/>
      <c r="EL4" s="97"/>
      <c r="EM4" s="97"/>
      <c r="EN4" s="97"/>
      <c r="EO4" s="97"/>
      <c r="EP4" s="97"/>
      <c r="EQ4" s="97"/>
      <c r="ER4" s="97"/>
      <c r="ES4" s="97"/>
      <c r="ET4" s="97"/>
      <c r="EU4" s="97"/>
      <c r="EV4" s="97"/>
      <c r="EW4" s="97"/>
      <c r="EX4" s="97"/>
      <c r="EY4" s="97"/>
      <c r="EZ4" s="97"/>
      <c r="FA4" s="97"/>
    </row>
    <row r="5" spans="1:157" s="70" customFormat="1" x14ac:dyDescent="0.2">
      <c r="A5" s="94" t="s">
        <v>72</v>
      </c>
      <c r="B5" s="95">
        <v>14206.6</v>
      </c>
      <c r="C5" s="95">
        <v>14274.8</v>
      </c>
      <c r="D5" s="95">
        <v>14273.2</v>
      </c>
      <c r="E5" s="95">
        <v>14293.9</v>
      </c>
      <c r="F5" s="95">
        <v>14284.7</v>
      </c>
      <c r="G5" s="95">
        <v>14232.7</v>
      </c>
      <c r="H5" s="95">
        <v>14213</v>
      </c>
      <c r="I5" s="95">
        <v>14202.3</v>
      </c>
      <c r="J5" s="95">
        <v>14176.099999999999</v>
      </c>
      <c r="K5" s="95">
        <v>14142.6</v>
      </c>
      <c r="L5" s="95">
        <v>14079.4</v>
      </c>
      <c r="M5" s="95">
        <v>13961.400000000001</v>
      </c>
      <c r="N5" s="95">
        <v>13872.1</v>
      </c>
      <c r="O5" s="95">
        <v>13782.3</v>
      </c>
      <c r="P5" s="95">
        <v>13763.199999999999</v>
      </c>
      <c r="Q5" s="95">
        <v>13746.300000000001</v>
      </c>
      <c r="R5" s="95">
        <v>13770.8</v>
      </c>
      <c r="S5" s="95">
        <v>13822.800000000001</v>
      </c>
      <c r="T5" s="95">
        <v>13910.4</v>
      </c>
      <c r="U5" s="95">
        <v>13942.1</v>
      </c>
      <c r="V5" s="95">
        <v>13991.8</v>
      </c>
      <c r="W5" s="95">
        <v>14030.4</v>
      </c>
      <c r="X5" s="95">
        <v>14071.5</v>
      </c>
      <c r="Y5" s="95">
        <v>14088.7</v>
      </c>
      <c r="Z5" s="95">
        <v>14095.4</v>
      </c>
      <c r="AA5" s="95">
        <v>14099.1</v>
      </c>
      <c r="AB5" s="95">
        <v>14105.900000000001</v>
      </c>
      <c r="AC5" s="95">
        <v>14140.900000000001</v>
      </c>
      <c r="AD5" s="95">
        <v>14199.5</v>
      </c>
      <c r="AE5" s="95">
        <v>14230.699999999999</v>
      </c>
      <c r="AF5" s="95">
        <v>14290.699999999999</v>
      </c>
      <c r="AG5" s="95">
        <v>14395.800000000001</v>
      </c>
      <c r="AH5" s="95">
        <v>14485</v>
      </c>
      <c r="AI5" s="95">
        <v>14640</v>
      </c>
      <c r="AJ5" s="95">
        <v>14692.400000000001</v>
      </c>
      <c r="AK5" s="95">
        <v>14746.099999999999</v>
      </c>
      <c r="AL5" s="95">
        <v>14849.9</v>
      </c>
      <c r="AM5" s="95">
        <v>14951.199999999999</v>
      </c>
      <c r="AN5" s="95">
        <v>15071.8</v>
      </c>
      <c r="AO5" s="95">
        <v>15231.3</v>
      </c>
      <c r="AP5" s="95">
        <v>15360.4</v>
      </c>
      <c r="AQ5" s="95">
        <v>15531.400000000001</v>
      </c>
      <c r="AR5" s="95">
        <v>15695.6</v>
      </c>
      <c r="AS5" s="95">
        <v>15829.4</v>
      </c>
      <c r="AT5" s="95">
        <v>15960.1</v>
      </c>
      <c r="AU5" s="95">
        <v>16007.5</v>
      </c>
      <c r="AV5" s="95">
        <v>16058.900000000001</v>
      </c>
      <c r="AW5" s="95">
        <v>16085.4</v>
      </c>
      <c r="AX5" s="95">
        <v>16124.8</v>
      </c>
      <c r="AY5" s="95">
        <v>16116.8</v>
      </c>
      <c r="AZ5" s="95">
        <v>16125.099999999999</v>
      </c>
      <c r="BA5" s="95">
        <v>16120.4</v>
      </c>
      <c r="BB5" s="95">
        <v>16092.5</v>
      </c>
      <c r="BC5" s="95">
        <v>16065</v>
      </c>
      <c r="BD5" s="95">
        <v>16034.8</v>
      </c>
      <c r="BE5" s="95">
        <v>16049.3</v>
      </c>
      <c r="BF5" s="95">
        <v>16031</v>
      </c>
      <c r="BG5" s="95">
        <v>16046.8</v>
      </c>
      <c r="BH5" s="95">
        <v>16043.4</v>
      </c>
      <c r="BI5" s="95">
        <v>16080.4</v>
      </c>
      <c r="BJ5" s="95">
        <v>16099.6</v>
      </c>
      <c r="BK5" s="95">
        <v>16097.8</v>
      </c>
      <c r="BL5" s="95">
        <v>16137.599999999999</v>
      </c>
      <c r="BM5" s="95">
        <v>16182.6</v>
      </c>
      <c r="BN5" s="95">
        <v>16194.300000000001</v>
      </c>
      <c r="BO5" s="95">
        <v>16284.4</v>
      </c>
      <c r="BP5" s="95">
        <v>16342.1</v>
      </c>
      <c r="BQ5" s="95">
        <v>16394.5</v>
      </c>
      <c r="BR5" s="95">
        <v>16519.099999999999</v>
      </c>
      <c r="BS5" s="95">
        <v>16560.599999999999</v>
      </c>
      <c r="BT5" s="95">
        <v>16622.5</v>
      </c>
      <c r="BU5" s="95">
        <v>16657.599999999999</v>
      </c>
      <c r="BV5" s="95">
        <v>16721.599999999999</v>
      </c>
      <c r="BW5" s="95">
        <v>16666.800000000003</v>
      </c>
      <c r="BX5" s="95">
        <v>16618.2</v>
      </c>
      <c r="BY5" s="95">
        <v>16481.099999999999</v>
      </c>
      <c r="BZ5" s="95">
        <v>16327.699999999999</v>
      </c>
      <c r="CA5" s="95">
        <v>16250.099999999999</v>
      </c>
      <c r="CB5" s="95">
        <v>16210.5</v>
      </c>
      <c r="CC5" s="95">
        <v>16214.1</v>
      </c>
      <c r="CD5" s="95">
        <v>16207</v>
      </c>
      <c r="CE5" s="95">
        <v>16215.2</v>
      </c>
      <c r="CF5" s="95">
        <v>16246.7</v>
      </c>
      <c r="CG5" s="95">
        <v>16274</v>
      </c>
      <c r="CH5" s="95">
        <v>16318.099999999999</v>
      </c>
      <c r="CI5" s="95">
        <v>16338.699999999999</v>
      </c>
      <c r="CJ5" s="95">
        <v>16330.1</v>
      </c>
      <c r="CK5" s="95">
        <v>16333.2</v>
      </c>
      <c r="CL5" s="95">
        <v>16321.2</v>
      </c>
      <c r="CM5" s="95">
        <v>16306.2</v>
      </c>
      <c r="CN5" s="95">
        <v>16270.8</v>
      </c>
      <c r="CO5" s="95">
        <v>16223.5</v>
      </c>
      <c r="CP5" s="95">
        <v>16204</v>
      </c>
      <c r="CQ5" s="95">
        <v>16156.5</v>
      </c>
      <c r="CR5" s="95">
        <v>16185.699999999999</v>
      </c>
      <c r="CS5" s="95">
        <v>16197.8</v>
      </c>
      <c r="CT5" s="95">
        <v>16187.7</v>
      </c>
      <c r="CU5" s="95">
        <v>16195</v>
      </c>
      <c r="CV5" s="95">
        <v>16151.900000000001</v>
      </c>
      <c r="CW5" s="95">
        <v>16158.1</v>
      </c>
      <c r="CX5" s="95">
        <v>16148.4</v>
      </c>
      <c r="CY5" s="95">
        <v>16182.099999999999</v>
      </c>
      <c r="CZ5" s="95">
        <v>16204.2</v>
      </c>
      <c r="DA5" s="95">
        <v>16243.2</v>
      </c>
      <c r="DB5" s="95">
        <v>16284.599999999999</v>
      </c>
      <c r="DC5" s="95">
        <v>16328.3</v>
      </c>
      <c r="DD5" s="95">
        <v>16385.400000000001</v>
      </c>
      <c r="DE5" s="95">
        <v>16424.099999999999</v>
      </c>
      <c r="DF5" s="95">
        <v>16506.900000000001</v>
      </c>
      <c r="DG5" s="95">
        <v>16592.2</v>
      </c>
      <c r="DH5" s="95">
        <v>16640.3</v>
      </c>
      <c r="DI5" s="95">
        <v>16746.5</v>
      </c>
      <c r="DJ5" s="95">
        <v>16794.599999999999</v>
      </c>
      <c r="DK5" s="95">
        <v>16821.599999999999</v>
      </c>
      <c r="DL5" s="95">
        <v>16850.599999999999</v>
      </c>
      <c r="DM5" s="95">
        <v>16896.199999999997</v>
      </c>
      <c r="DN5" s="97"/>
      <c r="DO5" s="97"/>
      <c r="DP5" s="97"/>
      <c r="DQ5" s="97"/>
      <c r="DR5" s="97"/>
      <c r="DS5" s="97"/>
      <c r="DT5" s="97"/>
      <c r="DU5" s="97"/>
      <c r="DV5" s="97"/>
      <c r="DW5" s="97"/>
      <c r="DX5" s="97"/>
      <c r="DY5" s="97"/>
      <c r="DZ5" s="97"/>
      <c r="EA5" s="97"/>
      <c r="EB5" s="97"/>
      <c r="EC5" s="97"/>
      <c r="ED5" s="97"/>
      <c r="EE5" s="97"/>
      <c r="EF5" s="97"/>
      <c r="EG5" s="97"/>
      <c r="EH5" s="97"/>
      <c r="EI5" s="97"/>
      <c r="EJ5" s="97"/>
      <c r="EK5" s="97"/>
      <c r="EL5" s="97"/>
      <c r="EM5" s="97"/>
      <c r="EN5" s="97"/>
      <c r="EO5" s="97"/>
      <c r="EP5" s="97"/>
      <c r="EQ5" s="97"/>
      <c r="ER5" s="97"/>
      <c r="ES5" s="97"/>
      <c r="ET5" s="97"/>
      <c r="EU5" s="97"/>
      <c r="EV5" s="97"/>
      <c r="EW5" s="97"/>
      <c r="EX5" s="97"/>
      <c r="EY5" s="97"/>
      <c r="EZ5" s="97"/>
      <c r="FA5" s="97"/>
    </row>
    <row r="6" spans="1:157" s="70" customFormat="1" x14ac:dyDescent="0.2">
      <c r="A6" s="94" t="s">
        <v>73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>
        <v>24329.200000000001</v>
      </c>
      <c r="CH6" s="95">
        <v>24379.4</v>
      </c>
      <c r="CI6" s="95">
        <v>24403.1</v>
      </c>
      <c r="CJ6" s="95">
        <v>24391.3</v>
      </c>
      <c r="CK6" s="95">
        <v>24402.9</v>
      </c>
      <c r="CL6" s="95">
        <v>24404.6</v>
      </c>
      <c r="CM6" s="95">
        <v>24401</v>
      </c>
      <c r="CN6" s="95">
        <v>24377.200000000001</v>
      </c>
      <c r="CO6" s="95">
        <v>24336.799999999999</v>
      </c>
      <c r="CP6" s="95">
        <v>24320.6</v>
      </c>
      <c r="CQ6" s="95">
        <v>24296.400000000001</v>
      </c>
      <c r="CR6" s="95">
        <v>24336.799999999999</v>
      </c>
      <c r="CS6" s="95">
        <v>24411.9</v>
      </c>
      <c r="CT6" s="95">
        <v>24423.3</v>
      </c>
      <c r="CU6" s="95">
        <v>24434</v>
      </c>
      <c r="CV6" s="95">
        <v>24403.4</v>
      </c>
      <c r="CW6" s="95">
        <v>24429</v>
      </c>
      <c r="CX6" s="95">
        <v>24413.5</v>
      </c>
      <c r="CY6" s="95">
        <v>24476.2</v>
      </c>
      <c r="CZ6" s="95">
        <v>24487.8</v>
      </c>
      <c r="DA6" s="95">
        <v>24540.799999999999</v>
      </c>
      <c r="DB6" s="95">
        <v>24585.3</v>
      </c>
      <c r="DC6" s="95">
        <v>24653.5</v>
      </c>
      <c r="DD6" s="95">
        <v>24729.599999999999</v>
      </c>
      <c r="DE6" s="95">
        <v>24768.3</v>
      </c>
      <c r="DF6" s="95">
        <v>24863.200000000001</v>
      </c>
      <c r="DG6" s="95">
        <v>24955.4</v>
      </c>
      <c r="DH6" s="95">
        <v>25000.3</v>
      </c>
      <c r="DI6" s="95">
        <v>25095.7</v>
      </c>
      <c r="DJ6" s="95">
        <v>25151.599999999999</v>
      </c>
      <c r="DK6" s="95">
        <v>25162.6</v>
      </c>
      <c r="DL6" s="95">
        <v>25191.7</v>
      </c>
      <c r="DM6" s="95">
        <v>25245.200000000001</v>
      </c>
      <c r="DN6" s="97"/>
      <c r="DO6" s="97"/>
      <c r="DP6" s="97"/>
      <c r="DQ6" s="97"/>
      <c r="DR6" s="97"/>
      <c r="DS6" s="97"/>
      <c r="DT6" s="97"/>
      <c r="DU6" s="97"/>
      <c r="DV6" s="97"/>
      <c r="DW6" s="97"/>
      <c r="DX6" s="97"/>
      <c r="DY6" s="97"/>
      <c r="DZ6" s="97"/>
      <c r="EA6" s="97"/>
      <c r="EB6" s="97"/>
      <c r="EC6" s="97"/>
      <c r="ED6" s="97"/>
      <c r="EE6" s="97"/>
      <c r="EF6" s="97"/>
      <c r="EG6" s="97"/>
      <c r="EH6" s="97"/>
      <c r="EI6" s="97"/>
      <c r="EJ6" s="97"/>
      <c r="EK6" s="97"/>
      <c r="EL6" s="97"/>
      <c r="EM6" s="97"/>
      <c r="EN6" s="97"/>
      <c r="EO6" s="97"/>
      <c r="EP6" s="97"/>
      <c r="EQ6" s="97"/>
      <c r="ER6" s="97"/>
      <c r="ES6" s="97"/>
      <c r="ET6" s="97"/>
      <c r="EU6" s="97"/>
      <c r="EV6" s="97"/>
      <c r="EW6" s="97"/>
      <c r="EX6" s="97"/>
      <c r="EY6" s="97"/>
      <c r="EZ6" s="97"/>
      <c r="FA6" s="97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87"/>
  <sheetViews>
    <sheetView topLeftCell="A172" workbookViewId="0"/>
  </sheetViews>
  <sheetFormatPr baseColWidth="10" defaultRowHeight="12.75" x14ac:dyDescent="0.2"/>
  <cols>
    <col min="1" max="1" width="11.42578125" style="2"/>
    <col min="2" max="2" width="15.28515625" style="2" customWidth="1"/>
    <col min="3" max="16384" width="11.42578125" style="2"/>
  </cols>
  <sheetData>
    <row r="1" spans="1:2" s="4" customFormat="1" x14ac:dyDescent="0.2">
      <c r="A1" s="3" t="s">
        <v>591</v>
      </c>
    </row>
    <row r="2" spans="1:2" x14ac:dyDescent="0.2">
      <c r="A2" s="1" t="s">
        <v>685</v>
      </c>
    </row>
    <row r="3" spans="1:2" x14ac:dyDescent="0.2">
      <c r="A3" s="1"/>
    </row>
    <row r="4" spans="1:2" ht="38.25" x14ac:dyDescent="0.2">
      <c r="A4" s="56"/>
      <c r="B4" s="56" t="s">
        <v>576</v>
      </c>
    </row>
    <row r="5" spans="1:2" x14ac:dyDescent="0.2">
      <c r="A5" s="26">
        <v>37622</v>
      </c>
      <c r="B5" s="24">
        <v>586960.87113413413</v>
      </c>
    </row>
    <row r="6" spans="1:2" x14ac:dyDescent="0.2">
      <c r="A6" s="26">
        <v>37653</v>
      </c>
      <c r="B6" s="24">
        <v>588937.6328600772</v>
      </c>
    </row>
    <row r="7" spans="1:2" x14ac:dyDescent="0.2">
      <c r="A7" s="26">
        <v>37681</v>
      </c>
      <c r="B7" s="24">
        <v>583060.6928305208</v>
      </c>
    </row>
    <row r="8" spans="1:2" x14ac:dyDescent="0.2">
      <c r="A8" s="26">
        <v>37712</v>
      </c>
      <c r="B8" s="24">
        <v>539385.77727895009</v>
      </c>
    </row>
    <row r="9" spans="1:2" x14ac:dyDescent="0.2">
      <c r="A9" s="26">
        <v>37742</v>
      </c>
      <c r="B9" s="24">
        <v>572700.30076527782</v>
      </c>
    </row>
    <row r="10" spans="1:2" x14ac:dyDescent="0.2">
      <c r="A10" s="26">
        <v>37773</v>
      </c>
      <c r="B10" s="24">
        <v>581718.09207451192</v>
      </c>
    </row>
    <row r="11" spans="1:2" x14ac:dyDescent="0.2">
      <c r="A11" s="26">
        <v>37803</v>
      </c>
      <c r="B11" s="24">
        <v>589021.92943004274</v>
      </c>
    </row>
    <row r="12" spans="1:2" x14ac:dyDescent="0.2">
      <c r="A12" s="26">
        <v>37834</v>
      </c>
      <c r="B12" s="24">
        <v>598354.63189741492</v>
      </c>
    </row>
    <row r="13" spans="1:2" x14ac:dyDescent="0.2">
      <c r="A13" s="26">
        <v>37865</v>
      </c>
      <c r="B13" s="24">
        <v>582718.24004337913</v>
      </c>
    </row>
    <row r="14" spans="1:2" x14ac:dyDescent="0.2">
      <c r="A14" s="26">
        <v>37895</v>
      </c>
      <c r="B14" s="24">
        <v>586453.36370121094</v>
      </c>
    </row>
    <row r="15" spans="1:2" x14ac:dyDescent="0.2">
      <c r="A15" s="26">
        <v>37926</v>
      </c>
      <c r="B15" s="24">
        <v>594259.5330150564</v>
      </c>
    </row>
    <row r="16" spans="1:2" x14ac:dyDescent="0.2">
      <c r="A16" s="26">
        <v>37956</v>
      </c>
      <c r="B16" s="24">
        <v>600399.18934623303</v>
      </c>
    </row>
    <row r="17" spans="1:2" x14ac:dyDescent="0.2">
      <c r="A17" s="26">
        <v>37987</v>
      </c>
      <c r="B17" s="24">
        <v>589568.34696186101</v>
      </c>
    </row>
    <row r="18" spans="1:2" x14ac:dyDescent="0.2">
      <c r="A18" s="26">
        <v>38018</v>
      </c>
      <c r="B18" s="24">
        <v>595891.06698188046</v>
      </c>
    </row>
    <row r="19" spans="1:2" x14ac:dyDescent="0.2">
      <c r="A19" s="26">
        <v>38047</v>
      </c>
      <c r="B19" s="24">
        <v>587818.3345767922</v>
      </c>
    </row>
    <row r="20" spans="1:2" x14ac:dyDescent="0.2">
      <c r="A20" s="26">
        <v>38078</v>
      </c>
      <c r="B20" s="24">
        <v>591287.6869878904</v>
      </c>
    </row>
    <row r="21" spans="1:2" x14ac:dyDescent="0.2">
      <c r="A21" s="26">
        <v>38108</v>
      </c>
      <c r="B21" s="24">
        <v>604741.88061458291</v>
      </c>
    </row>
    <row r="22" spans="1:2" x14ac:dyDescent="0.2">
      <c r="A22" s="26">
        <v>38139</v>
      </c>
      <c r="B22" s="24">
        <v>594192.26840283675</v>
      </c>
    </row>
    <row r="23" spans="1:2" x14ac:dyDescent="0.2">
      <c r="A23" s="26">
        <v>38169</v>
      </c>
      <c r="B23" s="24">
        <v>602124.6905399143</v>
      </c>
    </row>
    <row r="24" spans="1:2" x14ac:dyDescent="0.2">
      <c r="A24" s="26">
        <v>38200</v>
      </c>
      <c r="B24" s="24">
        <v>594687.03994657891</v>
      </c>
    </row>
    <row r="25" spans="1:2" x14ac:dyDescent="0.2">
      <c r="A25" s="26">
        <v>38231</v>
      </c>
      <c r="B25" s="24">
        <v>597431.23029366019</v>
      </c>
    </row>
    <row r="26" spans="1:2" x14ac:dyDescent="0.2">
      <c r="A26" s="26">
        <v>38261</v>
      </c>
      <c r="B26" s="24">
        <v>617073.56704171759</v>
      </c>
    </row>
    <row r="27" spans="1:2" x14ac:dyDescent="0.2">
      <c r="A27" s="26">
        <v>38292</v>
      </c>
      <c r="B27" s="24">
        <v>619593.39809780766</v>
      </c>
    </row>
    <row r="28" spans="1:2" x14ac:dyDescent="0.2">
      <c r="A28" s="26">
        <v>38322</v>
      </c>
      <c r="B28" s="24">
        <v>613924.10815516161</v>
      </c>
    </row>
    <row r="29" spans="1:2" x14ac:dyDescent="0.2">
      <c r="A29" s="26">
        <v>38353</v>
      </c>
      <c r="B29" s="24">
        <v>617844.82990977727</v>
      </c>
    </row>
    <row r="30" spans="1:2" x14ac:dyDescent="0.2">
      <c r="A30" s="26">
        <v>38384</v>
      </c>
      <c r="B30" s="24">
        <v>606280.60044788301</v>
      </c>
    </row>
    <row r="31" spans="1:2" x14ac:dyDescent="0.2">
      <c r="A31" s="26">
        <v>38412</v>
      </c>
      <c r="B31" s="24">
        <v>613586.1728618776</v>
      </c>
    </row>
    <row r="32" spans="1:2" x14ac:dyDescent="0.2">
      <c r="A32" s="26">
        <v>38443</v>
      </c>
      <c r="B32" s="24">
        <v>611728.94617381191</v>
      </c>
    </row>
    <row r="33" spans="1:2" x14ac:dyDescent="0.2">
      <c r="A33" s="26">
        <v>38473</v>
      </c>
      <c r="B33" s="24">
        <v>616107.6822170777</v>
      </c>
    </row>
    <row r="34" spans="1:2" x14ac:dyDescent="0.2">
      <c r="A34" s="26">
        <v>38504</v>
      </c>
      <c r="B34" s="24">
        <v>600599.6628407836</v>
      </c>
    </row>
    <row r="35" spans="1:2" x14ac:dyDescent="0.2">
      <c r="A35" s="26">
        <v>38534</v>
      </c>
      <c r="B35" s="24">
        <v>625932.35047768394</v>
      </c>
    </row>
    <row r="36" spans="1:2" x14ac:dyDescent="0.2">
      <c r="A36" s="26">
        <v>38565</v>
      </c>
      <c r="B36" s="24">
        <v>619072.84223323781</v>
      </c>
    </row>
    <row r="37" spans="1:2" x14ac:dyDescent="0.2">
      <c r="A37" s="26">
        <v>38596</v>
      </c>
      <c r="B37" s="24">
        <v>633116.27476635517</v>
      </c>
    </row>
    <row r="38" spans="1:2" x14ac:dyDescent="0.2">
      <c r="A38" s="26">
        <v>38626</v>
      </c>
      <c r="B38" s="24">
        <v>640249.67118435737</v>
      </c>
    </row>
    <row r="39" spans="1:2" x14ac:dyDescent="0.2">
      <c r="A39" s="26">
        <v>38657</v>
      </c>
      <c r="B39" s="24">
        <v>625217.83450150501</v>
      </c>
    </row>
    <row r="40" spans="1:2" x14ac:dyDescent="0.2">
      <c r="A40" s="26">
        <v>38687</v>
      </c>
      <c r="B40" s="24">
        <v>652099.50495915045</v>
      </c>
    </row>
    <row r="41" spans="1:2" x14ac:dyDescent="0.2">
      <c r="A41" s="26">
        <v>38718</v>
      </c>
      <c r="B41" s="24">
        <v>630184.80318786856</v>
      </c>
    </row>
    <row r="42" spans="1:2" x14ac:dyDescent="0.2">
      <c r="A42" s="26">
        <v>38749</v>
      </c>
      <c r="B42" s="24">
        <v>634803.58390213223</v>
      </c>
    </row>
    <row r="43" spans="1:2" x14ac:dyDescent="0.2">
      <c r="A43" s="26">
        <v>38777</v>
      </c>
      <c r="B43" s="24">
        <v>638254.90352445631</v>
      </c>
    </row>
    <row r="44" spans="1:2" x14ac:dyDescent="0.2">
      <c r="A44" s="26">
        <v>38808</v>
      </c>
      <c r="B44" s="24">
        <v>657071.29262522585</v>
      </c>
    </row>
    <row r="45" spans="1:2" x14ac:dyDescent="0.2">
      <c r="A45" s="26">
        <v>38838</v>
      </c>
      <c r="B45" s="24">
        <v>652509.76824410225</v>
      </c>
    </row>
    <row r="46" spans="1:2" x14ac:dyDescent="0.2">
      <c r="A46" s="26">
        <v>38869</v>
      </c>
      <c r="B46" s="24">
        <v>672875.54114534461</v>
      </c>
    </row>
    <row r="47" spans="1:2" x14ac:dyDescent="0.2">
      <c r="A47" s="26">
        <v>38899</v>
      </c>
      <c r="B47" s="24">
        <v>660043.5143013458</v>
      </c>
    </row>
    <row r="48" spans="1:2" x14ac:dyDescent="0.2">
      <c r="A48" s="26">
        <v>38930</v>
      </c>
      <c r="B48" s="24">
        <v>639491.69889560458</v>
      </c>
    </row>
    <row r="49" spans="1:2" x14ac:dyDescent="0.2">
      <c r="A49" s="26">
        <v>38961</v>
      </c>
      <c r="B49" s="24">
        <v>667243.08145815833</v>
      </c>
    </row>
    <row r="50" spans="1:2" x14ac:dyDescent="0.2">
      <c r="A50" s="26">
        <v>38991</v>
      </c>
      <c r="B50" s="24">
        <v>675647.37397336075</v>
      </c>
    </row>
    <row r="51" spans="1:2" x14ac:dyDescent="0.2">
      <c r="A51" s="26">
        <v>39022</v>
      </c>
      <c r="B51" s="24">
        <v>675643.48561229254</v>
      </c>
    </row>
    <row r="52" spans="1:2" x14ac:dyDescent="0.2">
      <c r="A52" s="26">
        <v>39052</v>
      </c>
      <c r="B52" s="24">
        <v>680338.82049561315</v>
      </c>
    </row>
    <row r="53" spans="1:2" x14ac:dyDescent="0.2">
      <c r="A53" s="26">
        <v>39083</v>
      </c>
      <c r="B53" s="24">
        <v>689728.59165622899</v>
      </c>
    </row>
    <row r="54" spans="1:2" x14ac:dyDescent="0.2">
      <c r="A54" s="26">
        <v>39114</v>
      </c>
      <c r="B54" s="24">
        <v>704113.34309654927</v>
      </c>
    </row>
    <row r="55" spans="1:2" x14ac:dyDescent="0.2">
      <c r="A55" s="26">
        <v>39142</v>
      </c>
      <c r="B55" s="24">
        <v>724509.30011102511</v>
      </c>
    </row>
    <row r="56" spans="1:2" x14ac:dyDescent="0.2">
      <c r="A56" s="26">
        <v>39173</v>
      </c>
      <c r="B56" s="24">
        <v>711622.46509686636</v>
      </c>
    </row>
    <row r="57" spans="1:2" x14ac:dyDescent="0.2">
      <c r="A57" s="26">
        <v>39203</v>
      </c>
      <c r="B57" s="24">
        <v>696228.32425387215</v>
      </c>
    </row>
    <row r="58" spans="1:2" x14ac:dyDescent="0.2">
      <c r="A58" s="26">
        <v>39234</v>
      </c>
      <c r="B58" s="24">
        <v>705688.55645318108</v>
      </c>
    </row>
    <row r="59" spans="1:2" x14ac:dyDescent="0.2">
      <c r="A59" s="26">
        <v>39264</v>
      </c>
      <c r="B59" s="24">
        <v>682914.33392049151</v>
      </c>
    </row>
    <row r="60" spans="1:2" x14ac:dyDescent="0.2">
      <c r="A60" s="26">
        <v>39295</v>
      </c>
      <c r="B60" s="24">
        <v>684534.64788606588</v>
      </c>
    </row>
    <row r="61" spans="1:2" x14ac:dyDescent="0.2">
      <c r="A61" s="26">
        <v>39326</v>
      </c>
      <c r="B61" s="24">
        <v>689215.00281260884</v>
      </c>
    </row>
    <row r="62" spans="1:2" x14ac:dyDescent="0.2">
      <c r="A62" s="26">
        <v>39356</v>
      </c>
      <c r="B62" s="24">
        <v>687658.05011548451</v>
      </c>
    </row>
    <row r="63" spans="1:2" x14ac:dyDescent="0.2">
      <c r="A63" s="26">
        <v>39387</v>
      </c>
      <c r="B63" s="24">
        <v>701381.62412086234</v>
      </c>
    </row>
    <row r="64" spans="1:2" x14ac:dyDescent="0.2">
      <c r="A64" s="26">
        <v>39417</v>
      </c>
      <c r="B64" s="24">
        <v>683671.6322896831</v>
      </c>
    </row>
    <row r="65" spans="1:2" x14ac:dyDescent="0.2">
      <c r="A65" s="26">
        <v>39448</v>
      </c>
      <c r="B65" s="24">
        <v>721711.33462278964</v>
      </c>
    </row>
    <row r="66" spans="1:2" x14ac:dyDescent="0.2">
      <c r="A66" s="26">
        <v>39479</v>
      </c>
      <c r="B66" s="24">
        <v>735109.78715445579</v>
      </c>
    </row>
    <row r="67" spans="1:2" x14ac:dyDescent="0.2">
      <c r="A67" s="26">
        <v>39508</v>
      </c>
      <c r="B67" s="24">
        <v>714588.33202263981</v>
      </c>
    </row>
    <row r="68" spans="1:2" x14ac:dyDescent="0.2">
      <c r="A68" s="26">
        <v>39539</v>
      </c>
      <c r="B68" s="24">
        <v>694446.96165975567</v>
      </c>
    </row>
    <row r="69" spans="1:2" x14ac:dyDescent="0.2">
      <c r="A69" s="26">
        <v>39569</v>
      </c>
      <c r="B69" s="24">
        <v>697235.51159197069</v>
      </c>
    </row>
    <row r="70" spans="1:2" x14ac:dyDescent="0.2">
      <c r="A70" s="26">
        <v>39600</v>
      </c>
      <c r="B70" s="24">
        <v>669014.21319135011</v>
      </c>
    </row>
    <row r="71" spans="1:2" x14ac:dyDescent="0.2">
      <c r="A71" s="26">
        <v>39630</v>
      </c>
      <c r="B71" s="24">
        <v>664355.23026239336</v>
      </c>
    </row>
    <row r="72" spans="1:2" x14ac:dyDescent="0.2">
      <c r="A72" s="26">
        <v>39661</v>
      </c>
      <c r="B72" s="24">
        <v>647662.12897254701</v>
      </c>
    </row>
    <row r="73" spans="1:2" x14ac:dyDescent="0.2">
      <c r="A73" s="26">
        <v>39692</v>
      </c>
      <c r="B73" s="24">
        <v>631139.61227863515</v>
      </c>
    </row>
    <row r="74" spans="1:2" x14ac:dyDescent="0.2">
      <c r="A74" s="26">
        <v>39722</v>
      </c>
      <c r="B74" s="24">
        <v>592802.06428453315</v>
      </c>
    </row>
    <row r="75" spans="1:2" x14ac:dyDescent="0.2">
      <c r="A75" s="26">
        <v>39753</v>
      </c>
      <c r="B75" s="24">
        <v>568393.46610927116</v>
      </c>
    </row>
    <row r="76" spans="1:2" x14ac:dyDescent="0.2">
      <c r="A76" s="26">
        <v>39783</v>
      </c>
      <c r="B76" s="24">
        <v>542593.78695660713</v>
      </c>
    </row>
    <row r="77" spans="1:2" x14ac:dyDescent="0.2">
      <c r="A77" s="26">
        <v>39814</v>
      </c>
      <c r="B77" s="24">
        <v>514420.36061198503</v>
      </c>
    </row>
    <row r="78" spans="1:2" x14ac:dyDescent="0.2">
      <c r="A78" s="26">
        <v>39845</v>
      </c>
      <c r="B78" s="24">
        <v>491237.73761525255</v>
      </c>
    </row>
    <row r="79" spans="1:2" x14ac:dyDescent="0.2">
      <c r="A79" s="26">
        <v>39873</v>
      </c>
      <c r="B79" s="24">
        <v>473685.42323571333</v>
      </c>
    </row>
    <row r="80" spans="1:2" x14ac:dyDescent="0.2">
      <c r="A80" s="26">
        <v>39904</v>
      </c>
      <c r="B80" s="24">
        <v>460310.03893509362</v>
      </c>
    </row>
    <row r="81" spans="1:2" x14ac:dyDescent="0.2">
      <c r="A81" s="26">
        <v>39934</v>
      </c>
      <c r="B81" s="24">
        <v>473418.33528254501</v>
      </c>
    </row>
    <row r="82" spans="1:2" x14ac:dyDescent="0.2">
      <c r="A82" s="26">
        <v>39965</v>
      </c>
      <c r="B82" s="24">
        <v>475924.09612676059</v>
      </c>
    </row>
    <row r="83" spans="1:2" x14ac:dyDescent="0.2">
      <c r="A83" s="26">
        <v>39995</v>
      </c>
      <c r="B83" s="24">
        <v>488761.37505810615</v>
      </c>
    </row>
    <row r="84" spans="1:2" x14ac:dyDescent="0.2">
      <c r="A84" s="26">
        <v>40026</v>
      </c>
      <c r="B84" s="24">
        <v>492853.56277181656</v>
      </c>
    </row>
    <row r="85" spans="1:2" x14ac:dyDescent="0.2">
      <c r="A85" s="26">
        <v>40057</v>
      </c>
      <c r="B85" s="24">
        <v>498474.03844274499</v>
      </c>
    </row>
    <row r="86" spans="1:2" x14ac:dyDescent="0.2">
      <c r="A86" s="26">
        <v>40087</v>
      </c>
      <c r="B86" s="24">
        <v>505840.65756775363</v>
      </c>
    </row>
    <row r="87" spans="1:2" x14ac:dyDescent="0.2">
      <c r="A87" s="26">
        <v>40118</v>
      </c>
      <c r="B87" s="24">
        <v>509727.6268956578</v>
      </c>
    </row>
    <row r="88" spans="1:2" x14ac:dyDescent="0.2">
      <c r="A88" s="26">
        <v>40148</v>
      </c>
      <c r="B88" s="24">
        <v>523517.96209100902</v>
      </c>
    </row>
    <row r="89" spans="1:2" x14ac:dyDescent="0.2">
      <c r="A89" s="26">
        <v>40179</v>
      </c>
      <c r="B89" s="24">
        <v>530554.39619956899</v>
      </c>
    </row>
    <row r="90" spans="1:2" x14ac:dyDescent="0.2">
      <c r="A90" s="26">
        <v>40210</v>
      </c>
      <c r="B90" s="24">
        <v>540370.63006643904</v>
      </c>
    </row>
    <row r="91" spans="1:2" x14ac:dyDescent="0.2">
      <c r="A91" s="26">
        <v>40238</v>
      </c>
      <c r="B91" s="24">
        <v>550931.89347796806</v>
      </c>
    </row>
    <row r="92" spans="1:2" x14ac:dyDescent="0.2">
      <c r="A92" s="26">
        <v>40269</v>
      </c>
      <c r="B92" s="24">
        <v>565235.77652004804</v>
      </c>
    </row>
    <row r="93" spans="1:2" x14ac:dyDescent="0.2">
      <c r="A93" s="26">
        <v>40299</v>
      </c>
      <c r="B93" s="24">
        <v>550402.73115361168</v>
      </c>
    </row>
    <row r="94" spans="1:2" x14ac:dyDescent="0.2">
      <c r="A94" s="26">
        <v>40330</v>
      </c>
      <c r="B94" s="24">
        <v>574176.56731486402</v>
      </c>
    </row>
    <row r="95" spans="1:2" x14ac:dyDescent="0.2">
      <c r="A95" s="26">
        <v>40360</v>
      </c>
      <c r="B95" s="24">
        <v>589039.83833897009</v>
      </c>
    </row>
    <row r="96" spans="1:2" x14ac:dyDescent="0.2">
      <c r="A96" s="26">
        <v>40391</v>
      </c>
      <c r="B96" s="24">
        <v>574852.90133389051</v>
      </c>
    </row>
    <row r="97" spans="1:2" x14ac:dyDescent="0.2">
      <c r="A97" s="26">
        <v>40422</v>
      </c>
      <c r="B97" s="24">
        <v>596514.50579306995</v>
      </c>
    </row>
    <row r="98" spans="1:2" x14ac:dyDescent="0.2">
      <c r="A98" s="26">
        <v>40452</v>
      </c>
      <c r="B98" s="24">
        <v>622100.12015310151</v>
      </c>
    </row>
    <row r="99" spans="1:2" x14ac:dyDescent="0.2">
      <c r="A99" s="26">
        <v>40483</v>
      </c>
      <c r="B99" s="24">
        <v>628210.16168993234</v>
      </c>
    </row>
    <row r="100" spans="1:2" x14ac:dyDescent="0.2">
      <c r="A100" s="26">
        <v>40513</v>
      </c>
      <c r="B100" s="24">
        <v>622624.79735400795</v>
      </c>
    </row>
    <row r="101" spans="1:2" x14ac:dyDescent="0.2">
      <c r="A101" s="26">
        <v>40544</v>
      </c>
      <c r="B101" s="24">
        <v>632636.81990421808</v>
      </c>
    </row>
    <row r="102" spans="1:2" x14ac:dyDescent="0.2">
      <c r="A102" s="26">
        <v>40575</v>
      </c>
      <c r="B102" s="24">
        <v>644041.26316782634</v>
      </c>
    </row>
    <row r="103" spans="1:2" x14ac:dyDescent="0.2">
      <c r="A103" s="26">
        <v>40603</v>
      </c>
      <c r="B103" s="24">
        <v>631557.54892053292</v>
      </c>
    </row>
    <row r="104" spans="1:2" x14ac:dyDescent="0.2">
      <c r="A104" s="26">
        <v>40634</v>
      </c>
      <c r="B104" s="24">
        <v>626030.67530208081</v>
      </c>
    </row>
    <row r="105" spans="1:2" x14ac:dyDescent="0.2">
      <c r="A105" s="26">
        <v>40664</v>
      </c>
      <c r="B105" s="24">
        <v>630605.52453408623</v>
      </c>
    </row>
    <row r="106" spans="1:2" x14ac:dyDescent="0.2">
      <c r="A106" s="26">
        <v>40695</v>
      </c>
      <c r="B106" s="24">
        <v>626267.3780605942</v>
      </c>
    </row>
    <row r="107" spans="1:2" x14ac:dyDescent="0.2">
      <c r="A107" s="26">
        <v>40725</v>
      </c>
      <c r="B107" s="24">
        <v>614836.43421633006</v>
      </c>
    </row>
    <row r="108" spans="1:2" x14ac:dyDescent="0.2">
      <c r="A108" s="26">
        <v>40756</v>
      </c>
      <c r="B108" s="24">
        <v>603876.70289485273</v>
      </c>
    </row>
    <row r="109" spans="1:2" x14ac:dyDescent="0.2">
      <c r="A109" s="26">
        <v>40787</v>
      </c>
      <c r="B109" s="24">
        <v>624953.14160919318</v>
      </c>
    </row>
    <row r="110" spans="1:2" x14ac:dyDescent="0.2">
      <c r="A110" s="26">
        <v>40817</v>
      </c>
      <c r="B110" s="24">
        <v>621745.65611253947</v>
      </c>
    </row>
    <row r="111" spans="1:2" x14ac:dyDescent="0.2">
      <c r="A111" s="26">
        <v>40848</v>
      </c>
      <c r="B111" s="24">
        <v>611881.81153254933</v>
      </c>
    </row>
    <row r="112" spans="1:2" x14ac:dyDescent="0.2">
      <c r="A112" s="26">
        <v>40878</v>
      </c>
      <c r="B112" s="24">
        <v>618667.09567460953</v>
      </c>
    </row>
    <row r="113" spans="1:2" x14ac:dyDescent="0.2">
      <c r="A113" s="26">
        <v>40909</v>
      </c>
      <c r="B113" s="24">
        <v>601086.86451945349</v>
      </c>
    </row>
    <row r="114" spans="1:2" x14ac:dyDescent="0.2">
      <c r="A114" s="26">
        <v>40940</v>
      </c>
      <c r="B114" s="24">
        <v>588382.05326444691</v>
      </c>
    </row>
    <row r="115" spans="1:2" x14ac:dyDescent="0.2">
      <c r="A115" s="26">
        <v>40969</v>
      </c>
      <c r="B115" s="24">
        <v>593340.90434893884</v>
      </c>
    </row>
    <row r="116" spans="1:2" x14ac:dyDescent="0.2">
      <c r="A116" s="26">
        <v>41000</v>
      </c>
      <c r="B116" s="24">
        <v>586162.98875562486</v>
      </c>
    </row>
    <row r="117" spans="1:2" x14ac:dyDescent="0.2">
      <c r="A117" s="26">
        <v>41030</v>
      </c>
      <c r="B117" s="24">
        <v>579787.15461647289</v>
      </c>
    </row>
    <row r="118" spans="1:2" x14ac:dyDescent="0.2">
      <c r="A118" s="26">
        <v>41061</v>
      </c>
      <c r="B118" s="24">
        <v>576499.14248901012</v>
      </c>
    </row>
    <row r="119" spans="1:2" x14ac:dyDescent="0.2">
      <c r="A119" s="26">
        <v>41091</v>
      </c>
      <c r="B119" s="24">
        <v>562680.7055894091</v>
      </c>
    </row>
    <row r="120" spans="1:2" x14ac:dyDescent="0.2">
      <c r="A120" s="26">
        <v>41122</v>
      </c>
      <c r="B120" s="24">
        <v>558534.6400008169</v>
      </c>
    </row>
    <row r="121" spans="1:2" x14ac:dyDescent="0.2">
      <c r="A121" s="26">
        <v>41153</v>
      </c>
      <c r="B121" s="24">
        <v>549352.32678530994</v>
      </c>
    </row>
    <row r="122" spans="1:2" x14ac:dyDescent="0.2">
      <c r="A122" s="26">
        <v>41183</v>
      </c>
      <c r="B122" s="24">
        <v>538662.28848780401</v>
      </c>
    </row>
    <row r="123" spans="1:2" x14ac:dyDescent="0.2">
      <c r="A123" s="26">
        <v>41214</v>
      </c>
      <c r="B123" s="24">
        <v>538971.14342569595</v>
      </c>
    </row>
    <row r="124" spans="1:2" x14ac:dyDescent="0.2">
      <c r="A124" s="26">
        <v>41244</v>
      </c>
      <c r="B124" s="24">
        <v>531611.12746000872</v>
      </c>
    </row>
    <row r="125" spans="1:2" x14ac:dyDescent="0.2">
      <c r="A125" s="26">
        <v>41275</v>
      </c>
      <c r="B125" s="24">
        <v>537063.16682133602</v>
      </c>
    </row>
    <row r="126" spans="1:2" x14ac:dyDescent="0.2">
      <c r="A126" s="26">
        <v>41306</v>
      </c>
      <c r="B126" s="24">
        <v>540788.18108927121</v>
      </c>
    </row>
    <row r="127" spans="1:2" x14ac:dyDescent="0.2">
      <c r="A127" s="26">
        <v>41334</v>
      </c>
      <c r="B127" s="24">
        <v>551231.92537747009</v>
      </c>
    </row>
    <row r="128" spans="1:2" x14ac:dyDescent="0.2">
      <c r="A128" s="26">
        <v>41365</v>
      </c>
      <c r="B128" s="24">
        <v>559673.61168964161</v>
      </c>
    </row>
    <row r="129" spans="1:2" x14ac:dyDescent="0.2">
      <c r="A129" s="26">
        <v>41395</v>
      </c>
      <c r="B129" s="24">
        <v>548795.12987059145</v>
      </c>
    </row>
    <row r="130" spans="1:2" x14ac:dyDescent="0.2">
      <c r="A130" s="26">
        <v>41426</v>
      </c>
      <c r="B130" s="24">
        <v>546654.63420473761</v>
      </c>
    </row>
    <row r="131" spans="1:2" x14ac:dyDescent="0.2">
      <c r="A131" s="26">
        <v>41456</v>
      </c>
      <c r="B131" s="24">
        <v>557378.98908435274</v>
      </c>
    </row>
    <row r="132" spans="1:2" x14ac:dyDescent="0.2">
      <c r="A132" s="26">
        <v>41487</v>
      </c>
      <c r="B132" s="24">
        <v>558559.41924508929</v>
      </c>
    </row>
    <row r="133" spans="1:2" x14ac:dyDescent="0.2">
      <c r="A133" s="26">
        <v>41518</v>
      </c>
      <c r="B133" s="24">
        <v>560390.18456500757</v>
      </c>
    </row>
    <row r="134" spans="1:2" x14ac:dyDescent="0.2">
      <c r="A134" s="26">
        <v>41548</v>
      </c>
      <c r="B134" s="24">
        <v>563029.29318142869</v>
      </c>
    </row>
    <row r="135" spans="1:2" x14ac:dyDescent="0.2">
      <c r="A135" s="26">
        <v>41579</v>
      </c>
      <c r="B135" s="24">
        <v>572419.99694644997</v>
      </c>
    </row>
    <row r="136" spans="1:2" x14ac:dyDescent="0.2">
      <c r="A136" s="26">
        <v>41609</v>
      </c>
      <c r="B136" s="24">
        <v>562609.57601303095</v>
      </c>
    </row>
    <row r="137" spans="1:2" x14ac:dyDescent="0.2">
      <c r="A137" s="26">
        <v>41640</v>
      </c>
      <c r="B137" s="24">
        <v>558141.4638644415</v>
      </c>
    </row>
    <row r="138" spans="1:2" x14ac:dyDescent="0.2">
      <c r="A138" s="26">
        <v>41671</v>
      </c>
      <c r="B138" s="24">
        <v>561388.08543604589</v>
      </c>
    </row>
    <row r="139" spans="1:2" x14ac:dyDescent="0.2">
      <c r="A139" s="26">
        <v>41699</v>
      </c>
      <c r="B139" s="24">
        <v>558944.42759908736</v>
      </c>
    </row>
    <row r="140" spans="1:2" x14ac:dyDescent="0.2">
      <c r="A140" s="26">
        <v>41730</v>
      </c>
      <c r="B140" s="24">
        <v>547957.75625399931</v>
      </c>
    </row>
    <row r="141" spans="1:2" x14ac:dyDescent="0.2">
      <c r="A141" s="26">
        <v>41760</v>
      </c>
      <c r="B141" s="24">
        <v>555711.27791383327</v>
      </c>
    </row>
    <row r="142" spans="1:2" x14ac:dyDescent="0.2">
      <c r="A142" s="26">
        <v>41791</v>
      </c>
      <c r="B142" s="24">
        <v>572626.35752391582</v>
      </c>
    </row>
    <row r="143" spans="1:2" x14ac:dyDescent="0.2">
      <c r="A143" s="26">
        <v>41821</v>
      </c>
      <c r="B143" s="24">
        <v>586539.41035002051</v>
      </c>
    </row>
    <row r="144" spans="1:2" x14ac:dyDescent="0.2">
      <c r="A144" s="26">
        <v>41852</v>
      </c>
      <c r="B144" s="24">
        <v>565144.80987454881</v>
      </c>
    </row>
    <row r="145" spans="1:2" x14ac:dyDescent="0.2">
      <c r="A145" s="26">
        <v>41883</v>
      </c>
      <c r="B145" s="24">
        <v>554896.85157941154</v>
      </c>
    </row>
    <row r="146" spans="1:2" x14ac:dyDescent="0.2">
      <c r="A146" s="26">
        <v>41913</v>
      </c>
      <c r="B146" s="24">
        <v>545668.92310792604</v>
      </c>
    </row>
    <row r="147" spans="1:2" x14ac:dyDescent="0.2">
      <c r="A147" s="26">
        <v>41944</v>
      </c>
      <c r="B147" s="24">
        <v>555072.82582853641</v>
      </c>
    </row>
    <row r="148" spans="1:2" x14ac:dyDescent="0.2">
      <c r="A148" s="26">
        <v>41974</v>
      </c>
      <c r="B148" s="24">
        <v>562005.42778118036</v>
      </c>
    </row>
    <row r="149" spans="1:2" x14ac:dyDescent="0.2">
      <c r="A149" s="26">
        <v>42005</v>
      </c>
      <c r="B149" s="24">
        <v>563545.00832786877</v>
      </c>
    </row>
    <row r="150" spans="1:2" x14ac:dyDescent="0.2">
      <c r="A150" s="26">
        <v>42036</v>
      </c>
      <c r="B150" s="24">
        <v>566377.06112836045</v>
      </c>
    </row>
    <row r="151" spans="1:2" x14ac:dyDescent="0.2">
      <c r="A151" s="26">
        <v>42064</v>
      </c>
      <c r="B151" s="24">
        <v>561777.78895077528</v>
      </c>
    </row>
    <row r="152" spans="1:2" x14ac:dyDescent="0.2">
      <c r="A152" s="26">
        <v>42095</v>
      </c>
      <c r="B152" s="24">
        <v>579068.29383052967</v>
      </c>
    </row>
    <row r="153" spans="1:2" x14ac:dyDescent="0.2">
      <c r="A153" s="26">
        <v>42125</v>
      </c>
      <c r="B153" s="24">
        <v>584828.13417981728</v>
      </c>
    </row>
    <row r="154" spans="1:2" x14ac:dyDescent="0.2">
      <c r="A154" s="26">
        <v>42156</v>
      </c>
      <c r="B154" s="24">
        <v>587317.77974407491</v>
      </c>
    </row>
    <row r="155" spans="1:2" x14ac:dyDescent="0.2">
      <c r="A155" s="26">
        <v>42186</v>
      </c>
      <c r="B155" s="24">
        <v>585514.68127846508</v>
      </c>
    </row>
    <row r="156" spans="1:2" x14ac:dyDescent="0.2">
      <c r="A156" s="26">
        <v>42217</v>
      </c>
      <c r="B156" s="24">
        <v>602595.4615571429</v>
      </c>
    </row>
    <row r="157" spans="1:2" x14ac:dyDescent="0.2">
      <c r="A157" s="26">
        <v>42248</v>
      </c>
      <c r="B157" s="24">
        <v>605455.24889614666</v>
      </c>
    </row>
    <row r="158" spans="1:2" x14ac:dyDescent="0.2">
      <c r="A158" s="26">
        <v>42278</v>
      </c>
      <c r="B158" s="24">
        <v>607085.65245796402</v>
      </c>
    </row>
    <row r="159" spans="1:2" x14ac:dyDescent="0.2">
      <c r="A159" s="26">
        <v>42309</v>
      </c>
      <c r="B159" s="24">
        <v>605522.0151994453</v>
      </c>
    </row>
    <row r="160" spans="1:2" x14ac:dyDescent="0.2">
      <c r="A160" s="26">
        <v>42339</v>
      </c>
      <c r="B160" s="24">
        <v>621395.75077450729</v>
      </c>
    </row>
    <row r="161" spans="1:2" x14ac:dyDescent="0.2">
      <c r="A161" s="26">
        <v>42370</v>
      </c>
      <c r="B161" s="24">
        <v>618773.4226396461</v>
      </c>
    </row>
    <row r="162" spans="1:2" x14ac:dyDescent="0.2">
      <c r="A162" s="26">
        <v>42401</v>
      </c>
      <c r="B162" s="24">
        <v>616566.46485544438</v>
      </c>
    </row>
    <row r="163" spans="1:2" x14ac:dyDescent="0.2">
      <c r="A163" s="26">
        <v>42430</v>
      </c>
      <c r="B163" s="24">
        <v>622024.22712414362</v>
      </c>
    </row>
    <row r="164" spans="1:2" x14ac:dyDescent="0.2">
      <c r="A164" s="26">
        <v>42461</v>
      </c>
      <c r="B164" s="24">
        <v>622400.53712765616</v>
      </c>
    </row>
    <row r="165" spans="1:2" x14ac:dyDescent="0.2">
      <c r="A165" s="26">
        <v>42491</v>
      </c>
      <c r="B165" s="24">
        <v>638017.91669787304</v>
      </c>
    </row>
    <row r="166" spans="1:2" x14ac:dyDescent="0.2">
      <c r="A166" s="26">
        <v>42522</v>
      </c>
      <c r="B166" s="24">
        <v>634902.3333511895</v>
      </c>
    </row>
    <row r="167" spans="1:2" x14ac:dyDescent="0.2">
      <c r="A167" s="26">
        <v>42552</v>
      </c>
      <c r="B167" s="24">
        <v>650557.85454399802</v>
      </c>
    </row>
    <row r="168" spans="1:2" x14ac:dyDescent="0.2">
      <c r="A168" s="26">
        <v>42583</v>
      </c>
      <c r="B168" s="24">
        <v>648345.58270910277</v>
      </c>
    </row>
    <row r="169" spans="1:2" x14ac:dyDescent="0.2">
      <c r="A169" s="26">
        <v>42614</v>
      </c>
      <c r="B169" s="24">
        <v>659274.78486502822</v>
      </c>
    </row>
    <row r="170" spans="1:2" x14ac:dyDescent="0.2">
      <c r="A170" s="26">
        <v>42644</v>
      </c>
      <c r="B170" s="24">
        <v>671165.15278809599</v>
      </c>
    </row>
    <row r="171" spans="1:2" x14ac:dyDescent="0.2">
      <c r="A171" s="26">
        <v>42675</v>
      </c>
      <c r="B171" s="24">
        <v>684972.99060441775</v>
      </c>
    </row>
    <row r="172" spans="1:2" x14ac:dyDescent="0.2">
      <c r="A172" s="26">
        <v>42705</v>
      </c>
      <c r="B172" s="24">
        <v>690739.83458974096</v>
      </c>
    </row>
    <row r="173" spans="1:2" x14ac:dyDescent="0.2">
      <c r="A173" s="26">
        <v>42736</v>
      </c>
      <c r="B173" s="24">
        <v>705225.54193722666</v>
      </c>
    </row>
    <row r="174" spans="1:2" x14ac:dyDescent="0.2">
      <c r="A174" s="26">
        <v>42767</v>
      </c>
      <c r="B174" s="24">
        <v>718271.10566073575</v>
      </c>
    </row>
    <row r="175" spans="1:2" x14ac:dyDescent="0.2">
      <c r="A175" s="26">
        <v>42795</v>
      </c>
      <c r="B175" s="24">
        <v>723587.4772154534</v>
      </c>
    </row>
    <row r="176" spans="1:2" x14ac:dyDescent="0.2">
      <c r="A176" s="26">
        <v>42826</v>
      </c>
      <c r="B176" s="24">
        <v>723984.53795839101</v>
      </c>
    </row>
    <row r="177" spans="1:2" x14ac:dyDescent="0.2">
      <c r="A177" s="26">
        <v>42856</v>
      </c>
      <c r="B177" s="24">
        <v>727903.20856082521</v>
      </c>
    </row>
    <row r="178" spans="1:2" x14ac:dyDescent="0.2">
      <c r="A178" s="26">
        <v>42887</v>
      </c>
      <c r="B178" s="24">
        <v>758394.21431008424</v>
      </c>
    </row>
    <row r="179" spans="1:2" x14ac:dyDescent="0.2">
      <c r="A179" s="26">
        <v>42917</v>
      </c>
      <c r="B179" s="24">
        <v>746013.09999311587</v>
      </c>
    </row>
    <row r="180" spans="1:2" x14ac:dyDescent="0.2">
      <c r="A180" s="26">
        <v>42948</v>
      </c>
      <c r="B180" s="24">
        <v>725380.71570094011</v>
      </c>
    </row>
    <row r="181" spans="1:2" x14ac:dyDescent="0.2">
      <c r="A181" s="26">
        <v>42979</v>
      </c>
      <c r="B181" s="24">
        <v>777463.1634064581</v>
      </c>
    </row>
    <row r="182" spans="1:2" x14ac:dyDescent="0.2">
      <c r="A182" s="26">
        <v>43009</v>
      </c>
      <c r="B182" s="24">
        <v>786576.33345773071</v>
      </c>
    </row>
    <row r="183" spans="1:2" x14ac:dyDescent="0.2">
      <c r="A183" s="26">
        <v>43040</v>
      </c>
      <c r="B183" s="24">
        <v>790937.41509077814</v>
      </c>
    </row>
    <row r="184" spans="1:2" x14ac:dyDescent="0.2">
      <c r="A184" s="26">
        <v>43070</v>
      </c>
      <c r="B184" s="24">
        <v>814926.6314357915</v>
      </c>
    </row>
    <row r="185" spans="1:2" x14ac:dyDescent="0.2">
      <c r="A185" s="26">
        <v>43101</v>
      </c>
      <c r="B185" s="24">
        <v>802377.28881656192</v>
      </c>
    </row>
    <row r="186" spans="1:2" x14ac:dyDescent="0.2">
      <c r="A186" s="26">
        <v>43132</v>
      </c>
      <c r="B186" s="24">
        <v>805128.03315039387</v>
      </c>
    </row>
    <row r="187" spans="1:2" x14ac:dyDescent="0.2">
      <c r="A187" s="26">
        <v>43160</v>
      </c>
      <c r="B187" s="24">
        <v>812758.5454671185</v>
      </c>
    </row>
    <row r="188" spans="1:2" x14ac:dyDescent="0.2">
      <c r="A188" s="26">
        <v>43191</v>
      </c>
      <c r="B188" s="24">
        <v>816348.0145167606</v>
      </c>
    </row>
    <row r="189" spans="1:2" x14ac:dyDescent="0.2">
      <c r="A189" s="26">
        <v>43221</v>
      </c>
      <c r="B189" s="24">
        <v>809502.83485869947</v>
      </c>
    </row>
    <row r="190" spans="1:2" x14ac:dyDescent="0.2">
      <c r="A190" s="26">
        <v>43252</v>
      </c>
      <c r="B190" s="24">
        <v>806937.94744265021</v>
      </c>
    </row>
    <row r="191" spans="1:2" x14ac:dyDescent="0.2">
      <c r="A191" s="26">
        <v>43282</v>
      </c>
      <c r="B191" s="24">
        <v>775863.72989927477</v>
      </c>
    </row>
    <row r="192" spans="1:2" x14ac:dyDescent="0.2">
      <c r="A192" s="26">
        <v>43313</v>
      </c>
      <c r="B192" s="24">
        <v>790680.31634512893</v>
      </c>
    </row>
    <row r="193" spans="1:2" x14ac:dyDescent="0.2">
      <c r="A193" s="26">
        <v>43344</v>
      </c>
      <c r="B193" s="24">
        <v>800027.68646071688</v>
      </c>
    </row>
    <row r="194" spans="1:2" x14ac:dyDescent="0.2">
      <c r="A194" s="26">
        <v>43374</v>
      </c>
      <c r="B194" s="24">
        <v>798170.32880500483</v>
      </c>
    </row>
    <row r="195" spans="1:2" x14ac:dyDescent="0.2">
      <c r="A195" s="26">
        <v>43405</v>
      </c>
      <c r="B195" s="24">
        <v>804684.36667258258</v>
      </c>
    </row>
    <row r="196" spans="1:2" x14ac:dyDescent="0.2">
      <c r="A196" s="26">
        <v>43435</v>
      </c>
      <c r="B196" s="24">
        <v>787836.4355955869</v>
      </c>
    </row>
    <row r="213" spans="1:2" x14ac:dyDescent="0.2">
      <c r="A213" s="25"/>
      <c r="B213" s="33"/>
    </row>
    <row r="214" spans="1:2" x14ac:dyDescent="0.2">
      <c r="A214" s="25"/>
      <c r="B214" s="33"/>
    </row>
    <row r="215" spans="1:2" x14ac:dyDescent="0.2">
      <c r="A215" s="25"/>
      <c r="B215" s="33"/>
    </row>
    <row r="216" spans="1:2" x14ac:dyDescent="0.2">
      <c r="A216" s="25"/>
      <c r="B216" s="33"/>
    </row>
    <row r="217" spans="1:2" x14ac:dyDescent="0.2">
      <c r="A217" s="25"/>
      <c r="B217" s="33"/>
    </row>
    <row r="218" spans="1:2" x14ac:dyDescent="0.2">
      <c r="A218" s="25"/>
      <c r="B218" s="33"/>
    </row>
    <row r="219" spans="1:2" x14ac:dyDescent="0.2">
      <c r="A219" s="25"/>
      <c r="B219" s="33"/>
    </row>
    <row r="220" spans="1:2" x14ac:dyDescent="0.2">
      <c r="A220" s="25"/>
      <c r="B220" s="33"/>
    </row>
    <row r="221" spans="1:2" x14ac:dyDescent="0.2">
      <c r="A221" s="25"/>
      <c r="B221" s="33"/>
    </row>
    <row r="222" spans="1:2" x14ac:dyDescent="0.2">
      <c r="A222" s="25"/>
      <c r="B222" s="33"/>
    </row>
    <row r="223" spans="1:2" x14ac:dyDescent="0.2">
      <c r="A223" s="25"/>
      <c r="B223" s="33"/>
    </row>
    <row r="224" spans="1:2" x14ac:dyDescent="0.2">
      <c r="A224" s="25"/>
      <c r="B224" s="33"/>
    </row>
    <row r="225" spans="1:2" x14ac:dyDescent="0.2">
      <c r="A225" s="25"/>
      <c r="B225" s="33"/>
    </row>
    <row r="226" spans="1:2" x14ac:dyDescent="0.2">
      <c r="A226" s="25"/>
      <c r="B226" s="33"/>
    </row>
    <row r="227" spans="1:2" x14ac:dyDescent="0.2">
      <c r="A227" s="25"/>
      <c r="B227" s="33"/>
    </row>
    <row r="228" spans="1:2" x14ac:dyDescent="0.2">
      <c r="A228" s="25"/>
      <c r="B228" s="33"/>
    </row>
    <row r="229" spans="1:2" x14ac:dyDescent="0.2">
      <c r="A229" s="25"/>
      <c r="B229" s="33"/>
    </row>
    <row r="230" spans="1:2" x14ac:dyDescent="0.2">
      <c r="A230" s="25"/>
      <c r="B230" s="33"/>
    </row>
    <row r="231" spans="1:2" x14ac:dyDescent="0.2">
      <c r="A231" s="25"/>
      <c r="B231" s="33"/>
    </row>
    <row r="232" spans="1:2" x14ac:dyDescent="0.2">
      <c r="A232" s="25"/>
      <c r="B232" s="33"/>
    </row>
    <row r="233" spans="1:2" x14ac:dyDescent="0.2">
      <c r="A233" s="25"/>
      <c r="B233" s="33"/>
    </row>
    <row r="234" spans="1:2" x14ac:dyDescent="0.2">
      <c r="A234" s="25"/>
      <c r="B234" s="33"/>
    </row>
    <row r="235" spans="1:2" x14ac:dyDescent="0.2">
      <c r="A235" s="25"/>
      <c r="B235" s="33"/>
    </row>
    <row r="236" spans="1:2" x14ac:dyDescent="0.2">
      <c r="A236" s="25"/>
      <c r="B236" s="33"/>
    </row>
    <row r="237" spans="1:2" x14ac:dyDescent="0.2">
      <c r="A237" s="25"/>
      <c r="B237" s="33"/>
    </row>
    <row r="238" spans="1:2" x14ac:dyDescent="0.2">
      <c r="A238" s="25"/>
      <c r="B238" s="33"/>
    </row>
    <row r="239" spans="1:2" x14ac:dyDescent="0.2">
      <c r="A239" s="25"/>
      <c r="B239" s="33"/>
    </row>
    <row r="240" spans="1:2" x14ac:dyDescent="0.2">
      <c r="A240" s="25"/>
      <c r="B240" s="33"/>
    </row>
    <row r="241" spans="1:2" x14ac:dyDescent="0.2">
      <c r="A241" s="25"/>
      <c r="B241" s="33"/>
    </row>
    <row r="242" spans="1:2" x14ac:dyDescent="0.2">
      <c r="A242" s="25"/>
      <c r="B242" s="33"/>
    </row>
    <row r="243" spans="1:2" x14ac:dyDescent="0.2">
      <c r="A243" s="25"/>
      <c r="B243" s="33"/>
    </row>
    <row r="244" spans="1:2" x14ac:dyDescent="0.2">
      <c r="A244" s="25"/>
      <c r="B244" s="33"/>
    </row>
    <row r="245" spans="1:2" x14ac:dyDescent="0.2">
      <c r="A245" s="25"/>
      <c r="B245" s="33"/>
    </row>
    <row r="246" spans="1:2" x14ac:dyDescent="0.2">
      <c r="A246" s="25"/>
      <c r="B246" s="33"/>
    </row>
    <row r="247" spans="1:2" x14ac:dyDescent="0.2">
      <c r="A247" s="25"/>
      <c r="B247" s="33"/>
    </row>
    <row r="248" spans="1:2" x14ac:dyDescent="0.2">
      <c r="A248" s="25"/>
      <c r="B248" s="33"/>
    </row>
    <row r="249" spans="1:2" x14ac:dyDescent="0.2">
      <c r="A249" s="25"/>
      <c r="B249" s="33"/>
    </row>
    <row r="250" spans="1:2" x14ac:dyDescent="0.2">
      <c r="A250" s="25"/>
      <c r="B250" s="33"/>
    </row>
    <row r="251" spans="1:2" x14ac:dyDescent="0.2">
      <c r="A251" s="25"/>
      <c r="B251" s="33"/>
    </row>
    <row r="252" spans="1:2" x14ac:dyDescent="0.2">
      <c r="A252" s="25"/>
      <c r="B252" s="33"/>
    </row>
    <row r="253" spans="1:2" x14ac:dyDescent="0.2">
      <c r="A253" s="25"/>
      <c r="B253" s="33"/>
    </row>
    <row r="254" spans="1:2" x14ac:dyDescent="0.2">
      <c r="A254" s="25"/>
      <c r="B254" s="33"/>
    </row>
    <row r="255" spans="1:2" x14ac:dyDescent="0.2">
      <c r="A255" s="25"/>
      <c r="B255" s="33"/>
    </row>
    <row r="256" spans="1:2" x14ac:dyDescent="0.2">
      <c r="A256" s="25"/>
      <c r="B256" s="33"/>
    </row>
    <row r="257" spans="1:2" x14ac:dyDescent="0.2">
      <c r="A257" s="25"/>
      <c r="B257" s="33"/>
    </row>
    <row r="258" spans="1:2" x14ac:dyDescent="0.2">
      <c r="A258" s="25"/>
      <c r="B258" s="33"/>
    </row>
    <row r="259" spans="1:2" x14ac:dyDescent="0.2">
      <c r="A259" s="25"/>
      <c r="B259" s="33"/>
    </row>
    <row r="260" spans="1:2" x14ac:dyDescent="0.2">
      <c r="A260" s="25"/>
      <c r="B260" s="33"/>
    </row>
    <row r="261" spans="1:2" x14ac:dyDescent="0.2">
      <c r="A261" s="25"/>
      <c r="B261" s="33"/>
    </row>
    <row r="262" spans="1:2" x14ac:dyDescent="0.2">
      <c r="A262" s="25"/>
      <c r="B262" s="33"/>
    </row>
    <row r="263" spans="1:2" x14ac:dyDescent="0.2">
      <c r="A263" s="25"/>
      <c r="B263" s="33"/>
    </row>
    <row r="264" spans="1:2" x14ac:dyDescent="0.2">
      <c r="A264" s="25"/>
      <c r="B264" s="33"/>
    </row>
    <row r="265" spans="1:2" x14ac:dyDescent="0.2">
      <c r="A265" s="25"/>
      <c r="B265" s="33"/>
    </row>
    <row r="266" spans="1:2" x14ac:dyDescent="0.2">
      <c r="A266" s="25"/>
      <c r="B266" s="33"/>
    </row>
    <row r="267" spans="1:2" x14ac:dyDescent="0.2">
      <c r="A267" s="25"/>
      <c r="B267" s="33"/>
    </row>
    <row r="268" spans="1:2" x14ac:dyDescent="0.2">
      <c r="A268" s="25"/>
      <c r="B268" s="33"/>
    </row>
    <row r="269" spans="1:2" x14ac:dyDescent="0.2">
      <c r="A269" s="25"/>
      <c r="B269" s="33"/>
    </row>
    <row r="270" spans="1:2" x14ac:dyDescent="0.2">
      <c r="A270" s="25"/>
      <c r="B270" s="33"/>
    </row>
    <row r="271" spans="1:2" x14ac:dyDescent="0.2">
      <c r="A271" s="25"/>
      <c r="B271" s="33"/>
    </row>
    <row r="272" spans="1:2" x14ac:dyDescent="0.2">
      <c r="A272" s="25"/>
      <c r="B272" s="33"/>
    </row>
    <row r="273" spans="1:2" x14ac:dyDescent="0.2">
      <c r="A273" s="25"/>
      <c r="B273" s="33"/>
    </row>
    <row r="274" spans="1:2" x14ac:dyDescent="0.2">
      <c r="A274" s="25"/>
      <c r="B274" s="33"/>
    </row>
    <row r="275" spans="1:2" x14ac:dyDescent="0.2">
      <c r="A275" s="25"/>
      <c r="B275" s="33"/>
    </row>
    <row r="276" spans="1:2" x14ac:dyDescent="0.2">
      <c r="A276" s="25"/>
      <c r="B276" s="33"/>
    </row>
    <row r="277" spans="1:2" x14ac:dyDescent="0.2">
      <c r="A277" s="25"/>
      <c r="B277" s="33"/>
    </row>
    <row r="278" spans="1:2" x14ac:dyDescent="0.2">
      <c r="A278" s="25"/>
      <c r="B278" s="33"/>
    </row>
    <row r="279" spans="1:2" x14ac:dyDescent="0.2">
      <c r="A279" s="25"/>
      <c r="B279" s="33"/>
    </row>
    <row r="280" spans="1:2" x14ac:dyDescent="0.2">
      <c r="A280" s="25"/>
      <c r="B280" s="33"/>
    </row>
    <row r="281" spans="1:2" x14ac:dyDescent="0.2">
      <c r="A281" s="25"/>
      <c r="B281" s="33"/>
    </row>
    <row r="282" spans="1:2" x14ac:dyDescent="0.2">
      <c r="A282" s="25"/>
      <c r="B282" s="33"/>
    </row>
    <row r="283" spans="1:2" x14ac:dyDescent="0.2">
      <c r="A283" s="25"/>
      <c r="B283" s="33"/>
    </row>
    <row r="284" spans="1:2" x14ac:dyDescent="0.2">
      <c r="A284" s="25"/>
      <c r="B284" s="33"/>
    </row>
    <row r="285" spans="1:2" x14ac:dyDescent="0.2">
      <c r="A285" s="25"/>
      <c r="B285" s="33"/>
    </row>
    <row r="286" spans="1:2" x14ac:dyDescent="0.2">
      <c r="A286" s="25"/>
      <c r="B286" s="33"/>
    </row>
    <row r="287" spans="1:2" x14ac:dyDescent="0.2">
      <c r="A287" s="25"/>
      <c r="B287" s="33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9"/>
  <sheetViews>
    <sheetView topLeftCell="D1" workbookViewId="0"/>
  </sheetViews>
  <sheetFormatPr baseColWidth="10" defaultRowHeight="12.75" x14ac:dyDescent="0.2"/>
  <cols>
    <col min="1" max="1" width="16.5703125" style="2" customWidth="1"/>
    <col min="2" max="33" width="7.7109375" style="2" bestFit="1" customWidth="1"/>
    <col min="34" max="16384" width="11.42578125" style="2"/>
  </cols>
  <sheetData>
    <row r="1" spans="1:33" s="4" customFormat="1" x14ac:dyDescent="0.2">
      <c r="A1" s="3" t="s">
        <v>592</v>
      </c>
    </row>
    <row r="2" spans="1:33" x14ac:dyDescent="0.2">
      <c r="A2" s="1" t="s">
        <v>477</v>
      </c>
    </row>
    <row r="3" spans="1:33" x14ac:dyDescent="0.2">
      <c r="A3" s="1"/>
    </row>
    <row r="4" spans="1:33" x14ac:dyDescent="0.2">
      <c r="A4" s="34"/>
      <c r="B4" s="19" t="s">
        <v>84</v>
      </c>
      <c r="C4" s="19" t="s">
        <v>85</v>
      </c>
      <c r="D4" s="19" t="s">
        <v>86</v>
      </c>
      <c r="E4" s="19" t="s">
        <v>87</v>
      </c>
      <c r="F4" s="19" t="s">
        <v>88</v>
      </c>
      <c r="G4" s="19" t="s">
        <v>89</v>
      </c>
      <c r="H4" s="19" t="s">
        <v>90</v>
      </c>
      <c r="I4" s="19" t="s">
        <v>91</v>
      </c>
      <c r="J4" s="19" t="s">
        <v>92</v>
      </c>
      <c r="K4" s="19" t="s">
        <v>93</v>
      </c>
      <c r="L4" s="19" t="s">
        <v>94</v>
      </c>
      <c r="M4" s="19" t="s">
        <v>95</v>
      </c>
      <c r="N4" s="19" t="s">
        <v>96</v>
      </c>
      <c r="O4" s="19" t="s">
        <v>97</v>
      </c>
      <c r="P4" s="19" t="s">
        <v>98</v>
      </c>
      <c r="Q4" s="19" t="s">
        <v>99</v>
      </c>
      <c r="R4" s="19" t="s">
        <v>100</v>
      </c>
      <c r="S4" s="19" t="s">
        <v>101</v>
      </c>
      <c r="T4" s="19" t="s">
        <v>102</v>
      </c>
      <c r="U4" s="19" t="s">
        <v>103</v>
      </c>
      <c r="V4" s="19" t="s">
        <v>104</v>
      </c>
      <c r="W4" s="19" t="s">
        <v>105</v>
      </c>
      <c r="X4" s="19" t="s">
        <v>106</v>
      </c>
      <c r="Y4" s="19" t="s">
        <v>107</v>
      </c>
      <c r="Z4" s="19" t="s">
        <v>108</v>
      </c>
      <c r="AA4" s="19" t="s">
        <v>109</v>
      </c>
      <c r="AB4" s="19" t="s">
        <v>110</v>
      </c>
      <c r="AC4" s="19" t="s">
        <v>506</v>
      </c>
      <c r="AD4" s="19" t="s">
        <v>574</v>
      </c>
      <c r="AE4" s="19" t="s">
        <v>580</v>
      </c>
      <c r="AF4" s="19" t="s">
        <v>686</v>
      </c>
      <c r="AG4" s="19" t="s">
        <v>1309</v>
      </c>
    </row>
    <row r="5" spans="1:33" x14ac:dyDescent="0.2">
      <c r="A5" s="35" t="s">
        <v>10</v>
      </c>
      <c r="B5" s="19">
        <v>-1.5999999999999091</v>
      </c>
      <c r="C5" s="19">
        <v>-4.3000000000001819</v>
      </c>
      <c r="D5" s="19">
        <v>-4.6999999999998181</v>
      </c>
      <c r="E5" s="19">
        <v>-6.2000000000002728</v>
      </c>
      <c r="F5" s="19">
        <v>-5.9000000000000909</v>
      </c>
      <c r="G5" s="19">
        <v>-5</v>
      </c>
      <c r="H5" s="19">
        <v>-1.6999999999998181</v>
      </c>
      <c r="I5" s="19">
        <v>-7.6999999999998181</v>
      </c>
      <c r="J5" s="19">
        <v>-8.9000000000000909</v>
      </c>
      <c r="K5" s="19">
        <v>-16.400000000000091</v>
      </c>
      <c r="L5" s="19">
        <v>-7.3000000000001819</v>
      </c>
      <c r="M5" s="19">
        <v>-5.5999999999999091</v>
      </c>
      <c r="N5" s="19">
        <v>-4.7999999999997272</v>
      </c>
      <c r="O5" s="19">
        <v>-9.8000000000001819</v>
      </c>
      <c r="P5" s="19">
        <v>-10.5</v>
      </c>
      <c r="Q5" s="19">
        <v>-8.6999999999998181</v>
      </c>
      <c r="R5" s="19">
        <v>-9.2000000000002728</v>
      </c>
      <c r="S5" s="19">
        <v>-8.5</v>
      </c>
      <c r="T5" s="19">
        <v>-9.1999999999998181</v>
      </c>
      <c r="U5" s="19">
        <v>-8.2000000000002728</v>
      </c>
      <c r="V5" s="19">
        <v>-6.7999999999997272</v>
      </c>
      <c r="W5" s="19">
        <v>-9</v>
      </c>
      <c r="X5" s="19">
        <v>-2.3000000000001819</v>
      </c>
      <c r="Y5" s="19">
        <v>-7.0999999999999091</v>
      </c>
      <c r="Z5" s="19">
        <v>-5.6999999999998181</v>
      </c>
      <c r="AA5" s="19">
        <v>-2.1000000000003638</v>
      </c>
      <c r="AB5" s="19">
        <v>1.2000000000002728</v>
      </c>
      <c r="AC5" s="19">
        <v>5.2999999999997272</v>
      </c>
      <c r="AD5" s="19">
        <v>1.5</v>
      </c>
      <c r="AE5" s="19">
        <v>0.6000000000003638</v>
      </c>
      <c r="AF5" s="19">
        <v>0.8999999999996362</v>
      </c>
      <c r="AG5" s="19">
        <v>6.5</v>
      </c>
    </row>
    <row r="6" spans="1:33" x14ac:dyDescent="0.2">
      <c r="A6" s="35" t="s">
        <v>74</v>
      </c>
      <c r="B6" s="19">
        <v>9.9999999999909051E-2</v>
      </c>
      <c r="C6" s="19">
        <v>-3.0999999999999091</v>
      </c>
      <c r="D6" s="19">
        <v>-4.3000000000001819</v>
      </c>
      <c r="E6" s="19">
        <v>-0.89999999999986358</v>
      </c>
      <c r="F6" s="19">
        <v>1.7000000000000455</v>
      </c>
      <c r="G6" s="19">
        <v>-6.5</v>
      </c>
      <c r="H6" s="19">
        <v>-5.1000000000001364</v>
      </c>
      <c r="I6" s="19">
        <v>-6.7999999999999545</v>
      </c>
      <c r="J6" s="19">
        <v>-11.299999999999955</v>
      </c>
      <c r="K6" s="19">
        <v>-5.1000000000001364</v>
      </c>
      <c r="L6" s="19">
        <v>-4.8999999999998636</v>
      </c>
      <c r="M6" s="19">
        <v>-6.5</v>
      </c>
      <c r="N6" s="19">
        <v>-6.2999999999999545</v>
      </c>
      <c r="O6" s="19">
        <v>-11.100000000000136</v>
      </c>
      <c r="P6" s="19">
        <v>-14.099999999999909</v>
      </c>
      <c r="Q6" s="19">
        <v>-15.900000000000091</v>
      </c>
      <c r="R6" s="19">
        <v>-12</v>
      </c>
      <c r="S6" s="19">
        <v>-10.700000000000045</v>
      </c>
      <c r="T6" s="19">
        <v>-10.299999999999955</v>
      </c>
      <c r="U6" s="19">
        <v>-2.5</v>
      </c>
      <c r="V6" s="19">
        <v>-4.3999999999998636</v>
      </c>
      <c r="W6" s="19">
        <v>-2.5</v>
      </c>
      <c r="X6" s="19">
        <v>-2.7000000000000455</v>
      </c>
      <c r="Y6" s="19">
        <v>-4.2000000000000455</v>
      </c>
      <c r="Z6" s="19">
        <v>7.2999999999999545</v>
      </c>
      <c r="AA6" s="19">
        <v>6.1000000000001364</v>
      </c>
      <c r="AB6" s="19">
        <v>1.6999999999998181</v>
      </c>
      <c r="AC6" s="19">
        <v>12.400000000000091</v>
      </c>
      <c r="AD6" s="19">
        <v>8.5999999999999091</v>
      </c>
      <c r="AE6" s="19">
        <v>5</v>
      </c>
      <c r="AF6" s="19">
        <v>5.7000000000000455</v>
      </c>
      <c r="AG6" s="19">
        <v>6.4000000000000909</v>
      </c>
    </row>
    <row r="7" spans="1:33" x14ac:dyDescent="0.2">
      <c r="A7" s="35" t="s">
        <v>75</v>
      </c>
      <c r="B7" s="19">
        <v>45.599999999998545</v>
      </c>
      <c r="C7" s="19">
        <v>28</v>
      </c>
      <c r="D7" s="19">
        <v>0.40000000000145519</v>
      </c>
      <c r="E7" s="19">
        <v>10.199999999998909</v>
      </c>
      <c r="F7" s="19">
        <v>-7.7999999999992724</v>
      </c>
      <c r="G7" s="19">
        <v>-3.5</v>
      </c>
      <c r="H7" s="19">
        <v>-28.600000000000364</v>
      </c>
      <c r="I7" s="19">
        <v>-32.799999999999272</v>
      </c>
      <c r="J7" s="19">
        <v>0.69999999999890861</v>
      </c>
      <c r="K7" s="19">
        <v>-26</v>
      </c>
      <c r="L7" s="19">
        <v>41.399999999999636</v>
      </c>
      <c r="M7" s="19">
        <v>24.200000000000728</v>
      </c>
      <c r="N7" s="19">
        <v>1</v>
      </c>
      <c r="O7" s="19">
        <v>28.200000000000728</v>
      </c>
      <c r="P7" s="19">
        <v>-18.5</v>
      </c>
      <c r="Q7" s="19">
        <v>30.799999999999272</v>
      </c>
      <c r="R7" s="19">
        <v>11.5</v>
      </c>
      <c r="S7" s="19">
        <v>52.899999999999636</v>
      </c>
      <c r="T7" s="19">
        <v>41.600000000000364</v>
      </c>
      <c r="U7" s="19">
        <v>49.700000000000728</v>
      </c>
      <c r="V7" s="19">
        <v>52.599999999998545</v>
      </c>
      <c r="W7" s="19">
        <v>55.200000000000728</v>
      </c>
      <c r="X7" s="19">
        <v>62.100000000000364</v>
      </c>
      <c r="Y7" s="19">
        <v>50</v>
      </c>
      <c r="Z7" s="19">
        <v>81.199999999998909</v>
      </c>
      <c r="AA7" s="19">
        <v>81.300000000001091</v>
      </c>
      <c r="AB7" s="19">
        <v>45.199999999998909</v>
      </c>
      <c r="AC7" s="19">
        <v>88.5</v>
      </c>
      <c r="AD7" s="19">
        <v>38</v>
      </c>
      <c r="AE7" s="19">
        <v>21.400000000001455</v>
      </c>
      <c r="AF7" s="19">
        <v>22.399999999999636</v>
      </c>
      <c r="AG7" s="19">
        <v>32.699999999998909</v>
      </c>
    </row>
    <row r="8" spans="1:33" x14ac:dyDescent="0.2">
      <c r="A8" s="35" t="s">
        <v>76</v>
      </c>
      <c r="B8" s="19">
        <v>9</v>
      </c>
      <c r="C8" s="19">
        <v>-5.3000000000000682</v>
      </c>
      <c r="D8" s="19">
        <v>-1.2999999999999545</v>
      </c>
      <c r="E8" s="19">
        <v>-6.2999999999999545</v>
      </c>
      <c r="F8" s="19">
        <v>-25.400000000000091</v>
      </c>
      <c r="G8" s="19">
        <v>-16.799999999999955</v>
      </c>
      <c r="H8" s="19">
        <v>-27.100000000000023</v>
      </c>
      <c r="I8" s="19">
        <v>-17.799999999999955</v>
      </c>
      <c r="J8" s="19">
        <v>19.600000000000023</v>
      </c>
      <c r="K8" s="19">
        <v>-4.5</v>
      </c>
      <c r="L8" s="19">
        <v>13.699999999999932</v>
      </c>
      <c r="M8" s="19">
        <v>2.2000000000000455</v>
      </c>
      <c r="N8" s="19">
        <v>-3.7000000000000455</v>
      </c>
      <c r="O8" s="19">
        <v>13.700000000000045</v>
      </c>
      <c r="P8" s="19">
        <v>-17.700000000000045</v>
      </c>
      <c r="Q8" s="19">
        <v>7.1000000000000227</v>
      </c>
      <c r="R8" s="19">
        <v>-0.20000000000004547</v>
      </c>
      <c r="S8" s="19">
        <v>25.5</v>
      </c>
      <c r="T8" s="19">
        <v>18.200000000000045</v>
      </c>
      <c r="U8" s="19">
        <v>15.899999999999977</v>
      </c>
      <c r="V8" s="19">
        <v>0.60000000000002274</v>
      </c>
      <c r="W8" s="19">
        <v>12.899999999999977</v>
      </c>
      <c r="X8" s="19">
        <v>24.399999999999977</v>
      </c>
      <c r="Y8" s="19">
        <v>31.400000000000091</v>
      </c>
      <c r="Z8" s="19">
        <v>32.899999999999977</v>
      </c>
      <c r="AA8" s="19">
        <v>34.799999999999955</v>
      </c>
      <c r="AB8" s="19">
        <v>19.100000000000023</v>
      </c>
      <c r="AC8" s="19">
        <v>37.399999999999977</v>
      </c>
      <c r="AD8" s="19">
        <v>-2.1000000000000227</v>
      </c>
      <c r="AE8" s="19">
        <v>-5.8999999999999773</v>
      </c>
      <c r="AF8" s="19">
        <v>-6.8999999999999773</v>
      </c>
      <c r="AG8" s="19">
        <v>-12.200000000000045</v>
      </c>
    </row>
    <row r="9" spans="1:33" x14ac:dyDescent="0.2">
      <c r="A9" s="36" t="s">
        <v>77</v>
      </c>
      <c r="B9" s="19">
        <v>44.099999999998545</v>
      </c>
      <c r="C9" s="19">
        <v>20.599999999999909</v>
      </c>
      <c r="D9" s="19">
        <v>-8.5999999999985448</v>
      </c>
      <c r="E9" s="19">
        <v>3.0999999999987722</v>
      </c>
      <c r="F9" s="19">
        <v>-11.999999999999318</v>
      </c>
      <c r="G9" s="19">
        <v>-15</v>
      </c>
      <c r="H9" s="19">
        <v>-35.400000000000318</v>
      </c>
      <c r="I9" s="19">
        <v>-47.299999999999045</v>
      </c>
      <c r="J9" s="19">
        <v>-19.500000000001137</v>
      </c>
      <c r="K9" s="19">
        <v>-47.500000000000227</v>
      </c>
      <c r="L9" s="19">
        <v>29.199999999999591</v>
      </c>
      <c r="M9" s="19">
        <v>12.100000000000819</v>
      </c>
      <c r="N9" s="19">
        <v>-10.099999999999682</v>
      </c>
      <c r="O9" s="19">
        <v>7.3000000000004093</v>
      </c>
      <c r="P9" s="19">
        <v>-43.099999999999909</v>
      </c>
      <c r="Q9" s="19">
        <v>6.1999999999993634</v>
      </c>
      <c r="R9" s="19">
        <v>-9.7000000000002728</v>
      </c>
      <c r="S9" s="19">
        <v>33.699999999999591</v>
      </c>
      <c r="T9" s="19">
        <v>22.100000000000591</v>
      </c>
      <c r="U9" s="19">
        <v>39.000000000000455</v>
      </c>
      <c r="V9" s="19">
        <v>41.399999999998954</v>
      </c>
      <c r="W9" s="19">
        <v>43.700000000000728</v>
      </c>
      <c r="X9" s="19">
        <v>57.100000000000136</v>
      </c>
      <c r="Y9" s="19">
        <v>38.700000000000045</v>
      </c>
      <c r="Z9" s="19">
        <v>82.799999999999045</v>
      </c>
      <c r="AA9" s="19">
        <v>85.300000000000864</v>
      </c>
      <c r="AB9" s="19">
        <v>48.099999999999</v>
      </c>
      <c r="AC9" s="19">
        <v>106.19999999999982</v>
      </c>
      <c r="AD9" s="19">
        <v>48.099999999999909</v>
      </c>
      <c r="AE9" s="19">
        <v>27.000000000001819</v>
      </c>
      <c r="AF9" s="19">
        <v>28.999999999999318</v>
      </c>
      <c r="AG9" s="19">
        <v>45.599999999999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6"/>
  <sheetViews>
    <sheetView topLeftCell="AY1" workbookViewId="0">
      <selection activeCell="C5" sqref="C5"/>
    </sheetView>
  </sheetViews>
  <sheetFormatPr baseColWidth="10" defaultRowHeight="12.75" x14ac:dyDescent="0.2"/>
  <cols>
    <col min="1" max="1" width="25.5703125" style="2" customWidth="1"/>
    <col min="2" max="77" width="6.85546875" style="2" bestFit="1" customWidth="1"/>
    <col min="78" max="16384" width="11.42578125" style="2"/>
  </cols>
  <sheetData>
    <row r="1" spans="1:81" s="4" customFormat="1" x14ac:dyDescent="0.2">
      <c r="A1" s="3" t="s">
        <v>450</v>
      </c>
    </row>
    <row r="2" spans="1:81" x14ac:dyDescent="0.2">
      <c r="A2" s="1" t="s">
        <v>447</v>
      </c>
    </row>
    <row r="3" spans="1:81" x14ac:dyDescent="0.2">
      <c r="A3" s="1"/>
    </row>
    <row r="4" spans="1:81" s="70" customFormat="1" x14ac:dyDescent="0.2">
      <c r="A4" s="19"/>
      <c r="B4" s="116" t="s">
        <v>569</v>
      </c>
      <c r="C4" s="116" t="s">
        <v>570</v>
      </c>
      <c r="D4" s="116" t="s">
        <v>571</v>
      </c>
      <c r="E4" s="116" t="s">
        <v>572</v>
      </c>
      <c r="F4" s="116" t="s">
        <v>560</v>
      </c>
      <c r="G4" s="116" t="s">
        <v>561</v>
      </c>
      <c r="H4" s="116" t="s">
        <v>562</v>
      </c>
      <c r="I4" s="116" t="s">
        <v>563</v>
      </c>
      <c r="J4" s="116" t="s">
        <v>564</v>
      </c>
      <c r="K4" s="116" t="s">
        <v>565</v>
      </c>
      <c r="L4" s="116" t="s">
        <v>566</v>
      </c>
      <c r="M4" s="116" t="s">
        <v>567</v>
      </c>
      <c r="N4" s="116" t="s">
        <v>13</v>
      </c>
      <c r="O4" s="116" t="s">
        <v>14</v>
      </c>
      <c r="P4" s="116" t="s">
        <v>15</v>
      </c>
      <c r="Q4" s="116" t="s">
        <v>16</v>
      </c>
      <c r="R4" s="116" t="s">
        <v>17</v>
      </c>
      <c r="S4" s="116" t="s">
        <v>18</v>
      </c>
      <c r="T4" s="116" t="s">
        <v>19</v>
      </c>
      <c r="U4" s="116" t="s">
        <v>20</v>
      </c>
      <c r="V4" s="116" t="s">
        <v>21</v>
      </c>
      <c r="W4" s="116" t="s">
        <v>22</v>
      </c>
      <c r="X4" s="116" t="s">
        <v>23</v>
      </c>
      <c r="Y4" s="116" t="s">
        <v>24</v>
      </c>
      <c r="Z4" s="116" t="s">
        <v>25</v>
      </c>
      <c r="AA4" s="116" t="s">
        <v>26</v>
      </c>
      <c r="AB4" s="116" t="s">
        <v>27</v>
      </c>
      <c r="AC4" s="116" t="s">
        <v>28</v>
      </c>
      <c r="AD4" s="116" t="s">
        <v>29</v>
      </c>
      <c r="AE4" s="116" t="s">
        <v>30</v>
      </c>
      <c r="AF4" s="116" t="s">
        <v>31</v>
      </c>
      <c r="AG4" s="116" t="s">
        <v>32</v>
      </c>
      <c r="AH4" s="116" t="s">
        <v>33</v>
      </c>
      <c r="AI4" s="116" t="s">
        <v>34</v>
      </c>
      <c r="AJ4" s="116" t="s">
        <v>35</v>
      </c>
      <c r="AK4" s="116" t="s">
        <v>36</v>
      </c>
      <c r="AL4" s="116" t="s">
        <v>37</v>
      </c>
      <c r="AM4" s="116" t="s">
        <v>38</v>
      </c>
      <c r="AN4" s="116" t="s">
        <v>39</v>
      </c>
      <c r="AO4" s="116" t="s">
        <v>40</v>
      </c>
      <c r="AP4" s="116" t="s">
        <v>41</v>
      </c>
      <c r="AQ4" s="116" t="s">
        <v>42</v>
      </c>
      <c r="AR4" s="116" t="s">
        <v>43</v>
      </c>
      <c r="AS4" s="116" t="s">
        <v>44</v>
      </c>
      <c r="AT4" s="116" t="s">
        <v>45</v>
      </c>
      <c r="AU4" s="116" t="s">
        <v>46</v>
      </c>
      <c r="AV4" s="116" t="s">
        <v>47</v>
      </c>
      <c r="AW4" s="116" t="s">
        <v>48</v>
      </c>
      <c r="AX4" s="116" t="s">
        <v>49</v>
      </c>
      <c r="AY4" s="116" t="s">
        <v>50</v>
      </c>
      <c r="AZ4" s="116" t="s">
        <v>51</v>
      </c>
      <c r="BA4" s="116" t="s">
        <v>52</v>
      </c>
      <c r="BB4" s="116" t="s">
        <v>53</v>
      </c>
      <c r="BC4" s="116" t="s">
        <v>54</v>
      </c>
      <c r="BD4" s="116" t="s">
        <v>55</v>
      </c>
      <c r="BE4" s="116" t="s">
        <v>56</v>
      </c>
      <c r="BF4" s="116" t="s">
        <v>57</v>
      </c>
      <c r="BG4" s="116" t="s">
        <v>58</v>
      </c>
      <c r="BH4" s="116" t="s">
        <v>59</v>
      </c>
      <c r="BI4" s="116" t="s">
        <v>60</v>
      </c>
      <c r="BJ4" s="116" t="s">
        <v>61</v>
      </c>
      <c r="BK4" s="116" t="s">
        <v>62</v>
      </c>
      <c r="BL4" s="116" t="s">
        <v>63</v>
      </c>
      <c r="BM4" s="116" t="s">
        <v>64</v>
      </c>
      <c r="BN4" s="116" t="s">
        <v>65</v>
      </c>
      <c r="BO4" s="116" t="s">
        <v>66</v>
      </c>
      <c r="BP4" s="116" t="s">
        <v>67</v>
      </c>
      <c r="BQ4" s="116" t="s">
        <v>68</v>
      </c>
      <c r="BR4" s="116" t="s">
        <v>69</v>
      </c>
      <c r="BS4" s="116" t="s">
        <v>79</v>
      </c>
      <c r="BT4" s="116" t="s">
        <v>80</v>
      </c>
      <c r="BU4" s="116" t="s">
        <v>505</v>
      </c>
      <c r="BV4" s="116" t="s">
        <v>568</v>
      </c>
      <c r="BW4" s="116" t="s">
        <v>578</v>
      </c>
      <c r="BX4" s="116" t="s">
        <v>681</v>
      </c>
      <c r="BY4" s="116" t="s">
        <v>1300</v>
      </c>
      <c r="BZ4" s="117"/>
      <c r="CA4" s="117"/>
      <c r="CB4" s="117"/>
      <c r="CC4" s="117"/>
    </row>
    <row r="5" spans="1:81" s="70" customFormat="1" ht="18.75" customHeight="1" x14ac:dyDescent="0.2">
      <c r="A5" s="18" t="s">
        <v>443</v>
      </c>
      <c r="B5" s="118">
        <v>1.0491659153400779E-2</v>
      </c>
      <c r="C5" s="118">
        <v>9.1287209581050188E-3</v>
      </c>
      <c r="D5" s="118">
        <v>6.721373130783137E-3</v>
      </c>
      <c r="E5" s="118">
        <v>8.4788901633077174E-3</v>
      </c>
      <c r="F5" s="118">
        <v>5.0259312054001803E-3</v>
      </c>
      <c r="G5" s="118">
        <v>1.8731435616887726E-3</v>
      </c>
      <c r="H5" s="118">
        <v>3.2896223066083419E-3</v>
      </c>
      <c r="I5" s="118">
        <v>6.4332953053636288E-6</v>
      </c>
      <c r="J5" s="118">
        <v>2.9507191305671032E-3</v>
      </c>
      <c r="K5" s="118">
        <v>5.1656713769208107E-3</v>
      </c>
      <c r="L5" s="118">
        <v>3.6905549445991337E-3</v>
      </c>
      <c r="M5" s="118">
        <v>3.4756513667355549E-4</v>
      </c>
      <c r="N5" s="118">
        <v>1.4173188310615537E-3</v>
      </c>
      <c r="O5" s="118">
        <v>-2.1134492803905891E-3</v>
      </c>
      <c r="P5" s="118">
        <v>6.514899679449071E-3</v>
      </c>
      <c r="Q5" s="118">
        <v>8.0566853637935587E-3</v>
      </c>
      <c r="R5" s="118">
        <v>8.855252765438193E-3</v>
      </c>
      <c r="S5" s="118">
        <v>6.2072307921727798E-3</v>
      </c>
      <c r="T5" s="118">
        <v>4.0446995910017325E-3</v>
      </c>
      <c r="U5" s="118">
        <v>6.7796123709986666E-3</v>
      </c>
      <c r="V5" s="118">
        <v>2.6715917351702867E-3</v>
      </c>
      <c r="W5" s="118">
        <v>1.8805657944171994E-3</v>
      </c>
      <c r="X5" s="118">
        <v>5.0006993276319189E-3</v>
      </c>
      <c r="Y5" s="118">
        <v>6.9685638102614522E-3</v>
      </c>
      <c r="Z5" s="118">
        <v>8.3725085277404077E-3</v>
      </c>
      <c r="AA5" s="118">
        <v>9.7351584024090165E-3</v>
      </c>
      <c r="AB5" s="118">
        <v>3.3245858038211118E-4</v>
      </c>
      <c r="AC5" s="118">
        <v>7.4257182356840534E-3</v>
      </c>
      <c r="AD5" s="118">
        <v>7.804340993872394E-3</v>
      </c>
      <c r="AE5" s="118">
        <v>7.8969235507295732E-3</v>
      </c>
      <c r="AF5" s="118">
        <v>3.1632311849241201E-3</v>
      </c>
      <c r="AG5" s="118">
        <v>2.5325670498084207E-3</v>
      </c>
      <c r="AH5" s="118">
        <v>4.3586931181949229E-3</v>
      </c>
      <c r="AI5" s="118">
        <v>-4.6232612827552533E-3</v>
      </c>
      <c r="AJ5" s="118">
        <v>-3.3793792875397299E-3</v>
      </c>
      <c r="AK5" s="118">
        <v>-1.3787746569365433E-2</v>
      </c>
      <c r="AL5" s="118">
        <v>-1.6495013768533018E-2</v>
      </c>
      <c r="AM5" s="118">
        <v>-1.4750837396734218E-3</v>
      </c>
      <c r="AN5" s="118">
        <v>1.7247934604387449E-3</v>
      </c>
      <c r="AO5" s="118">
        <v>6.7607772126225818E-3</v>
      </c>
      <c r="AP5" s="118">
        <v>4.1607841674209389E-3</v>
      </c>
      <c r="AQ5" s="118">
        <v>5.3363525082226193E-3</v>
      </c>
      <c r="AR5" s="118">
        <v>6.2027475701529333E-3</v>
      </c>
      <c r="AS5" s="118">
        <v>6.746360058455636E-3</v>
      </c>
      <c r="AT5" s="118">
        <v>1.0552873814817731E-2</v>
      </c>
      <c r="AU5" s="118">
        <v>5.2631378942136209E-4</v>
      </c>
      <c r="AV5" s="118">
        <v>2.1402296711414692E-3</v>
      </c>
      <c r="AW5" s="118">
        <v>2.5165527774935192E-3</v>
      </c>
      <c r="AX5" s="118">
        <v>6.0676629479394784E-4</v>
      </c>
      <c r="AY5" s="118">
        <v>-6.1584380991963616E-4</v>
      </c>
      <c r="AZ5" s="118">
        <v>1.4554967686082332E-3</v>
      </c>
      <c r="BA5" s="118">
        <v>-5.6058995958840896E-4</v>
      </c>
      <c r="BB5" s="118">
        <v>-3.9093336757933805E-4</v>
      </c>
      <c r="BC5" s="118">
        <v>6.9243049717075955E-3</v>
      </c>
      <c r="BD5" s="118">
        <v>-1.6511558090659406E-4</v>
      </c>
      <c r="BE5" s="118">
        <v>4.2017595219865367E-3</v>
      </c>
      <c r="BF5" s="118">
        <v>7.4750846086146794E-4</v>
      </c>
      <c r="BG5" s="118">
        <v>2.5470998728316374E-3</v>
      </c>
      <c r="BH5" s="118">
        <v>4.3268917345751223E-3</v>
      </c>
      <c r="BI5" s="118">
        <v>1.1721111725191413E-3</v>
      </c>
      <c r="BJ5" s="118">
        <v>4.3698942259600138E-3</v>
      </c>
      <c r="BK5" s="118">
        <v>-3.4120943065973908E-4</v>
      </c>
      <c r="BL5" s="118">
        <v>3.6328145179740368E-3</v>
      </c>
      <c r="BM5" s="118">
        <v>2.5405672708020965E-3</v>
      </c>
      <c r="BN5" s="118">
        <v>6.8414152249451909E-3</v>
      </c>
      <c r="BO5" s="118">
        <v>-2.4276707109632811E-3</v>
      </c>
      <c r="BP5" s="118">
        <v>1.8092096255064583E-3</v>
      </c>
      <c r="BQ5" s="118">
        <v>6.0684034814049159E-3</v>
      </c>
      <c r="BR5" s="118">
        <v>8.0731930864341717E-3</v>
      </c>
      <c r="BS5" s="118">
        <v>6.547703542120642E-3</v>
      </c>
      <c r="BT5" s="118">
        <v>6.2551881108581231E-3</v>
      </c>
      <c r="BU5" s="118">
        <v>7.1104298723210224E-3</v>
      </c>
      <c r="BV5" s="118">
        <v>1.9958181180825818E-3</v>
      </c>
      <c r="BW5" s="118">
        <v>1.5505783903519976E-3</v>
      </c>
      <c r="BX5" s="118">
        <v>2.5346584705687736E-3</v>
      </c>
      <c r="BY5" s="118">
        <v>2.5370045487493886E-3</v>
      </c>
    </row>
    <row r="6" spans="1:81" s="70" customFormat="1" ht="20.25" customHeight="1" x14ac:dyDescent="0.2">
      <c r="A6" s="18" t="s">
        <v>444</v>
      </c>
      <c r="B6" s="118">
        <v>4.3705074718142001E-2</v>
      </c>
      <c r="C6" s="118">
        <v>4.4582138656080073E-2</v>
      </c>
      <c r="D6" s="118">
        <v>3.9549318549843226E-2</v>
      </c>
      <c r="E6" s="118">
        <v>3.5274222993733728E-2</v>
      </c>
      <c r="F6" s="118">
        <v>2.9674446683653155E-2</v>
      </c>
      <c r="G6" s="118">
        <v>2.2271146702326217E-2</v>
      </c>
      <c r="H6" s="118">
        <v>1.8786389207493537E-2</v>
      </c>
      <c r="I6" s="118">
        <v>1.022733673305809E-2</v>
      </c>
      <c r="J6" s="118">
        <v>8.1413846173743476E-3</v>
      </c>
      <c r="K6" s="118">
        <v>1.1454512204305045E-2</v>
      </c>
      <c r="L6" s="118">
        <v>1.1858707679639036E-2</v>
      </c>
      <c r="M6" s="118">
        <v>1.2203882683181622E-2</v>
      </c>
      <c r="N6" s="118">
        <v>1.0656335323912858E-2</v>
      </c>
      <c r="O6" s="118">
        <v>3.3374528576806117E-3</v>
      </c>
      <c r="P6" s="118">
        <v>6.1608039775014056E-3</v>
      </c>
      <c r="Q6" s="118">
        <v>1.3914723591049505E-2</v>
      </c>
      <c r="R6" s="118">
        <v>2.1445480836155939E-2</v>
      </c>
      <c r="S6" s="118">
        <v>2.996260239819537E-2</v>
      </c>
      <c r="T6" s="118">
        <v>2.7434856696316734E-2</v>
      </c>
      <c r="U6" s="118">
        <v>2.6133234152273532E-2</v>
      </c>
      <c r="V6" s="118">
        <v>1.9843669743011993E-2</v>
      </c>
      <c r="W6" s="118">
        <v>1.5458368411410683E-2</v>
      </c>
      <c r="X6" s="118">
        <v>1.6425235656619908E-2</v>
      </c>
      <c r="Y6" s="118">
        <v>1.6615997377278813E-2</v>
      </c>
      <c r="Z6" s="118">
        <v>2.2396198251439348E-2</v>
      </c>
      <c r="AA6" s="118">
        <v>3.0411630325278605E-2</v>
      </c>
      <c r="AB6" s="118">
        <v>2.5625355487516988E-2</v>
      </c>
      <c r="AC6" s="118">
        <v>2.6090979924006552E-2</v>
      </c>
      <c r="AD6" s="118">
        <v>2.5512828916658181E-2</v>
      </c>
      <c r="AE6" s="118">
        <v>2.3645870628366428E-2</v>
      </c>
      <c r="AF6" s="118">
        <v>2.6542616267750674E-2</v>
      </c>
      <c r="AG6" s="118">
        <v>2.1556612705186051E-2</v>
      </c>
      <c r="AH6" s="118">
        <v>1.806394629239727E-2</v>
      </c>
      <c r="AI6" s="118">
        <v>5.4174658021270972E-3</v>
      </c>
      <c r="AJ6" s="118">
        <v>-1.1398467432950365E-3</v>
      </c>
      <c r="AK6" s="118">
        <v>-1.7400376823447083E-2</v>
      </c>
      <c r="AL6" s="118">
        <v>-3.7802295648997397E-2</v>
      </c>
      <c r="AM6" s="118">
        <v>-3.4759056755604756E-2</v>
      </c>
      <c r="AN6" s="118">
        <v>-2.9815594403582613E-2</v>
      </c>
      <c r="AO6" s="118">
        <v>-9.6010236943230298E-3</v>
      </c>
      <c r="AP6" s="118">
        <v>1.1199563406850244E-2</v>
      </c>
      <c r="AQ6" s="118">
        <v>1.8097459741617694E-2</v>
      </c>
      <c r="AR6" s="118">
        <v>2.2648603662285272E-2</v>
      </c>
      <c r="AS6" s="118">
        <v>2.2633958989080716E-2</v>
      </c>
      <c r="AT6" s="118">
        <v>2.9143641547288102E-2</v>
      </c>
      <c r="AU6" s="118">
        <v>2.4219696689728343E-2</v>
      </c>
      <c r="AV6" s="118">
        <v>2.0084435818725987E-2</v>
      </c>
      <c r="AW6" s="118">
        <v>1.5798589109956573E-2</v>
      </c>
      <c r="AX6" s="118">
        <v>5.8008519823218307E-3</v>
      </c>
      <c r="AY6" s="118">
        <v>4.6526731981335612E-3</v>
      </c>
      <c r="AZ6" s="118">
        <v>3.9662236169382137E-3</v>
      </c>
      <c r="BA6" s="118">
        <v>8.8463123353133E-4</v>
      </c>
      <c r="BB6" s="118">
        <v>-1.1334548648822551E-4</v>
      </c>
      <c r="BC6" s="118">
        <v>7.4305945420760633E-3</v>
      </c>
      <c r="BD6" s="118">
        <v>5.8003129488730654E-3</v>
      </c>
      <c r="BE6" s="118">
        <v>1.0592972264505063E-2</v>
      </c>
      <c r="BF6" s="118">
        <v>1.1743923520909805E-2</v>
      </c>
      <c r="BG6" s="118">
        <v>7.3457670369259098E-3</v>
      </c>
      <c r="BH6" s="118">
        <v>1.187151886381721E-2</v>
      </c>
      <c r="BI6" s="118">
        <v>8.8187310670122532E-3</v>
      </c>
      <c r="BJ6" s="118">
        <v>1.2470332075344759E-2</v>
      </c>
      <c r="BK6" s="118">
        <v>9.553434225844093E-3</v>
      </c>
      <c r="BL6" s="118">
        <v>8.8557450138910809E-3</v>
      </c>
      <c r="BM6" s="118">
        <v>1.0234703517774113E-2</v>
      </c>
      <c r="BN6" s="118">
        <v>1.2720656450057044E-2</v>
      </c>
      <c r="BO6" s="118">
        <v>1.0606932790163892E-2</v>
      </c>
      <c r="BP6" s="118">
        <v>8.7706558965243708E-3</v>
      </c>
      <c r="BQ6" s="118">
        <v>1.2320415142430097E-2</v>
      </c>
      <c r="BR6" s="118">
        <v>1.3558896056355518E-2</v>
      </c>
      <c r="BS6" s="118">
        <v>2.2678104912250641E-2</v>
      </c>
      <c r="BT6" s="118">
        <v>2.7216698496931091E-2</v>
      </c>
      <c r="BU6" s="118">
        <v>2.8280629046106176E-2</v>
      </c>
      <c r="BV6" s="118">
        <v>2.2081429426213495E-2</v>
      </c>
      <c r="BW6" s="118">
        <v>1.7007185254607871E-2</v>
      </c>
      <c r="BX6" s="118">
        <v>1.324690116183147E-2</v>
      </c>
      <c r="BY6" s="118">
        <v>8.6456092882170044E-3</v>
      </c>
    </row>
  </sheetData>
  <pageMargins left="0.7" right="0.7" top="0.75" bottom="0.75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"/>
  <sheetViews>
    <sheetView topLeftCell="B1" workbookViewId="0"/>
  </sheetViews>
  <sheetFormatPr baseColWidth="10" defaultRowHeight="12.75" x14ac:dyDescent="0.2"/>
  <cols>
    <col min="1" max="1" width="17.7109375" style="2" customWidth="1"/>
    <col min="2" max="33" width="6.85546875" style="2" bestFit="1" customWidth="1"/>
    <col min="34" max="16384" width="11.42578125" style="2"/>
  </cols>
  <sheetData>
    <row r="1" spans="1:33" s="4" customFormat="1" x14ac:dyDescent="0.2">
      <c r="A1" s="3" t="s">
        <v>593</v>
      </c>
    </row>
    <row r="2" spans="1:33" x14ac:dyDescent="0.2">
      <c r="A2" s="1" t="s">
        <v>478</v>
      </c>
    </row>
    <row r="3" spans="1:33" x14ac:dyDescent="0.2">
      <c r="A3" s="1"/>
    </row>
    <row r="4" spans="1:33" x14ac:dyDescent="0.2">
      <c r="A4" s="37"/>
      <c r="B4" s="38" t="s">
        <v>45</v>
      </c>
      <c r="C4" s="38" t="s">
        <v>46</v>
      </c>
      <c r="D4" s="38" t="s">
        <v>47</v>
      </c>
      <c r="E4" s="38" t="s">
        <v>48</v>
      </c>
      <c r="F4" s="38" t="s">
        <v>49</v>
      </c>
      <c r="G4" s="38" t="s">
        <v>50</v>
      </c>
      <c r="H4" s="38" t="s">
        <v>51</v>
      </c>
      <c r="I4" s="38" t="s">
        <v>52</v>
      </c>
      <c r="J4" s="38" t="s">
        <v>53</v>
      </c>
      <c r="K4" s="38" t="s">
        <v>54</v>
      </c>
      <c r="L4" s="38" t="s">
        <v>55</v>
      </c>
      <c r="M4" s="38" t="s">
        <v>56</v>
      </c>
      <c r="N4" s="38" t="s">
        <v>57</v>
      </c>
      <c r="O4" s="38" t="s">
        <v>58</v>
      </c>
      <c r="P4" s="38" t="s">
        <v>59</v>
      </c>
      <c r="Q4" s="38" t="s">
        <v>60</v>
      </c>
      <c r="R4" s="38" t="s">
        <v>61</v>
      </c>
      <c r="S4" s="38" t="s">
        <v>62</v>
      </c>
      <c r="T4" s="38" t="s">
        <v>63</v>
      </c>
      <c r="U4" s="38" t="s">
        <v>64</v>
      </c>
      <c r="V4" s="38" t="s">
        <v>65</v>
      </c>
      <c r="W4" s="38" t="s">
        <v>66</v>
      </c>
      <c r="X4" s="38" t="s">
        <v>67</v>
      </c>
      <c r="Y4" s="38" t="s">
        <v>68</v>
      </c>
      <c r="Z4" s="39" t="s">
        <v>69</v>
      </c>
      <c r="AA4" s="39" t="s">
        <v>79</v>
      </c>
      <c r="AB4" s="39" t="s">
        <v>80</v>
      </c>
      <c r="AC4" s="39" t="s">
        <v>505</v>
      </c>
      <c r="AD4" s="39" t="s">
        <v>568</v>
      </c>
      <c r="AE4" s="39" t="s">
        <v>578</v>
      </c>
      <c r="AF4" s="39" t="s">
        <v>681</v>
      </c>
      <c r="AG4" s="19" t="s">
        <v>1300</v>
      </c>
    </row>
    <row r="5" spans="1:33" x14ac:dyDescent="0.2">
      <c r="A5" s="40" t="s">
        <v>10</v>
      </c>
      <c r="B5" s="21">
        <v>2.5000000000001137</v>
      </c>
      <c r="C5" s="21">
        <v>-7.200000000000216</v>
      </c>
      <c r="D5" s="21">
        <v>-10.399999999999807</v>
      </c>
      <c r="E5" s="21">
        <v>-9.8000000000002387</v>
      </c>
      <c r="F5" s="21">
        <v>-19.800000000000125</v>
      </c>
      <c r="G5" s="21">
        <v>-16.199999999999989</v>
      </c>
      <c r="H5" s="21">
        <v>-15.499999999999829</v>
      </c>
      <c r="I5" s="21">
        <v>-18.099999999999795</v>
      </c>
      <c r="J5" s="21">
        <v>0.49999999999988631</v>
      </c>
      <c r="K5" s="21">
        <v>-18.400000000000091</v>
      </c>
      <c r="L5" s="21">
        <v>-3.0000000000001705</v>
      </c>
      <c r="M5" s="21">
        <v>-2.9999999999999147</v>
      </c>
      <c r="N5" s="21">
        <v>-3.1999999999997328</v>
      </c>
      <c r="O5" s="21">
        <v>-0.20000000000015916</v>
      </c>
      <c r="P5" s="21">
        <v>-17.400000000000006</v>
      </c>
      <c r="Q5" s="21">
        <v>-6.8999999999998352</v>
      </c>
      <c r="R5" s="21">
        <v>-6.7000000000002728</v>
      </c>
      <c r="S5" s="21">
        <v>-1.5999999999999943</v>
      </c>
      <c r="T5" s="21">
        <v>-1.8999999999998352</v>
      </c>
      <c r="U5" s="21">
        <v>-1.8000000000002387</v>
      </c>
      <c r="V5" s="21">
        <v>-8.7999999999997272</v>
      </c>
      <c r="W5" s="21">
        <v>-6.9000000000000341</v>
      </c>
      <c r="X5" s="21">
        <v>5.3999999999998636</v>
      </c>
      <c r="Y5" s="21">
        <v>4.3000000000000682</v>
      </c>
      <c r="Z5" s="21">
        <v>1.2000000000001592</v>
      </c>
      <c r="AA5" s="21">
        <v>10.899999999999636</v>
      </c>
      <c r="AB5" s="21">
        <v>10.000000000000284</v>
      </c>
      <c r="AC5" s="21">
        <v>19.599999999999739</v>
      </c>
      <c r="AD5" s="21">
        <v>-4</v>
      </c>
      <c r="AE5" s="21">
        <v>-6.8999999999996362</v>
      </c>
      <c r="AF5" s="21">
        <v>-6.4000000000003752</v>
      </c>
      <c r="AG5" s="19">
        <v>-9.9999999999965894E-2</v>
      </c>
    </row>
    <row r="6" spans="1:33" x14ac:dyDescent="0.2">
      <c r="A6" s="41" t="s">
        <v>74</v>
      </c>
      <c r="B6" s="21">
        <v>5.7999999999998977</v>
      </c>
      <c r="C6" s="21">
        <v>-4.4999999999999147</v>
      </c>
      <c r="D6" s="21">
        <v>1.8999999999998352</v>
      </c>
      <c r="E6" s="21">
        <v>1.2000000000001307</v>
      </c>
      <c r="F6" s="21">
        <v>-5.1999999999999602</v>
      </c>
      <c r="G6" s="21">
        <v>-9.6999999999999886</v>
      </c>
      <c r="H6" s="21">
        <v>-11.500000000000142</v>
      </c>
      <c r="I6" s="21">
        <v>-13.599999999999952</v>
      </c>
      <c r="J6" s="21">
        <v>-4.7999999999999545</v>
      </c>
      <c r="K6" s="21">
        <v>-2.200000000000145</v>
      </c>
      <c r="L6" s="21">
        <v>-0.59999999999985221</v>
      </c>
      <c r="M6" s="21">
        <v>-14.700000000000003</v>
      </c>
      <c r="N6" s="21">
        <v>-8.5999999999999517</v>
      </c>
      <c r="O6" s="21">
        <v>-14.100000000000136</v>
      </c>
      <c r="P6" s="21">
        <v>-21.39999999999992</v>
      </c>
      <c r="Q6" s="21">
        <v>-17.10000000000008</v>
      </c>
      <c r="R6" s="21">
        <v>-16.200000000000003</v>
      </c>
      <c r="S6" s="21">
        <v>-4.1000000000000512</v>
      </c>
      <c r="T6" s="21">
        <v>-9.0999999999999517</v>
      </c>
      <c r="U6" s="21">
        <v>2.2000000000000028</v>
      </c>
      <c r="V6" s="21">
        <v>-8.4999999999998721</v>
      </c>
      <c r="W6" s="21">
        <v>1.5</v>
      </c>
      <c r="X6" s="21">
        <v>6.0999999999999659</v>
      </c>
      <c r="Y6" s="21">
        <v>0.19999999999996021</v>
      </c>
      <c r="Z6" s="21">
        <v>20.199999999999932</v>
      </c>
      <c r="AA6" s="21">
        <v>7.8000000000001535</v>
      </c>
      <c r="AB6" s="21">
        <v>5.1999999999998181</v>
      </c>
      <c r="AC6" s="21">
        <v>23.000000000000085</v>
      </c>
      <c r="AD6" s="21">
        <v>7.1999999999999034</v>
      </c>
      <c r="AE6" s="21">
        <v>4.3000000000000114</v>
      </c>
      <c r="AF6" s="21">
        <v>7.2000000000000455</v>
      </c>
      <c r="AG6" s="19">
        <v>1.5000000000000853</v>
      </c>
    </row>
    <row r="7" spans="1:33" x14ac:dyDescent="0.2">
      <c r="A7" s="40" t="s">
        <v>75</v>
      </c>
      <c r="B7" s="21">
        <v>35.100000000000364</v>
      </c>
      <c r="C7" s="21">
        <v>32.299999999999272</v>
      </c>
      <c r="D7" s="21">
        <v>-0.2999999999992724</v>
      </c>
      <c r="E7" s="21">
        <v>11.199999999999989</v>
      </c>
      <c r="F7" s="21">
        <v>15.599999999999966</v>
      </c>
      <c r="G7" s="21">
        <v>11.29999999999967</v>
      </c>
      <c r="H7" s="21">
        <v>-7.6999999999999886</v>
      </c>
      <c r="I7" s="21">
        <v>-14.5</v>
      </c>
      <c r="J7" s="21">
        <v>-15.999999999999631</v>
      </c>
      <c r="K7" s="21">
        <v>-26.099999999999994</v>
      </c>
      <c r="L7" s="21">
        <v>32.899999999998869</v>
      </c>
      <c r="M7" s="21">
        <v>29.300000000000011</v>
      </c>
      <c r="N7" s="21">
        <v>1.6000000000003638</v>
      </c>
      <c r="O7" s="21">
        <v>20.800000000000381</v>
      </c>
      <c r="P7" s="21">
        <v>-4.8000000000010914</v>
      </c>
      <c r="Q7" s="21">
        <v>30.500000000000739</v>
      </c>
      <c r="R7" s="21">
        <v>13.700000000000728</v>
      </c>
      <c r="S7" s="21">
        <v>38.299999999999613</v>
      </c>
      <c r="T7" s="21">
        <v>32.5</v>
      </c>
      <c r="U7" s="21">
        <v>37.49999999999892</v>
      </c>
      <c r="V7" s="21">
        <v>58.900000000000034</v>
      </c>
      <c r="W7" s="21">
        <v>49.20000000000104</v>
      </c>
      <c r="X7" s="21">
        <v>45.099999999998914</v>
      </c>
      <c r="Y7" s="21">
        <v>33.100000000000364</v>
      </c>
      <c r="Z7" s="21">
        <v>58.700000000001069</v>
      </c>
      <c r="AA7" s="21">
        <v>66.300000000000068</v>
      </c>
      <c r="AB7" s="21">
        <v>31.799999999998477</v>
      </c>
      <c r="AC7" s="21">
        <v>62.700000000000387</v>
      </c>
      <c r="AD7" s="21">
        <v>44.000000000000682</v>
      </c>
      <c r="AE7" s="21">
        <v>27.899999999998954</v>
      </c>
      <c r="AF7" s="21">
        <v>27.700000000001069</v>
      </c>
      <c r="AG7" s="19">
        <v>43.599999999999682</v>
      </c>
    </row>
    <row r="8" spans="1:33" x14ac:dyDescent="0.2">
      <c r="A8" s="42" t="s">
        <v>78</v>
      </c>
      <c r="B8" s="21">
        <v>43.400000000000375</v>
      </c>
      <c r="C8" s="21">
        <v>20.599999999999142</v>
      </c>
      <c r="D8" s="21">
        <v>-8.799999999999244</v>
      </c>
      <c r="E8" s="21">
        <v>2.5999999999998806</v>
      </c>
      <c r="F8" s="21">
        <v>-9.4000000000001194</v>
      </c>
      <c r="G8" s="21">
        <v>-14.600000000000307</v>
      </c>
      <c r="H8" s="21">
        <v>-34.69999999999996</v>
      </c>
      <c r="I8" s="21">
        <v>-46.199999999999747</v>
      </c>
      <c r="J8" s="21">
        <v>-20.299999999999699</v>
      </c>
      <c r="K8" s="21">
        <v>-46.70000000000023</v>
      </c>
      <c r="L8" s="21">
        <v>29.299999999998846</v>
      </c>
      <c r="M8" s="21">
        <v>11.600000000000094</v>
      </c>
      <c r="N8" s="21">
        <v>-10.199999999999321</v>
      </c>
      <c r="O8" s="21">
        <v>6.5000000000000853</v>
      </c>
      <c r="P8" s="21">
        <v>-43.600000000001017</v>
      </c>
      <c r="Q8" s="21">
        <v>6.5000000000008242</v>
      </c>
      <c r="R8" s="21">
        <v>-9.1999999999995481</v>
      </c>
      <c r="S8" s="21">
        <v>32.599999999999568</v>
      </c>
      <c r="T8" s="21">
        <v>21.500000000000213</v>
      </c>
      <c r="U8" s="21">
        <v>37.899999999998684</v>
      </c>
      <c r="V8" s="21">
        <v>41.600000000000435</v>
      </c>
      <c r="W8" s="21">
        <v>43.800000000001006</v>
      </c>
      <c r="X8" s="21">
        <v>56.599999999998744</v>
      </c>
      <c r="Y8" s="21">
        <v>37.600000000000392</v>
      </c>
      <c r="Z8" s="21">
        <v>80.10000000000116</v>
      </c>
      <c r="AA8" s="21">
        <v>84.999999999999858</v>
      </c>
      <c r="AB8" s="21">
        <v>46.999999999998579</v>
      </c>
      <c r="AC8" s="21">
        <v>105.30000000000021</v>
      </c>
      <c r="AD8" s="21">
        <v>47.200000000000585</v>
      </c>
      <c r="AE8" s="21">
        <v>25.299999999999329</v>
      </c>
      <c r="AF8" s="21">
        <v>28.500000000000739</v>
      </c>
      <c r="AG8" s="19">
        <v>44.999999999999801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7"/>
  <sheetViews>
    <sheetView topLeftCell="J1" workbookViewId="0">
      <selection activeCell="F13" sqref="F13"/>
    </sheetView>
  </sheetViews>
  <sheetFormatPr baseColWidth="10" defaultRowHeight="12.75" x14ac:dyDescent="0.2"/>
  <cols>
    <col min="1" max="1" width="25.140625" style="2" customWidth="1"/>
    <col min="2" max="27" width="7.7109375" style="2" bestFit="1" customWidth="1"/>
    <col min="28" max="32" width="7" style="2" bestFit="1" customWidth="1"/>
    <col min="33" max="33" width="7.7109375" style="2" bestFit="1" customWidth="1"/>
    <col min="34" max="16384" width="11.42578125" style="2"/>
  </cols>
  <sheetData>
    <row r="1" spans="1:33" s="4" customFormat="1" x14ac:dyDescent="0.2">
      <c r="A1" s="3" t="s">
        <v>594</v>
      </c>
    </row>
    <row r="2" spans="1:33" x14ac:dyDescent="0.2">
      <c r="A2" s="1" t="s">
        <v>476</v>
      </c>
    </row>
    <row r="3" spans="1:33" x14ac:dyDescent="0.2">
      <c r="A3" s="1"/>
    </row>
    <row r="4" spans="1:33" x14ac:dyDescent="0.2">
      <c r="A4" s="34"/>
      <c r="B4" s="98" t="s">
        <v>84</v>
      </c>
      <c r="C4" s="98" t="s">
        <v>85</v>
      </c>
      <c r="D4" s="98" t="s">
        <v>86</v>
      </c>
      <c r="E4" s="98" t="s">
        <v>87</v>
      </c>
      <c r="F4" s="98" t="s">
        <v>88</v>
      </c>
      <c r="G4" s="98" t="s">
        <v>89</v>
      </c>
      <c r="H4" s="98" t="s">
        <v>90</v>
      </c>
      <c r="I4" s="98" t="s">
        <v>91</v>
      </c>
      <c r="J4" s="98" t="s">
        <v>92</v>
      </c>
      <c r="K4" s="98" t="s">
        <v>93</v>
      </c>
      <c r="L4" s="98" t="s">
        <v>94</v>
      </c>
      <c r="M4" s="98" t="s">
        <v>95</v>
      </c>
      <c r="N4" s="98" t="s">
        <v>96</v>
      </c>
      <c r="O4" s="98" t="s">
        <v>97</v>
      </c>
      <c r="P4" s="98" t="s">
        <v>98</v>
      </c>
      <c r="Q4" s="98" t="s">
        <v>99</v>
      </c>
      <c r="R4" s="98" t="s">
        <v>100</v>
      </c>
      <c r="S4" s="98" t="s">
        <v>101</v>
      </c>
      <c r="T4" s="98" t="s">
        <v>102</v>
      </c>
      <c r="U4" s="98" t="s">
        <v>103</v>
      </c>
      <c r="V4" s="98" t="s">
        <v>104</v>
      </c>
      <c r="W4" s="98" t="s">
        <v>105</v>
      </c>
      <c r="X4" s="98" t="s">
        <v>106</v>
      </c>
      <c r="Y4" s="98" t="s">
        <v>107</v>
      </c>
      <c r="Z4" s="98" t="s">
        <v>108</v>
      </c>
      <c r="AA4" s="99" t="s">
        <v>109</v>
      </c>
      <c r="AB4" s="99" t="s">
        <v>110</v>
      </c>
      <c r="AC4" s="99" t="s">
        <v>506</v>
      </c>
      <c r="AD4" s="99" t="s">
        <v>574</v>
      </c>
      <c r="AE4" s="99" t="s">
        <v>580</v>
      </c>
      <c r="AF4" s="99" t="s">
        <v>686</v>
      </c>
      <c r="AG4" s="19" t="s">
        <v>1309</v>
      </c>
    </row>
    <row r="5" spans="1:33" x14ac:dyDescent="0.2">
      <c r="A5" s="32" t="s">
        <v>81</v>
      </c>
      <c r="B5" s="19">
        <v>8.5</v>
      </c>
      <c r="C5" s="19">
        <v>4</v>
      </c>
      <c r="D5" s="19">
        <v>4.2999999999997272</v>
      </c>
      <c r="E5" s="19">
        <v>-9.9999999999909051E-2</v>
      </c>
      <c r="F5" s="19">
        <v>4.5999999999999091</v>
      </c>
      <c r="G5" s="19">
        <v>8.2000000000002728</v>
      </c>
      <c r="H5" s="19">
        <v>2.7999999999997272</v>
      </c>
      <c r="I5" s="19">
        <v>3.9000000000000909</v>
      </c>
      <c r="J5" s="19">
        <v>9.9999999999909051E-2</v>
      </c>
      <c r="K5" s="19">
        <v>3.2000000000002728</v>
      </c>
      <c r="L5" s="19">
        <v>3</v>
      </c>
      <c r="M5" s="19">
        <v>15.799999999999727</v>
      </c>
      <c r="N5" s="19">
        <v>-2.3999999999996362</v>
      </c>
      <c r="O5" s="19">
        <v>1.2999999999997272</v>
      </c>
      <c r="P5" s="19">
        <v>5</v>
      </c>
      <c r="Q5" s="19">
        <v>7.2000000000002728</v>
      </c>
      <c r="R5" s="19">
        <v>0.8999999999996362</v>
      </c>
      <c r="S5" s="19">
        <v>3.7000000000002728</v>
      </c>
      <c r="T5" s="19">
        <v>-3.3000000000001819</v>
      </c>
      <c r="U5" s="19">
        <v>9.0999999999999091</v>
      </c>
      <c r="V5" s="19">
        <v>5.1000000000003638</v>
      </c>
      <c r="W5" s="19">
        <v>11.799999999999727</v>
      </c>
      <c r="X5" s="19">
        <v>3.5</v>
      </c>
      <c r="Y5" s="19">
        <v>4.4000000000000909</v>
      </c>
      <c r="Z5" s="19">
        <v>5.1999999999998181</v>
      </c>
      <c r="AA5" s="19">
        <v>1.3000000000001819</v>
      </c>
      <c r="AB5" s="19">
        <v>0.59999999999990905</v>
      </c>
      <c r="AC5" s="19">
        <v>-0.79999999999972715</v>
      </c>
      <c r="AD5" s="21">
        <v>2.1999999999998181</v>
      </c>
      <c r="AE5" s="21">
        <v>-3</v>
      </c>
      <c r="AF5" s="21">
        <v>1.0999999999999091</v>
      </c>
      <c r="AG5" s="19">
        <v>2</v>
      </c>
    </row>
    <row r="6" spans="1:33" x14ac:dyDescent="0.2">
      <c r="A6" s="32" t="s">
        <v>82</v>
      </c>
      <c r="B6" s="19">
        <v>-1.6000000000000227</v>
      </c>
      <c r="C6" s="19">
        <v>-1.3999999999999773</v>
      </c>
      <c r="D6" s="19">
        <v>8.3999999999999773</v>
      </c>
      <c r="E6" s="19">
        <v>0</v>
      </c>
      <c r="F6" s="19">
        <v>1.8999999999999773</v>
      </c>
      <c r="G6" s="19">
        <v>-3</v>
      </c>
      <c r="H6" s="19">
        <v>-1.1999999999999886</v>
      </c>
      <c r="I6" s="19">
        <v>7.8000000000000114</v>
      </c>
      <c r="J6" s="19">
        <v>-1.5</v>
      </c>
      <c r="K6" s="19">
        <v>-0.80000000000001137</v>
      </c>
      <c r="L6" s="19">
        <v>-2.0999999999999659</v>
      </c>
      <c r="M6" s="19">
        <v>3.0999999999999659</v>
      </c>
      <c r="N6" s="19">
        <v>4.3000000000000114</v>
      </c>
      <c r="O6" s="19">
        <v>1.1999999999999886</v>
      </c>
      <c r="P6" s="19">
        <v>2.5</v>
      </c>
      <c r="Q6" s="19">
        <v>-4.1999999999999886</v>
      </c>
      <c r="R6" s="19">
        <v>-3.3000000000000114</v>
      </c>
      <c r="S6" s="19">
        <v>8.4000000000000341</v>
      </c>
      <c r="T6" s="19">
        <v>0.19999999999998863</v>
      </c>
      <c r="U6" s="19">
        <v>0.80000000000001137</v>
      </c>
      <c r="V6" s="19">
        <v>-5.6000000000000227</v>
      </c>
      <c r="W6" s="19">
        <v>5.8000000000000114</v>
      </c>
      <c r="X6" s="19">
        <v>11.399999999999977</v>
      </c>
      <c r="Y6" s="19">
        <v>-10.099999999999966</v>
      </c>
      <c r="Z6" s="19">
        <v>3.8999999999999773</v>
      </c>
      <c r="AA6" s="19">
        <v>-0.10000000000002274</v>
      </c>
      <c r="AB6" s="19">
        <v>-1.0999999999999659</v>
      </c>
      <c r="AC6" s="19">
        <v>1.5</v>
      </c>
      <c r="AD6" s="21">
        <v>2.8999999999999773</v>
      </c>
      <c r="AE6" s="21">
        <v>0.19999999999998863</v>
      </c>
      <c r="AF6" s="21">
        <v>1.8000000000000114</v>
      </c>
      <c r="AG6" s="19">
        <v>0.90000000000003411</v>
      </c>
    </row>
    <row r="7" spans="1:33" s="109" customFormat="1" x14ac:dyDescent="0.2">
      <c r="A7" s="35" t="s">
        <v>83</v>
      </c>
      <c r="B7" s="125">
        <v>-0.1999999999998181</v>
      </c>
      <c r="C7" s="125">
        <v>0.3000000000001819</v>
      </c>
      <c r="D7" s="125">
        <v>-16</v>
      </c>
      <c r="E7" s="125">
        <v>10.099999999999454</v>
      </c>
      <c r="F7" s="125">
        <v>8.3000000000001819</v>
      </c>
      <c r="G7" s="125">
        <v>7.6999999999998181</v>
      </c>
      <c r="H7" s="125">
        <v>11.200000000000728</v>
      </c>
      <c r="I7" s="125">
        <v>-3.6000000000003638</v>
      </c>
      <c r="J7" s="125">
        <v>5.8999999999996362</v>
      </c>
      <c r="K7" s="125">
        <v>20.400000000000546</v>
      </c>
      <c r="L7" s="125">
        <v>11.099999999999454</v>
      </c>
      <c r="M7" s="125">
        <v>43.900000000000546</v>
      </c>
      <c r="N7" s="125">
        <v>19.699999999999818</v>
      </c>
      <c r="O7" s="125">
        <v>-0.5</v>
      </c>
      <c r="P7" s="125">
        <v>4</v>
      </c>
      <c r="Q7" s="125">
        <v>15.399999999999636</v>
      </c>
      <c r="R7" s="125">
        <v>-3.8999999999996362</v>
      </c>
      <c r="S7" s="125">
        <v>17.600000000000364</v>
      </c>
      <c r="T7" s="125">
        <v>-7</v>
      </c>
      <c r="U7" s="125">
        <v>3.5</v>
      </c>
      <c r="V7" s="125">
        <v>4.2999999999992724</v>
      </c>
      <c r="W7" s="125">
        <v>7.8000000000001819</v>
      </c>
      <c r="X7" s="125">
        <v>5.1999999999998181</v>
      </c>
      <c r="Y7" s="125">
        <v>5.6000000000003638</v>
      </c>
      <c r="Z7" s="125">
        <v>4.6999999999998181</v>
      </c>
      <c r="AA7" s="125">
        <v>6.8000000000001819</v>
      </c>
      <c r="AB7" s="125">
        <v>-2.6999999999998181</v>
      </c>
      <c r="AC7" s="125">
        <v>-11.100000000000364</v>
      </c>
      <c r="AD7" s="149">
        <v>2.1999999999998181</v>
      </c>
      <c r="AE7" s="149">
        <v>-12.699999999999818</v>
      </c>
      <c r="AF7" s="149">
        <v>-3</v>
      </c>
      <c r="AG7" s="125">
        <v>2.8000000000001819</v>
      </c>
    </row>
  </sheetData>
  <pageMargins left="0.7" right="0.7" top="0.75" bottom="0.75" header="0.3" footer="0.3"/>
  <pageSetup paperSize="9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2"/>
  <sheetViews>
    <sheetView workbookViewId="0">
      <selection activeCell="A44" sqref="A44"/>
    </sheetView>
  </sheetViews>
  <sheetFormatPr baseColWidth="10" defaultRowHeight="12.75" x14ac:dyDescent="0.2"/>
  <cols>
    <col min="1" max="1" width="70.7109375" style="2" bestFit="1" customWidth="1"/>
    <col min="2" max="3" width="9.7109375" style="55" bestFit="1" customWidth="1"/>
    <col min="4" max="16384" width="11.42578125" style="2"/>
  </cols>
  <sheetData>
    <row r="1" spans="1:3" s="4" customFormat="1" x14ac:dyDescent="0.2">
      <c r="A1" s="3" t="s">
        <v>595</v>
      </c>
      <c r="B1" s="54"/>
      <c r="C1" s="54"/>
    </row>
    <row r="2" spans="1:3" x14ac:dyDescent="0.2">
      <c r="A2" s="1" t="s">
        <v>479</v>
      </c>
    </row>
    <row r="3" spans="1:3" x14ac:dyDescent="0.2">
      <c r="A3" s="1"/>
    </row>
    <row r="4" spans="1:3" ht="25.5" x14ac:dyDescent="0.2">
      <c r="A4" s="43"/>
      <c r="B4" s="56" t="s">
        <v>764</v>
      </c>
      <c r="C4" s="56" t="s">
        <v>765</v>
      </c>
    </row>
    <row r="5" spans="1:3" x14ac:dyDescent="0.2">
      <c r="A5" s="126" t="s">
        <v>1266</v>
      </c>
      <c r="B5" s="127">
        <v>0.7</v>
      </c>
      <c r="C5" s="127">
        <f>[2]glissement_annuel_en_milliers!FZ$2</f>
        <v>-4.7</v>
      </c>
    </row>
    <row r="6" spans="1:3" x14ac:dyDescent="0.2">
      <c r="A6" s="126" t="s">
        <v>1267</v>
      </c>
      <c r="B6" s="127">
        <v>2.2000000000000002</v>
      </c>
      <c r="C6" s="127">
        <f>[2]glissement_annuel_en_milliers!FZ$3</f>
        <v>0.8</v>
      </c>
    </row>
    <row r="7" spans="1:3" x14ac:dyDescent="0.2">
      <c r="A7" s="126" t="s">
        <v>1268</v>
      </c>
      <c r="B7" s="127">
        <v>0.8</v>
      </c>
      <c r="C7" s="127">
        <f>[2]glissement_annuel_en_milliers!FZ$7</f>
        <v>2</v>
      </c>
    </row>
    <row r="8" spans="1:3" x14ac:dyDescent="0.2">
      <c r="A8" s="126" t="s">
        <v>1269</v>
      </c>
      <c r="B8" s="127">
        <v>0</v>
      </c>
      <c r="C8" s="127">
        <f>[2]glissement_annuel_en_milliers!FZ$8</f>
        <v>-0.2</v>
      </c>
    </row>
    <row r="9" spans="1:3" x14ac:dyDescent="0.2">
      <c r="A9" s="126" t="s">
        <v>1270</v>
      </c>
      <c r="B9" s="127">
        <v>0.9</v>
      </c>
      <c r="C9" s="127">
        <f>[2]glissement_annuel_en_milliers!FZ$9</f>
        <v>-8.6</v>
      </c>
    </row>
    <row r="10" spans="1:3" x14ac:dyDescent="0.2">
      <c r="A10" s="126" t="s">
        <v>1271</v>
      </c>
      <c r="B10" s="127">
        <v>0.9</v>
      </c>
      <c r="C10" s="127">
        <f>[2]glissement_annuel_en_milliers!FZ$13</f>
        <v>-8.1</v>
      </c>
    </row>
    <row r="11" spans="1:3" x14ac:dyDescent="0.2">
      <c r="A11" s="126" t="s">
        <v>1272</v>
      </c>
      <c r="B11" s="127">
        <v>1.7</v>
      </c>
      <c r="C11" s="127">
        <f>[2]glissement_annuel_en_milliers!FZ$16</f>
        <v>-24.1</v>
      </c>
    </row>
    <row r="12" spans="1:3" x14ac:dyDescent="0.2">
      <c r="A12" s="126" t="s">
        <v>74</v>
      </c>
      <c r="B12" s="127">
        <v>6.3</v>
      </c>
      <c r="C12" s="127">
        <f>[2]glissement_annuel_en_milliers!FZ$24</f>
        <v>-53.1</v>
      </c>
    </row>
    <row r="13" spans="1:3" x14ac:dyDescent="0.2">
      <c r="A13" s="126" t="s">
        <v>1273</v>
      </c>
      <c r="B13" s="127">
        <v>5.5</v>
      </c>
      <c r="C13" s="127">
        <f>[2]glissement_annuel_en_milliers!FZ$28</f>
        <v>2.2000000000000002</v>
      </c>
    </row>
    <row r="14" spans="1:3" x14ac:dyDescent="0.2">
      <c r="A14" s="126" t="s">
        <v>1274</v>
      </c>
      <c r="B14" s="127">
        <v>6.2</v>
      </c>
      <c r="C14" s="127">
        <f>[2]glissement_annuel_en_milliers!FZ$32</f>
        <v>-4.8</v>
      </c>
    </row>
    <row r="15" spans="1:3" x14ac:dyDescent="0.2">
      <c r="A15" s="126" t="s">
        <v>1275</v>
      </c>
      <c r="B15" s="127">
        <v>1.6</v>
      </c>
      <c r="C15" s="127">
        <f>[2]glissement_annuel_en_milliers!FZ$33</f>
        <v>10.3</v>
      </c>
    </row>
    <row r="16" spans="1:3" x14ac:dyDescent="0.2">
      <c r="A16" s="126" t="s">
        <v>1276</v>
      </c>
      <c r="B16" s="127">
        <v>0.9</v>
      </c>
      <c r="C16" s="127">
        <f>[2]glissement_annuel_en_milliers!FZ$36</f>
        <v>5.4</v>
      </c>
    </row>
    <row r="17" spans="1:3" x14ac:dyDescent="0.2">
      <c r="A17" s="126" t="s">
        <v>1277</v>
      </c>
      <c r="B17" s="127">
        <v>2.2999999999999998</v>
      </c>
      <c r="C17" s="127">
        <f>[2]glissement_annuel_en_milliers!FZ$40</f>
        <v>5.4</v>
      </c>
    </row>
    <row r="18" spans="1:3" x14ac:dyDescent="0.2">
      <c r="A18" s="126" t="s">
        <v>1278</v>
      </c>
      <c r="B18" s="127">
        <v>-0.5</v>
      </c>
      <c r="C18" s="127">
        <f>[2]glissement_annuel_en_milliers!FZ$41</f>
        <v>0.3</v>
      </c>
    </row>
    <row r="19" spans="1:3" x14ac:dyDescent="0.2">
      <c r="A19" s="126" t="s">
        <v>1279</v>
      </c>
      <c r="B19" s="127">
        <v>21.5</v>
      </c>
      <c r="C19" s="127">
        <f>[2]glissement_annuel_en_milliers!FZ$42-[2]glissement_annuel_en_milliers!FZ$47</f>
        <v>24.3</v>
      </c>
    </row>
    <row r="20" spans="1:3" x14ac:dyDescent="0.2">
      <c r="A20" s="126" t="s">
        <v>1280</v>
      </c>
      <c r="B20" s="127">
        <v>-12.2</v>
      </c>
      <c r="C20" s="127">
        <f>[2]glissement_annuel_en_milliers!FZ$47</f>
        <v>2.8</v>
      </c>
    </row>
    <row r="21" spans="1:3" x14ac:dyDescent="0.2">
      <c r="A21" s="126" t="s">
        <v>1281</v>
      </c>
      <c r="B21" s="127">
        <v>-1.7</v>
      </c>
      <c r="C21" s="127">
        <f>[2]glissement_annuel_en_milliers!FZ$53</f>
        <v>6.2</v>
      </c>
    </row>
    <row r="22" spans="1:3" x14ac:dyDescent="0.2">
      <c r="A22" s="126" t="s">
        <v>1282</v>
      </c>
      <c r="B22" s="127">
        <v>7.3</v>
      </c>
      <c r="C22" s="127">
        <f>[2]glissement_annuel_en_milliers!FZ$67</f>
        <v>34</v>
      </c>
    </row>
  </sheetData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6"/>
  <sheetViews>
    <sheetView topLeftCell="A46" workbookViewId="0"/>
  </sheetViews>
  <sheetFormatPr baseColWidth="10" defaultRowHeight="12.75" x14ac:dyDescent="0.2"/>
  <cols>
    <col min="1" max="1" width="15.7109375" style="2" customWidth="1"/>
    <col min="2" max="4" width="17.140625" style="2" customWidth="1"/>
    <col min="5" max="16384" width="11.42578125" style="2"/>
  </cols>
  <sheetData>
    <row r="1" spans="1:4" s="4" customFormat="1" x14ac:dyDescent="0.2">
      <c r="A1" s="3" t="s">
        <v>596</v>
      </c>
    </row>
    <row r="2" spans="1:4" x14ac:dyDescent="0.2">
      <c r="A2" s="1" t="s">
        <v>480</v>
      </c>
    </row>
    <row r="3" spans="1:4" x14ac:dyDescent="0.2">
      <c r="A3" s="1"/>
    </row>
    <row r="4" spans="1:4" ht="25.5" x14ac:dyDescent="0.2">
      <c r="A4" s="17"/>
      <c r="B4" s="45" t="s">
        <v>111</v>
      </c>
      <c r="C4" s="45" t="s">
        <v>112</v>
      </c>
      <c r="D4" s="45" t="s">
        <v>113</v>
      </c>
    </row>
    <row r="5" spans="1:4" x14ac:dyDescent="0.2">
      <c r="A5" s="46">
        <v>37622</v>
      </c>
      <c r="B5" s="59">
        <v>-3.9786422840467295E-2</v>
      </c>
      <c r="C5" s="59">
        <v>-7.2504386883565086E-2</v>
      </c>
      <c r="D5" s="59">
        <v>2.6985165447491966E-2</v>
      </c>
    </row>
    <row r="6" spans="1:4" x14ac:dyDescent="0.2">
      <c r="A6" s="46">
        <v>37712</v>
      </c>
      <c r="B6" s="59">
        <v>-8.4743377353323823E-2</v>
      </c>
      <c r="C6" s="59">
        <v>1.4634542387614857E-2</v>
      </c>
      <c r="D6" s="59">
        <v>7.3203653226052712E-2</v>
      </c>
    </row>
    <row r="7" spans="1:4" x14ac:dyDescent="0.2">
      <c r="A7" s="46">
        <v>37803</v>
      </c>
      <c r="B7" s="59">
        <v>-7.3883777247705895E-2</v>
      </c>
      <c r="C7" s="59">
        <v>-5.1793338790886323E-2</v>
      </c>
      <c r="D7" s="59">
        <v>8.9605219711146322E-3</v>
      </c>
    </row>
    <row r="8" spans="1:4" x14ac:dyDescent="0.2">
      <c r="A8" s="46">
        <v>37895</v>
      </c>
      <c r="B8" s="59">
        <v>-4.7277716427478134E-2</v>
      </c>
      <c r="C8" s="59">
        <v>5.0452757135235338E-2</v>
      </c>
      <c r="D8" s="59">
        <v>6.1325881118955428E-2</v>
      </c>
    </row>
    <row r="9" spans="1:4" x14ac:dyDescent="0.2">
      <c r="A9" s="46">
        <v>37987</v>
      </c>
      <c r="B9" s="59">
        <v>-2.1275324600286694E-2</v>
      </c>
      <c r="C9" s="59">
        <v>6.3784550305878707E-2</v>
      </c>
      <c r="D9" s="59">
        <v>0.11013361868520777</v>
      </c>
    </row>
    <row r="10" spans="1:4" x14ac:dyDescent="0.2">
      <c r="A10" s="46">
        <v>38078</v>
      </c>
      <c r="B10" s="59">
        <v>-7.7319462468397049E-3</v>
      </c>
      <c r="C10" s="59">
        <v>2.5916991110811916E-2</v>
      </c>
      <c r="D10" s="59">
        <v>0.11308088944310701</v>
      </c>
    </row>
    <row r="11" spans="1:4" x14ac:dyDescent="0.2">
      <c r="A11" s="46">
        <v>38169</v>
      </c>
      <c r="B11" s="59">
        <v>-9.2438317889959043E-3</v>
      </c>
      <c r="C11" s="59">
        <v>8.4438937284757154E-2</v>
      </c>
      <c r="D11" s="59">
        <v>0.16054027335893895</v>
      </c>
    </row>
    <row r="12" spans="1:4" x14ac:dyDescent="0.2">
      <c r="A12" s="46">
        <v>38261</v>
      </c>
      <c r="B12" s="59">
        <v>-1.5066211398157003E-2</v>
      </c>
      <c r="C12" s="59">
        <v>3.4980167865633183E-2</v>
      </c>
      <c r="D12" s="59">
        <v>0.14268229074227179</v>
      </c>
    </row>
    <row r="13" spans="1:4" x14ac:dyDescent="0.2">
      <c r="A13" s="46">
        <v>38353</v>
      </c>
      <c r="B13" s="59">
        <v>1.2268709073315787E-2</v>
      </c>
      <c r="C13" s="59">
        <v>7.0637991811663969E-3</v>
      </c>
      <c r="D13" s="59">
        <v>0.1443082386332335</v>
      </c>
    </row>
    <row r="14" spans="1:4" x14ac:dyDescent="0.2">
      <c r="A14" s="46">
        <v>38443</v>
      </c>
      <c r="B14" s="59">
        <v>3.2922249744972376E-2</v>
      </c>
      <c r="C14" s="59">
        <v>5.5962720594970872E-3</v>
      </c>
      <c r="D14" s="59">
        <v>0.12170173492121394</v>
      </c>
    </row>
    <row r="15" spans="1:4" x14ac:dyDescent="0.2">
      <c r="A15" s="46">
        <v>38534</v>
      </c>
      <c r="B15" s="59">
        <v>6.7591214688521584E-2</v>
      </c>
      <c r="C15" s="59">
        <v>2.6857993000164004E-2</v>
      </c>
      <c r="D15" s="59">
        <v>0.12702152677859635</v>
      </c>
    </row>
    <row r="16" spans="1:4" x14ac:dyDescent="0.2">
      <c r="A16" s="46">
        <v>38626</v>
      </c>
      <c r="B16" s="59">
        <v>0.11189107955819777</v>
      </c>
      <c r="C16" s="59">
        <v>-1.7301599180006288E-3</v>
      </c>
      <c r="D16" s="59">
        <v>0.11595287192178994</v>
      </c>
    </row>
    <row r="17" spans="1:4" x14ac:dyDescent="0.2">
      <c r="A17" s="46">
        <v>38718</v>
      </c>
      <c r="B17" s="59">
        <v>8.8471374709237383E-2</v>
      </c>
      <c r="C17" s="59">
        <v>-5.5782911295770843E-2</v>
      </c>
      <c r="D17" s="59">
        <v>8.5941236031462864E-2</v>
      </c>
    </row>
    <row r="18" spans="1:4" x14ac:dyDescent="0.2">
      <c r="A18" s="46">
        <v>38808</v>
      </c>
      <c r="B18" s="59">
        <v>9.2866607516379984E-2</v>
      </c>
      <c r="C18" s="59">
        <v>-3.0996524900499312E-2</v>
      </c>
      <c r="D18" s="59">
        <v>0.1043368479115967</v>
      </c>
    </row>
    <row r="19" spans="1:4" x14ac:dyDescent="0.2">
      <c r="A19" s="46">
        <v>38899</v>
      </c>
      <c r="B19" s="59">
        <v>3.0865847120707057E-2</v>
      </c>
      <c r="C19" s="59">
        <v>9.6456756611531524E-3</v>
      </c>
      <c r="D19" s="59">
        <v>7.7772745076174932E-2</v>
      </c>
    </row>
    <row r="20" spans="1:4" x14ac:dyDescent="0.2">
      <c r="A20" s="46">
        <v>38991</v>
      </c>
      <c r="B20" s="59">
        <v>1.7609284368547584E-2</v>
      </c>
      <c r="C20" s="59">
        <v>4.2841800694183307E-2</v>
      </c>
      <c r="D20" s="59">
        <v>0.10307238870339108</v>
      </c>
    </row>
    <row r="21" spans="1:4" x14ac:dyDescent="0.2">
      <c r="A21" s="46">
        <v>39083</v>
      </c>
      <c r="B21" s="59">
        <v>2.688284242586847E-2</v>
      </c>
      <c r="C21" s="59">
        <v>8.9288452211692126E-2</v>
      </c>
      <c r="D21" s="59">
        <v>0.13627321526167924</v>
      </c>
    </row>
    <row r="22" spans="1:4" x14ac:dyDescent="0.2">
      <c r="A22" s="46">
        <v>39173</v>
      </c>
      <c r="B22" s="59">
        <v>4.4786161642379918E-2</v>
      </c>
      <c r="C22" s="59">
        <v>3.9026717978809078E-2</v>
      </c>
      <c r="D22" s="59">
        <v>0.1057274725414481</v>
      </c>
    </row>
    <row r="23" spans="1:4" x14ac:dyDescent="0.2">
      <c r="A23" s="46">
        <v>39264</v>
      </c>
      <c r="B23" s="59">
        <v>9.8524790738551804E-2</v>
      </c>
      <c r="C23" s="59">
        <v>4.5591150403609948E-2</v>
      </c>
      <c r="D23" s="59">
        <v>0.10881602913057487</v>
      </c>
    </row>
    <row r="24" spans="1:4" x14ac:dyDescent="0.2">
      <c r="A24" s="46">
        <v>39356</v>
      </c>
      <c r="B24" s="59">
        <v>5.0819370078999171E-2</v>
      </c>
      <c r="C24" s="59">
        <v>3.2133610414679881E-2</v>
      </c>
      <c r="D24" s="59">
        <v>9.7723195527919637E-2</v>
      </c>
    </row>
    <row r="25" spans="1:4" x14ac:dyDescent="0.2">
      <c r="A25" s="46">
        <v>39448</v>
      </c>
      <c r="B25" s="59">
        <v>4.4392559632890904E-2</v>
      </c>
      <c r="C25" s="59">
        <v>5.8673462199625437E-2</v>
      </c>
      <c r="D25" s="59">
        <v>7.5075940828341237E-2</v>
      </c>
    </row>
    <row r="26" spans="1:4" x14ac:dyDescent="0.2">
      <c r="A26" s="46">
        <v>39539</v>
      </c>
      <c r="B26" s="59">
        <v>-1.8074782245483756E-2</v>
      </c>
      <c r="C26" s="59">
        <v>1.1235398875959479E-2</v>
      </c>
      <c r="D26" s="59">
        <v>3.6723103647464894E-2</v>
      </c>
    </row>
    <row r="27" spans="1:4" x14ac:dyDescent="0.2">
      <c r="A27" s="46">
        <v>39630</v>
      </c>
      <c r="B27" s="59">
        <v>-1.0153405136731464E-2</v>
      </c>
      <c r="C27" s="59">
        <v>-5.7647810060450722E-2</v>
      </c>
      <c r="D27" s="59">
        <v>2.1345388718524871E-2</v>
      </c>
    </row>
    <row r="28" spans="1:4" x14ac:dyDescent="0.2">
      <c r="A28" s="46">
        <v>39722</v>
      </c>
      <c r="B28" s="59">
        <v>-9.5843810122838269E-2</v>
      </c>
      <c r="C28" s="59">
        <v>-5.7339761721994176E-2</v>
      </c>
      <c r="D28" s="59">
        <v>-7.8551907450978842E-3</v>
      </c>
    </row>
    <row r="29" spans="1:4" x14ac:dyDescent="0.2">
      <c r="A29" s="46">
        <v>39814</v>
      </c>
      <c r="B29" s="59">
        <v>-0.19146382889615154</v>
      </c>
      <c r="C29" s="59">
        <v>-0.10776253047971274</v>
      </c>
      <c r="D29" s="59">
        <v>-4.8922770845624686E-2</v>
      </c>
    </row>
    <row r="30" spans="1:4" x14ac:dyDescent="0.2">
      <c r="A30" s="46">
        <v>39904</v>
      </c>
      <c r="B30" s="59">
        <v>-0.20901809709391617</v>
      </c>
      <c r="C30" s="59">
        <v>-3.3239898507790522E-2</v>
      </c>
      <c r="D30" s="59">
        <v>-4.6278728146647019E-3</v>
      </c>
    </row>
    <row r="31" spans="1:4" x14ac:dyDescent="0.2">
      <c r="A31" s="46">
        <v>39995</v>
      </c>
      <c r="B31" s="59">
        <v>-0.20924698645335427</v>
      </c>
      <c r="C31" s="59">
        <v>-7.9176698416006941E-3</v>
      </c>
      <c r="D31" s="59">
        <v>2.6779317491580246E-2</v>
      </c>
    </row>
    <row r="32" spans="1:4" x14ac:dyDescent="0.2">
      <c r="A32" s="46">
        <v>40087</v>
      </c>
      <c r="B32" s="59">
        <v>-8.2810528890085111E-2</v>
      </c>
      <c r="C32" s="59">
        <v>5.4024440909145266E-2</v>
      </c>
      <c r="D32" s="59">
        <v>4.6563837953756959E-2</v>
      </c>
    </row>
    <row r="33" spans="1:4" x14ac:dyDescent="0.2">
      <c r="A33" s="46">
        <v>40179</v>
      </c>
      <c r="B33" s="59">
        <v>5.1065730658866881E-2</v>
      </c>
      <c r="C33" s="59">
        <v>8.757917945160254E-2</v>
      </c>
      <c r="D33" s="59">
        <v>8.4761809241917341E-2</v>
      </c>
    </row>
    <row r="34" spans="1:4" x14ac:dyDescent="0.2">
      <c r="A34" s="46">
        <v>40269</v>
      </c>
      <c r="B34" s="59">
        <v>0.15498048385324559</v>
      </c>
      <c r="C34" s="59">
        <v>7.7563436355256199E-2</v>
      </c>
      <c r="D34" s="59">
        <v>8.7840843623162801E-2</v>
      </c>
    </row>
    <row r="35" spans="1:4" x14ac:dyDescent="0.2">
      <c r="A35" s="46">
        <v>40360</v>
      </c>
      <c r="B35" s="59">
        <v>0.10430760982868326</v>
      </c>
      <c r="C35" s="59">
        <v>6.415810901329122E-2</v>
      </c>
      <c r="D35" s="59">
        <v>8.9367597817693101E-2</v>
      </c>
    </row>
    <row r="36" spans="1:4" x14ac:dyDescent="0.2">
      <c r="A36" s="46">
        <v>40452</v>
      </c>
      <c r="B36" s="59">
        <v>9.9260552221602794E-2</v>
      </c>
      <c r="C36" s="59">
        <v>1.2740121876206656E-2</v>
      </c>
      <c r="D36" s="59">
        <v>7.1367171153237097E-2</v>
      </c>
    </row>
    <row r="37" spans="1:4" x14ac:dyDescent="0.2">
      <c r="A37" s="46">
        <v>40544</v>
      </c>
      <c r="B37" s="59">
        <v>0.12694478741719628</v>
      </c>
      <c r="C37" s="59">
        <v>5.640027918020607E-2</v>
      </c>
      <c r="D37" s="59">
        <v>8.4990466814013343E-2</v>
      </c>
    </row>
    <row r="38" spans="1:4" x14ac:dyDescent="0.2">
      <c r="A38" s="46">
        <v>40634</v>
      </c>
      <c r="B38" s="59">
        <v>0.10477412257542573</v>
      </c>
      <c r="C38" s="59">
        <v>4.4536118659531665E-2</v>
      </c>
      <c r="D38" s="59">
        <v>7.5529984152456375E-2</v>
      </c>
    </row>
    <row r="39" spans="1:4" x14ac:dyDescent="0.2">
      <c r="A39" s="46">
        <v>40725</v>
      </c>
      <c r="B39" s="59">
        <v>0.13526493232180781</v>
      </c>
      <c r="C39" s="59">
        <v>6.1451210945415502E-2</v>
      </c>
      <c r="D39" s="59">
        <v>6.5985474551898848E-2</v>
      </c>
    </row>
    <row r="40" spans="1:4" x14ac:dyDescent="0.2">
      <c r="A40" s="46">
        <v>40817</v>
      </c>
      <c r="B40" s="59">
        <v>7.8317873704674357E-2</v>
      </c>
      <c r="C40" s="59">
        <v>1.9835486629329324E-2</v>
      </c>
      <c r="D40" s="59">
        <v>5.3208230496832654E-2</v>
      </c>
    </row>
    <row r="41" spans="1:4" x14ac:dyDescent="0.2">
      <c r="A41" s="46">
        <v>40909</v>
      </c>
      <c r="B41" s="59">
        <v>-2.8449565145852951E-2</v>
      </c>
      <c r="C41" s="59">
        <v>-2.3587582307366128E-2</v>
      </c>
      <c r="D41" s="59">
        <v>5.5264977759594602E-2</v>
      </c>
    </row>
    <row r="42" spans="1:4" x14ac:dyDescent="0.2">
      <c r="A42" s="46">
        <v>41000</v>
      </c>
      <c r="B42" s="59">
        <v>-8.4879292587424549E-2</v>
      </c>
      <c r="C42" s="59">
        <v>-7.1851402457111191E-2</v>
      </c>
      <c r="D42" s="59">
        <v>4.9410857234100325E-2</v>
      </c>
    </row>
    <row r="43" spans="1:4" x14ac:dyDescent="0.2">
      <c r="A43" s="46">
        <v>41091</v>
      </c>
      <c r="B43" s="59">
        <v>-9.0638061001122927E-2</v>
      </c>
      <c r="C43" s="59">
        <v>-5.8249406044090235E-2</v>
      </c>
      <c r="D43" s="59">
        <v>5.8447276809045601E-2</v>
      </c>
    </row>
    <row r="44" spans="1:4" x14ac:dyDescent="0.2">
      <c r="A44" s="46">
        <v>41183</v>
      </c>
      <c r="B44" s="59">
        <v>-0.10523818868194301</v>
      </c>
      <c r="C44" s="59">
        <v>-4.4251927580374772E-2</v>
      </c>
      <c r="D44" s="59">
        <v>7.7168366374442465E-2</v>
      </c>
    </row>
    <row r="45" spans="1:4" x14ac:dyDescent="0.2">
      <c r="A45" s="46">
        <v>41275</v>
      </c>
      <c r="B45" s="59">
        <v>-8.0701891164921213E-2</v>
      </c>
      <c r="C45" s="59">
        <v>-2.9115126803708313E-2</v>
      </c>
      <c r="D45" s="59">
        <v>7.3472032912718532E-2</v>
      </c>
    </row>
    <row r="46" spans="1:4" x14ac:dyDescent="0.2">
      <c r="A46" s="46">
        <v>41365</v>
      </c>
      <c r="B46" s="59">
        <v>-4.4100701173900969E-2</v>
      </c>
      <c r="C46" s="59">
        <v>-2.1853040772163101E-2</v>
      </c>
      <c r="D46" s="59">
        <v>6.9039422874555445E-2</v>
      </c>
    </row>
    <row r="47" spans="1:4" x14ac:dyDescent="0.2">
      <c r="A47" s="46">
        <v>41456</v>
      </c>
      <c r="B47" s="59">
        <v>-2.9556226357533855E-2</v>
      </c>
      <c r="C47" s="59">
        <v>-6.9648159174094948E-3</v>
      </c>
      <c r="D47" s="59">
        <v>6.3511063367739151E-2</v>
      </c>
    </row>
    <row r="48" spans="1:4" x14ac:dyDescent="0.2">
      <c r="A48" s="46">
        <v>41548</v>
      </c>
      <c r="B48" s="59">
        <v>-8.8171205088946047E-3</v>
      </c>
      <c r="C48" s="59">
        <v>1.7084712906991539E-2</v>
      </c>
      <c r="D48" s="59">
        <v>6.3206799034332795E-2</v>
      </c>
    </row>
    <row r="49" spans="1:4" x14ac:dyDescent="0.2">
      <c r="A49" s="46">
        <v>41640</v>
      </c>
      <c r="B49" s="59">
        <v>8.203756220807934E-3</v>
      </c>
      <c r="C49" s="59">
        <v>3.5136366479311398E-3</v>
      </c>
      <c r="D49" s="59">
        <v>5.1207410449366497E-2</v>
      </c>
    </row>
    <row r="50" spans="1:4" x14ac:dyDescent="0.2">
      <c r="A50" s="46">
        <v>41730</v>
      </c>
      <c r="B50" s="59">
        <v>-1.3648479024420679E-3</v>
      </c>
      <c r="C50" s="59">
        <v>4.0114348524380006E-2</v>
      </c>
      <c r="D50" s="59">
        <v>6.9284858548317008E-2</v>
      </c>
    </row>
    <row r="51" spans="1:4" x14ac:dyDescent="0.2">
      <c r="A51" s="46">
        <v>41821</v>
      </c>
      <c r="B51" s="59">
        <v>-2.2314245914101916E-2</v>
      </c>
      <c r="C51" s="59">
        <v>-1.7460911311397931E-2</v>
      </c>
      <c r="D51" s="59">
        <v>5.441631043921169E-2</v>
      </c>
    </row>
    <row r="52" spans="1:4" x14ac:dyDescent="0.2">
      <c r="A52" s="46">
        <v>41913</v>
      </c>
      <c r="B52" s="59">
        <v>-2.2985250410180624E-2</v>
      </c>
      <c r="C52" s="59">
        <v>1.1493340745267755E-3</v>
      </c>
      <c r="D52" s="59">
        <v>5.3208590732422678E-2</v>
      </c>
    </row>
    <row r="53" spans="1:4" x14ac:dyDescent="0.2">
      <c r="A53" s="46">
        <v>42005</v>
      </c>
      <c r="B53" s="59">
        <v>-1.2280372136139306E-2</v>
      </c>
      <c r="C53" s="59">
        <v>1.9615235282103072E-2</v>
      </c>
      <c r="D53" s="59">
        <v>4.8524117427392488E-2</v>
      </c>
    </row>
    <row r="54" spans="1:4" x14ac:dyDescent="0.2">
      <c r="A54" s="46">
        <v>42095</v>
      </c>
      <c r="B54" s="59">
        <v>9.50854517306432E-3</v>
      </c>
      <c r="C54" s="59">
        <v>2.5316062418351715E-2</v>
      </c>
      <c r="D54" s="59">
        <v>2.7342049722248518E-2</v>
      </c>
    </row>
    <row r="55" spans="1:4" x14ac:dyDescent="0.2">
      <c r="A55" s="46">
        <v>42186</v>
      </c>
      <c r="B55" s="59">
        <v>4.1329320353124421E-2</v>
      </c>
      <c r="C55" s="59">
        <v>4.5423977658904935E-2</v>
      </c>
      <c r="D55" s="59">
        <v>3.3980570812808253E-2</v>
      </c>
    </row>
    <row r="56" spans="1:4" x14ac:dyDescent="0.2">
      <c r="A56" s="46">
        <v>42278</v>
      </c>
      <c r="B56" s="59">
        <v>6.6626242606380837E-2</v>
      </c>
      <c r="C56" s="59">
        <v>3.0425853002755909E-2</v>
      </c>
      <c r="D56" s="59">
        <v>2.7308755828873155E-2</v>
      </c>
    </row>
    <row r="57" spans="1:4" x14ac:dyDescent="0.2">
      <c r="A57" s="46">
        <v>42370</v>
      </c>
      <c r="B57" s="59">
        <v>9.1582333360113122E-2</v>
      </c>
      <c r="C57" s="59">
        <v>6.9590867158331848E-2</v>
      </c>
      <c r="D57" s="59">
        <v>3.2364733889619357E-2</v>
      </c>
    </row>
    <row r="58" spans="1:4" x14ac:dyDescent="0.2">
      <c r="A58" s="46">
        <v>42461</v>
      </c>
      <c r="B58" s="59">
        <v>7.6752156918258319E-2</v>
      </c>
      <c r="C58" s="59">
        <v>3.0419680706681662E-2</v>
      </c>
      <c r="D58" s="59">
        <v>4.2618973918106873E-2</v>
      </c>
    </row>
    <row r="59" spans="1:4" x14ac:dyDescent="0.2">
      <c r="A59" s="46">
        <v>42552</v>
      </c>
      <c r="B59" s="59">
        <v>8.6310983015281506E-2</v>
      </c>
      <c r="C59" s="59">
        <v>6.8297887225451603E-2</v>
      </c>
      <c r="D59" s="59">
        <v>3.8306874672342506E-2</v>
      </c>
    </row>
    <row r="60" spans="1:4" x14ac:dyDescent="0.2">
      <c r="A60" s="46">
        <v>42644</v>
      </c>
      <c r="B60" s="59">
        <v>9.9656674619577501E-2</v>
      </c>
      <c r="C60" s="59">
        <v>4.9260989673294509E-2</v>
      </c>
      <c r="D60" s="59">
        <v>3.4656602958057281E-2</v>
      </c>
    </row>
    <row r="61" spans="1:4" x14ac:dyDescent="0.2">
      <c r="A61" s="46">
        <v>42736</v>
      </c>
      <c r="B61" s="59">
        <v>7.315354697767984E-2</v>
      </c>
      <c r="C61" s="59">
        <v>1.5103511794228197E-2</v>
      </c>
      <c r="D61" s="59">
        <v>4.2912091876110781E-2</v>
      </c>
    </row>
    <row r="62" spans="1:4" x14ac:dyDescent="0.2">
      <c r="A62" s="46">
        <v>42826</v>
      </c>
      <c r="B62" s="59">
        <v>0.12881351887738823</v>
      </c>
      <c r="C62" s="59">
        <v>4.5764559651886749E-2</v>
      </c>
      <c r="D62" s="59">
        <v>2.4045229868497664E-2</v>
      </c>
    </row>
    <row r="63" spans="1:4" x14ac:dyDescent="0.2">
      <c r="A63" s="46">
        <v>42917</v>
      </c>
      <c r="B63" s="59">
        <v>0.11863827443454733</v>
      </c>
      <c r="C63" s="59">
        <v>6.8205799909706322E-3</v>
      </c>
      <c r="D63" s="59">
        <v>2.1527027587522785E-2</v>
      </c>
    </row>
    <row r="64" spans="1:4" x14ac:dyDescent="0.2">
      <c r="A64" s="46">
        <v>43009</v>
      </c>
      <c r="B64" s="59">
        <v>0.1520700329225162</v>
      </c>
      <c r="C64" s="59">
        <v>2.5592453733523479E-2</v>
      </c>
      <c r="D64" s="59">
        <v>3.0021216357789537E-2</v>
      </c>
    </row>
    <row r="65" spans="1:4" x14ac:dyDescent="0.2">
      <c r="A65" s="46">
        <v>43101</v>
      </c>
      <c r="B65" s="59">
        <v>0.14413516848299346</v>
      </c>
      <c r="C65" s="59">
        <v>2.1859957404153363E-3</v>
      </c>
      <c r="D65" s="59">
        <v>1.3856947254534902E-2</v>
      </c>
    </row>
    <row r="66" spans="1:4" x14ac:dyDescent="0.2">
      <c r="A66" s="46">
        <v>43191</v>
      </c>
      <c r="B66" s="59">
        <v>8.7934236508904418E-2</v>
      </c>
      <c r="C66" s="59">
        <v>-9.0129576035740122E-3</v>
      </c>
      <c r="D66" s="59">
        <v>3.6456597351626208E-3</v>
      </c>
    </row>
    <row r="67" spans="1:4" x14ac:dyDescent="0.2">
      <c r="A67" s="46">
        <v>43282</v>
      </c>
      <c r="B67" s="59">
        <v>9.9204870580448024E-2</v>
      </c>
      <c r="C67" s="59">
        <v>2.6037325462396677E-2</v>
      </c>
      <c r="D67" s="59">
        <v>2.0582778369315546E-2</v>
      </c>
    </row>
    <row r="68" spans="1:4" x14ac:dyDescent="0.2">
      <c r="A68" s="46">
        <v>43374</v>
      </c>
      <c r="B68" s="59">
        <v>3.1078722597307262E-2</v>
      </c>
      <c r="C68" s="59">
        <v>-8.0588462907004166E-3</v>
      </c>
      <c r="D68" s="59">
        <v>4.2855760204794091E-3</v>
      </c>
    </row>
    <row r="69" spans="1:4" x14ac:dyDescent="0.2">
      <c r="A69" s="44"/>
      <c r="B69" s="16"/>
      <c r="C69" s="16"/>
      <c r="D69" s="16"/>
    </row>
    <row r="70" spans="1:4" x14ac:dyDescent="0.2">
      <c r="A70" s="44"/>
      <c r="B70" s="16"/>
      <c r="C70" s="16"/>
      <c r="D70" s="16"/>
    </row>
    <row r="71" spans="1:4" x14ac:dyDescent="0.2">
      <c r="A71" s="44"/>
      <c r="B71" s="16"/>
      <c r="C71" s="16"/>
      <c r="D71" s="16"/>
    </row>
    <row r="72" spans="1:4" x14ac:dyDescent="0.2">
      <c r="A72" s="44"/>
      <c r="B72" s="16"/>
      <c r="C72" s="16"/>
      <c r="D72" s="16"/>
    </row>
    <row r="73" spans="1:4" x14ac:dyDescent="0.2">
      <c r="A73" s="44"/>
      <c r="B73" s="16"/>
      <c r="C73" s="16"/>
      <c r="D73" s="16"/>
    </row>
    <row r="74" spans="1:4" x14ac:dyDescent="0.2">
      <c r="A74" s="44"/>
      <c r="B74" s="16"/>
      <c r="C74" s="16"/>
      <c r="D74" s="16"/>
    </row>
    <row r="75" spans="1:4" x14ac:dyDescent="0.2">
      <c r="A75" s="44"/>
      <c r="B75" s="16"/>
      <c r="C75" s="16"/>
      <c r="D75" s="16"/>
    </row>
    <row r="76" spans="1:4" x14ac:dyDescent="0.2">
      <c r="A76" s="44"/>
      <c r="B76" s="16"/>
      <c r="C76" s="16"/>
      <c r="D76" s="16"/>
    </row>
    <row r="77" spans="1:4" x14ac:dyDescent="0.2">
      <c r="A77" s="44"/>
      <c r="B77" s="16"/>
      <c r="C77" s="16"/>
      <c r="D77" s="16"/>
    </row>
    <row r="78" spans="1:4" x14ac:dyDescent="0.2">
      <c r="A78" s="44"/>
      <c r="B78" s="16"/>
      <c r="C78" s="16"/>
      <c r="D78" s="16"/>
    </row>
    <row r="79" spans="1:4" x14ac:dyDescent="0.2">
      <c r="A79" s="44"/>
      <c r="B79" s="16"/>
      <c r="C79" s="16"/>
      <c r="D79" s="16"/>
    </row>
    <row r="80" spans="1:4" x14ac:dyDescent="0.2">
      <c r="A80" s="44"/>
      <c r="B80" s="16"/>
      <c r="C80" s="16"/>
      <c r="D80" s="16"/>
    </row>
    <row r="81" spans="1:4" x14ac:dyDescent="0.2">
      <c r="A81" s="44"/>
      <c r="B81" s="16"/>
      <c r="C81" s="16"/>
      <c r="D81" s="16"/>
    </row>
    <row r="82" spans="1:4" x14ac:dyDescent="0.2">
      <c r="A82" s="44"/>
      <c r="B82" s="16"/>
      <c r="C82" s="16"/>
      <c r="D82" s="16"/>
    </row>
    <row r="83" spans="1:4" x14ac:dyDescent="0.2">
      <c r="A83" s="44"/>
      <c r="B83" s="16"/>
      <c r="C83" s="16"/>
      <c r="D83" s="16"/>
    </row>
    <row r="84" spans="1:4" x14ac:dyDescent="0.2">
      <c r="A84" s="44"/>
      <c r="B84" s="16"/>
      <c r="C84" s="16"/>
      <c r="D84" s="16"/>
    </row>
    <row r="85" spans="1:4" x14ac:dyDescent="0.2">
      <c r="A85" s="44"/>
      <c r="B85" s="16"/>
      <c r="C85" s="16"/>
      <c r="D85" s="16"/>
    </row>
    <row r="86" spans="1:4" x14ac:dyDescent="0.2">
      <c r="A86" s="44"/>
      <c r="B86" s="16"/>
      <c r="C86" s="16"/>
      <c r="D86" s="16"/>
    </row>
    <row r="87" spans="1:4" x14ac:dyDescent="0.2">
      <c r="A87" s="44"/>
      <c r="B87" s="16"/>
      <c r="C87" s="16"/>
      <c r="D87" s="16"/>
    </row>
    <row r="88" spans="1:4" x14ac:dyDescent="0.2">
      <c r="A88" s="44"/>
      <c r="B88" s="16"/>
      <c r="C88" s="16"/>
      <c r="D88" s="16"/>
    </row>
    <row r="89" spans="1:4" x14ac:dyDescent="0.2">
      <c r="A89" s="44"/>
      <c r="B89" s="16"/>
      <c r="C89" s="16"/>
      <c r="D89" s="16"/>
    </row>
    <row r="90" spans="1:4" x14ac:dyDescent="0.2">
      <c r="A90" s="44"/>
      <c r="B90" s="16"/>
      <c r="C90" s="16"/>
      <c r="D90" s="16"/>
    </row>
    <row r="91" spans="1:4" x14ac:dyDescent="0.2">
      <c r="A91" s="44"/>
      <c r="B91" s="16"/>
      <c r="C91" s="16"/>
      <c r="D91" s="16"/>
    </row>
    <row r="92" spans="1:4" x14ac:dyDescent="0.2">
      <c r="A92" s="44"/>
      <c r="B92" s="16"/>
      <c r="C92" s="16"/>
      <c r="D92" s="16"/>
    </row>
    <row r="93" spans="1:4" x14ac:dyDescent="0.2">
      <c r="A93" s="44"/>
      <c r="B93" s="16"/>
      <c r="C93" s="16"/>
      <c r="D93" s="16"/>
    </row>
    <row r="94" spans="1:4" x14ac:dyDescent="0.2">
      <c r="A94" s="44"/>
      <c r="B94" s="16"/>
      <c r="C94" s="16"/>
      <c r="D94" s="16"/>
    </row>
    <row r="95" spans="1:4" x14ac:dyDescent="0.2">
      <c r="A95" s="44"/>
      <c r="B95" s="16"/>
      <c r="C95" s="16"/>
      <c r="D95" s="16"/>
    </row>
    <row r="96" spans="1:4" x14ac:dyDescent="0.2">
      <c r="A96" s="44"/>
      <c r="B96" s="16"/>
      <c r="C96" s="16"/>
      <c r="D96" s="16"/>
    </row>
    <row r="97" spans="1:4" x14ac:dyDescent="0.2">
      <c r="A97" s="44"/>
      <c r="B97" s="16"/>
      <c r="C97" s="16"/>
      <c r="D97" s="16"/>
    </row>
    <row r="98" spans="1:4" x14ac:dyDescent="0.2">
      <c r="A98" s="44"/>
      <c r="B98" s="16"/>
      <c r="C98" s="16"/>
      <c r="D98" s="16"/>
    </row>
    <row r="99" spans="1:4" x14ac:dyDescent="0.2">
      <c r="A99" s="44"/>
      <c r="B99" s="16"/>
      <c r="C99" s="16"/>
      <c r="D99" s="16"/>
    </row>
    <row r="100" spans="1:4" x14ac:dyDescent="0.2">
      <c r="A100" s="44"/>
      <c r="B100" s="16"/>
      <c r="C100" s="16"/>
      <c r="D100" s="16"/>
    </row>
    <row r="101" spans="1:4" x14ac:dyDescent="0.2">
      <c r="A101" s="44"/>
      <c r="B101" s="16"/>
      <c r="C101" s="16"/>
      <c r="D101" s="16"/>
    </row>
    <row r="102" spans="1:4" x14ac:dyDescent="0.2">
      <c r="A102" s="44"/>
      <c r="B102" s="16"/>
      <c r="C102" s="16"/>
      <c r="D102" s="16"/>
    </row>
    <row r="103" spans="1:4" x14ac:dyDescent="0.2">
      <c r="A103" s="44"/>
      <c r="B103" s="16"/>
      <c r="C103" s="16"/>
      <c r="D103" s="16"/>
    </row>
    <row r="104" spans="1:4" x14ac:dyDescent="0.2">
      <c r="A104" s="44"/>
      <c r="B104" s="16"/>
      <c r="C104" s="16"/>
      <c r="D104" s="16"/>
    </row>
    <row r="105" spans="1:4" x14ac:dyDescent="0.2">
      <c r="A105" s="44"/>
      <c r="B105" s="16"/>
      <c r="C105" s="16"/>
      <c r="D105" s="16"/>
    </row>
    <row r="106" spans="1:4" x14ac:dyDescent="0.2">
      <c r="A106" s="44"/>
      <c r="B106" s="16"/>
      <c r="C106" s="16"/>
      <c r="D106" s="16"/>
    </row>
    <row r="107" spans="1:4" x14ac:dyDescent="0.2">
      <c r="A107" s="44"/>
      <c r="B107" s="16"/>
      <c r="C107" s="16"/>
      <c r="D107" s="16"/>
    </row>
    <row r="108" spans="1:4" x14ac:dyDescent="0.2">
      <c r="A108" s="44"/>
      <c r="B108" s="16"/>
      <c r="C108" s="16"/>
      <c r="D108" s="16"/>
    </row>
    <row r="109" spans="1:4" x14ac:dyDescent="0.2">
      <c r="A109" s="44"/>
      <c r="B109" s="16"/>
      <c r="C109" s="16"/>
      <c r="D109" s="16"/>
    </row>
    <row r="110" spans="1:4" x14ac:dyDescent="0.2">
      <c r="A110" s="44"/>
      <c r="B110" s="16"/>
      <c r="C110" s="16"/>
      <c r="D110" s="16"/>
    </row>
    <row r="111" spans="1:4" x14ac:dyDescent="0.2">
      <c r="A111" s="44"/>
      <c r="B111" s="16"/>
      <c r="C111" s="16"/>
      <c r="D111" s="16"/>
    </row>
    <row r="112" spans="1:4" x14ac:dyDescent="0.2">
      <c r="A112" s="44"/>
      <c r="B112" s="16"/>
      <c r="C112" s="16"/>
      <c r="D112" s="16"/>
    </row>
    <row r="113" spans="1:4" x14ac:dyDescent="0.2">
      <c r="A113" s="44"/>
      <c r="B113" s="16"/>
      <c r="C113" s="16"/>
      <c r="D113" s="16"/>
    </row>
    <row r="114" spans="1:4" x14ac:dyDescent="0.2">
      <c r="A114" s="44"/>
      <c r="B114" s="16"/>
      <c r="C114" s="16"/>
      <c r="D114" s="16"/>
    </row>
    <row r="115" spans="1:4" x14ac:dyDescent="0.2">
      <c r="A115" s="44"/>
      <c r="B115" s="16"/>
      <c r="C115" s="16"/>
      <c r="D115" s="16"/>
    </row>
    <row r="116" spans="1:4" x14ac:dyDescent="0.2">
      <c r="A116" s="44"/>
      <c r="B116" s="16"/>
      <c r="C116" s="16"/>
      <c r="D116" s="16"/>
    </row>
    <row r="117" spans="1:4" x14ac:dyDescent="0.2">
      <c r="A117" s="44"/>
      <c r="B117" s="16"/>
      <c r="C117" s="16"/>
      <c r="D117" s="16"/>
    </row>
    <row r="118" spans="1:4" x14ac:dyDescent="0.2">
      <c r="A118" s="44"/>
      <c r="B118" s="16"/>
      <c r="C118" s="16"/>
      <c r="D118" s="16"/>
    </row>
    <row r="119" spans="1:4" x14ac:dyDescent="0.2">
      <c r="A119" s="44"/>
      <c r="B119" s="16"/>
      <c r="C119" s="16"/>
      <c r="D119" s="16"/>
    </row>
    <row r="120" spans="1:4" x14ac:dyDescent="0.2">
      <c r="A120" s="44"/>
      <c r="B120" s="16"/>
      <c r="C120" s="16"/>
      <c r="D120" s="16"/>
    </row>
    <row r="121" spans="1:4" x14ac:dyDescent="0.2">
      <c r="A121" s="44"/>
      <c r="B121" s="16"/>
      <c r="C121" s="16"/>
      <c r="D121" s="16"/>
    </row>
    <row r="122" spans="1:4" x14ac:dyDescent="0.2">
      <c r="A122" s="44"/>
      <c r="B122" s="16"/>
      <c r="C122" s="16"/>
      <c r="D122" s="16"/>
    </row>
    <row r="123" spans="1:4" x14ac:dyDescent="0.2">
      <c r="A123" s="44"/>
      <c r="B123" s="16"/>
      <c r="C123" s="16"/>
      <c r="D123" s="16"/>
    </row>
    <row r="124" spans="1:4" x14ac:dyDescent="0.2">
      <c r="A124" s="44"/>
      <c r="B124" s="16"/>
      <c r="C124" s="16"/>
      <c r="D124" s="16"/>
    </row>
    <row r="125" spans="1:4" x14ac:dyDescent="0.2">
      <c r="A125" s="44"/>
      <c r="B125" s="16"/>
      <c r="C125" s="16"/>
      <c r="D125" s="16"/>
    </row>
    <row r="126" spans="1:4" x14ac:dyDescent="0.2">
      <c r="A126" s="44"/>
      <c r="B126" s="16"/>
      <c r="C126" s="16"/>
      <c r="D126" s="16"/>
    </row>
    <row r="127" spans="1:4" x14ac:dyDescent="0.2">
      <c r="A127" s="44"/>
      <c r="B127" s="16"/>
      <c r="C127" s="16"/>
      <c r="D127" s="16"/>
    </row>
    <row r="128" spans="1:4" x14ac:dyDescent="0.2">
      <c r="A128" s="44"/>
      <c r="B128" s="16"/>
      <c r="C128" s="16"/>
      <c r="D128" s="16"/>
    </row>
    <row r="129" spans="1:4" x14ac:dyDescent="0.2">
      <c r="A129" s="44"/>
      <c r="B129" s="16"/>
      <c r="C129" s="16"/>
      <c r="D129" s="16"/>
    </row>
    <row r="130" spans="1:4" x14ac:dyDescent="0.2">
      <c r="A130" s="44"/>
      <c r="B130" s="16"/>
      <c r="C130" s="16"/>
      <c r="D130" s="16"/>
    </row>
    <row r="131" spans="1:4" x14ac:dyDescent="0.2">
      <c r="A131" s="44"/>
      <c r="B131" s="16"/>
      <c r="C131" s="16"/>
      <c r="D131" s="16"/>
    </row>
    <row r="132" spans="1:4" x14ac:dyDescent="0.2">
      <c r="A132" s="44"/>
      <c r="B132" s="16"/>
      <c r="C132" s="16"/>
      <c r="D132" s="16"/>
    </row>
    <row r="133" spans="1:4" x14ac:dyDescent="0.2">
      <c r="A133" s="44"/>
      <c r="B133" s="16"/>
      <c r="C133" s="16"/>
      <c r="D133" s="16"/>
    </row>
    <row r="134" spans="1:4" x14ac:dyDescent="0.2">
      <c r="A134" s="44"/>
      <c r="B134" s="16"/>
      <c r="C134" s="16"/>
      <c r="D134" s="16"/>
    </row>
    <row r="135" spans="1:4" x14ac:dyDescent="0.2">
      <c r="A135" s="44"/>
      <c r="B135" s="16"/>
      <c r="C135" s="16"/>
      <c r="D135" s="16"/>
    </row>
    <row r="136" spans="1:4" x14ac:dyDescent="0.2">
      <c r="A136" s="44"/>
      <c r="B136" s="16"/>
      <c r="C136" s="16"/>
      <c r="D136" s="16"/>
    </row>
    <row r="137" spans="1:4" x14ac:dyDescent="0.2">
      <c r="A137" s="44"/>
      <c r="B137" s="16"/>
      <c r="C137" s="16"/>
      <c r="D137" s="16"/>
    </row>
    <row r="138" spans="1:4" x14ac:dyDescent="0.2">
      <c r="A138" s="44"/>
      <c r="B138" s="16"/>
      <c r="C138" s="16"/>
      <c r="D138" s="16"/>
    </row>
    <row r="139" spans="1:4" x14ac:dyDescent="0.2">
      <c r="A139" s="44"/>
      <c r="B139" s="16"/>
      <c r="C139" s="16"/>
      <c r="D139" s="16"/>
    </row>
    <row r="140" spans="1:4" x14ac:dyDescent="0.2">
      <c r="A140" s="44"/>
      <c r="B140" s="16"/>
      <c r="C140" s="16"/>
      <c r="D140" s="16"/>
    </row>
    <row r="141" spans="1:4" x14ac:dyDescent="0.2">
      <c r="A141" s="44"/>
      <c r="B141" s="16"/>
      <c r="C141" s="16"/>
      <c r="D141" s="16"/>
    </row>
    <row r="142" spans="1:4" x14ac:dyDescent="0.2">
      <c r="A142" s="44"/>
      <c r="B142" s="16"/>
      <c r="C142" s="16"/>
      <c r="D142" s="16"/>
    </row>
    <row r="143" spans="1:4" x14ac:dyDescent="0.2">
      <c r="A143" s="44"/>
      <c r="B143" s="16"/>
      <c r="C143" s="16"/>
      <c r="D143" s="16"/>
    </row>
    <row r="144" spans="1:4" x14ac:dyDescent="0.2">
      <c r="A144" s="44"/>
      <c r="B144" s="16"/>
      <c r="C144" s="16"/>
      <c r="D144" s="16"/>
    </row>
    <row r="145" spans="1:4" x14ac:dyDescent="0.2">
      <c r="A145" s="44"/>
      <c r="B145" s="16"/>
      <c r="C145" s="16"/>
      <c r="D145" s="16"/>
    </row>
    <row r="146" spans="1:4" x14ac:dyDescent="0.2">
      <c r="A146" s="44"/>
      <c r="B146" s="16"/>
      <c r="C146" s="16"/>
      <c r="D146" s="16"/>
    </row>
    <row r="147" spans="1:4" x14ac:dyDescent="0.2">
      <c r="A147" s="44"/>
      <c r="B147" s="16"/>
      <c r="C147" s="16"/>
      <c r="D147" s="16"/>
    </row>
    <row r="148" spans="1:4" x14ac:dyDescent="0.2">
      <c r="A148" s="44"/>
      <c r="B148" s="16"/>
      <c r="C148" s="16"/>
      <c r="D148" s="16"/>
    </row>
    <row r="149" spans="1:4" x14ac:dyDescent="0.2">
      <c r="A149" s="44"/>
      <c r="B149" s="16"/>
      <c r="C149" s="16"/>
      <c r="D149" s="16"/>
    </row>
    <row r="150" spans="1:4" x14ac:dyDescent="0.2">
      <c r="A150" s="44"/>
      <c r="B150" s="16"/>
      <c r="C150" s="16"/>
      <c r="D150" s="16"/>
    </row>
    <row r="151" spans="1:4" x14ac:dyDescent="0.2">
      <c r="A151" s="44"/>
      <c r="B151" s="16"/>
      <c r="C151" s="16"/>
      <c r="D151" s="16"/>
    </row>
    <row r="152" spans="1:4" x14ac:dyDescent="0.2">
      <c r="A152" s="44"/>
      <c r="B152" s="16"/>
      <c r="C152" s="16"/>
      <c r="D152" s="16"/>
    </row>
    <row r="153" spans="1:4" x14ac:dyDescent="0.2">
      <c r="A153" s="44"/>
      <c r="B153" s="16"/>
      <c r="C153" s="16"/>
      <c r="D153" s="16"/>
    </row>
    <row r="154" spans="1:4" x14ac:dyDescent="0.2">
      <c r="A154" s="44"/>
      <c r="B154" s="16"/>
      <c r="C154" s="16"/>
      <c r="D154" s="16"/>
    </row>
    <row r="155" spans="1:4" x14ac:dyDescent="0.2">
      <c r="A155" s="44"/>
      <c r="B155" s="16"/>
      <c r="C155" s="16"/>
      <c r="D155" s="16"/>
    </row>
    <row r="156" spans="1:4" x14ac:dyDescent="0.2">
      <c r="A156" s="44"/>
      <c r="B156" s="16"/>
      <c r="C156" s="16"/>
      <c r="D156" s="16"/>
    </row>
    <row r="157" spans="1:4" x14ac:dyDescent="0.2">
      <c r="A157" s="44"/>
      <c r="B157" s="16"/>
      <c r="C157" s="16"/>
      <c r="D157" s="16"/>
    </row>
    <row r="158" spans="1:4" x14ac:dyDescent="0.2">
      <c r="A158" s="44"/>
      <c r="B158" s="16"/>
      <c r="C158" s="16"/>
      <c r="D158" s="16"/>
    </row>
    <row r="159" spans="1:4" x14ac:dyDescent="0.2">
      <c r="A159" s="44"/>
      <c r="B159" s="16"/>
      <c r="C159" s="16"/>
      <c r="D159" s="16"/>
    </row>
    <row r="160" spans="1:4" x14ac:dyDescent="0.2">
      <c r="A160" s="44"/>
      <c r="B160" s="16"/>
      <c r="C160" s="16"/>
      <c r="D160" s="16"/>
    </row>
    <row r="161" spans="1:4" x14ac:dyDescent="0.2">
      <c r="A161" s="44"/>
      <c r="B161" s="16"/>
      <c r="C161" s="16"/>
      <c r="D161" s="16"/>
    </row>
    <row r="162" spans="1:4" x14ac:dyDescent="0.2">
      <c r="A162" s="44"/>
      <c r="B162" s="16"/>
      <c r="C162" s="16"/>
      <c r="D162" s="16"/>
    </row>
    <row r="163" spans="1:4" x14ac:dyDescent="0.2">
      <c r="A163" s="44"/>
      <c r="B163" s="16"/>
      <c r="C163" s="16"/>
      <c r="D163" s="16"/>
    </row>
    <row r="164" spans="1:4" x14ac:dyDescent="0.2">
      <c r="A164" s="44"/>
      <c r="B164" s="16"/>
      <c r="C164" s="16"/>
      <c r="D164" s="16"/>
    </row>
    <row r="165" spans="1:4" x14ac:dyDescent="0.2">
      <c r="A165" s="44"/>
      <c r="B165" s="16"/>
      <c r="C165" s="16"/>
      <c r="D165" s="16"/>
    </row>
    <row r="166" spans="1:4" x14ac:dyDescent="0.2">
      <c r="A166" s="44"/>
      <c r="B166" s="16"/>
      <c r="C166" s="16"/>
      <c r="D166" s="16"/>
    </row>
    <row r="167" spans="1:4" x14ac:dyDescent="0.2">
      <c r="A167" s="44"/>
      <c r="B167" s="16"/>
      <c r="C167" s="16"/>
      <c r="D167" s="16"/>
    </row>
    <row r="168" spans="1:4" x14ac:dyDescent="0.2">
      <c r="A168" s="44"/>
      <c r="B168" s="16"/>
      <c r="C168" s="16"/>
      <c r="D168" s="16"/>
    </row>
    <row r="169" spans="1:4" x14ac:dyDescent="0.2">
      <c r="A169" s="44"/>
      <c r="B169" s="16"/>
      <c r="C169" s="16"/>
      <c r="D169" s="16"/>
    </row>
    <row r="170" spans="1:4" x14ac:dyDescent="0.2">
      <c r="A170" s="44"/>
      <c r="B170" s="16"/>
      <c r="C170" s="16"/>
      <c r="D170" s="16"/>
    </row>
    <row r="171" spans="1:4" x14ac:dyDescent="0.2">
      <c r="A171" s="44"/>
      <c r="B171" s="16"/>
      <c r="C171" s="16"/>
      <c r="D171" s="16"/>
    </row>
    <row r="172" spans="1:4" x14ac:dyDescent="0.2">
      <c r="A172" s="44"/>
      <c r="B172" s="16"/>
      <c r="C172" s="16"/>
      <c r="D172" s="16"/>
    </row>
    <row r="173" spans="1:4" x14ac:dyDescent="0.2">
      <c r="A173" s="44"/>
      <c r="B173" s="16"/>
      <c r="C173" s="16"/>
      <c r="D173" s="16"/>
    </row>
    <row r="174" spans="1:4" x14ac:dyDescent="0.2">
      <c r="A174" s="44"/>
      <c r="B174" s="16"/>
      <c r="C174" s="16"/>
      <c r="D174" s="16"/>
    </row>
    <row r="175" spans="1:4" x14ac:dyDescent="0.2">
      <c r="A175" s="44"/>
      <c r="B175" s="16"/>
      <c r="C175" s="16"/>
      <c r="D175" s="16"/>
    </row>
    <row r="176" spans="1:4" x14ac:dyDescent="0.2">
      <c r="A176" s="44"/>
      <c r="B176" s="16"/>
      <c r="C176" s="16"/>
      <c r="D176" s="16"/>
    </row>
    <row r="177" spans="1:4" x14ac:dyDescent="0.2">
      <c r="A177" s="44"/>
      <c r="B177" s="16"/>
      <c r="C177" s="16"/>
      <c r="D177" s="16"/>
    </row>
    <row r="178" spans="1:4" x14ac:dyDescent="0.2">
      <c r="A178" s="44"/>
      <c r="B178" s="16"/>
      <c r="C178" s="16"/>
      <c r="D178" s="16"/>
    </row>
    <row r="179" spans="1:4" x14ac:dyDescent="0.2">
      <c r="A179" s="44"/>
      <c r="B179" s="16"/>
      <c r="C179" s="16"/>
      <c r="D179" s="16"/>
    </row>
    <row r="180" spans="1:4" x14ac:dyDescent="0.2">
      <c r="A180" s="44"/>
      <c r="B180" s="16"/>
      <c r="C180" s="16"/>
      <c r="D180" s="16"/>
    </row>
    <row r="181" spans="1:4" x14ac:dyDescent="0.2">
      <c r="A181" s="44"/>
      <c r="B181" s="16"/>
      <c r="C181" s="16"/>
      <c r="D181" s="16"/>
    </row>
    <row r="182" spans="1:4" x14ac:dyDescent="0.2">
      <c r="A182" s="44"/>
      <c r="B182" s="16"/>
      <c r="C182" s="16"/>
      <c r="D182" s="16"/>
    </row>
    <row r="183" spans="1:4" x14ac:dyDescent="0.2">
      <c r="A183" s="44"/>
      <c r="B183" s="16"/>
      <c r="C183" s="16"/>
      <c r="D183" s="16"/>
    </row>
    <row r="184" spans="1:4" x14ac:dyDescent="0.2">
      <c r="A184" s="44"/>
      <c r="B184" s="16"/>
      <c r="C184" s="16"/>
      <c r="D184" s="16"/>
    </row>
    <row r="185" spans="1:4" x14ac:dyDescent="0.2">
      <c r="A185" s="44"/>
      <c r="B185" s="16"/>
      <c r="C185" s="16"/>
      <c r="D185" s="16"/>
    </row>
    <row r="186" spans="1:4" x14ac:dyDescent="0.2">
      <c r="A186" s="44"/>
      <c r="B186" s="16"/>
      <c r="C186" s="16"/>
      <c r="D186" s="16"/>
    </row>
    <row r="187" spans="1:4" x14ac:dyDescent="0.2">
      <c r="A187" s="44"/>
      <c r="B187" s="16"/>
      <c r="C187" s="16"/>
      <c r="D187" s="16"/>
    </row>
    <row r="188" spans="1:4" x14ac:dyDescent="0.2">
      <c r="A188" s="44"/>
      <c r="B188" s="16"/>
      <c r="C188" s="16"/>
      <c r="D188" s="16"/>
    </row>
    <row r="189" spans="1:4" x14ac:dyDescent="0.2">
      <c r="A189" s="44"/>
      <c r="B189" s="16"/>
      <c r="C189" s="16"/>
      <c r="D189" s="16"/>
    </row>
    <row r="190" spans="1:4" x14ac:dyDescent="0.2">
      <c r="A190" s="44"/>
      <c r="B190" s="16"/>
      <c r="C190" s="16"/>
      <c r="D190" s="16"/>
    </row>
    <row r="191" spans="1:4" x14ac:dyDescent="0.2">
      <c r="A191" s="44"/>
      <c r="B191" s="16"/>
      <c r="C191" s="16"/>
      <c r="D191" s="16"/>
    </row>
    <row r="192" spans="1:4" x14ac:dyDescent="0.2">
      <c r="A192" s="44"/>
      <c r="B192" s="16"/>
      <c r="C192" s="16"/>
      <c r="D192" s="16"/>
    </row>
    <row r="193" spans="1:4" x14ac:dyDescent="0.2">
      <c r="A193" s="44"/>
      <c r="B193" s="16"/>
      <c r="C193" s="16"/>
      <c r="D193" s="16"/>
    </row>
    <row r="194" spans="1:4" x14ac:dyDescent="0.2">
      <c r="A194" s="44"/>
      <c r="B194" s="16"/>
      <c r="C194" s="16"/>
      <c r="D194" s="16"/>
    </row>
    <row r="195" spans="1:4" x14ac:dyDescent="0.2">
      <c r="A195" s="44"/>
      <c r="B195" s="16"/>
      <c r="C195" s="16"/>
      <c r="D195" s="16"/>
    </row>
    <row r="196" spans="1:4" x14ac:dyDescent="0.2">
      <c r="A196" s="44"/>
      <c r="B196" s="16"/>
      <c r="C196" s="16"/>
      <c r="D196" s="16"/>
    </row>
    <row r="197" spans="1:4" x14ac:dyDescent="0.2">
      <c r="A197" s="44"/>
      <c r="B197" s="16"/>
      <c r="C197" s="16"/>
      <c r="D197" s="16"/>
    </row>
    <row r="198" spans="1:4" x14ac:dyDescent="0.2">
      <c r="A198" s="44"/>
      <c r="B198" s="16"/>
      <c r="C198" s="16"/>
      <c r="D198" s="16"/>
    </row>
    <row r="199" spans="1:4" x14ac:dyDescent="0.2">
      <c r="A199" s="44"/>
      <c r="B199" s="16"/>
      <c r="C199" s="16"/>
      <c r="D199" s="16"/>
    </row>
    <row r="200" spans="1:4" x14ac:dyDescent="0.2">
      <c r="A200" s="44"/>
      <c r="B200" s="16"/>
      <c r="C200" s="16"/>
      <c r="D200" s="16"/>
    </row>
    <row r="201" spans="1:4" x14ac:dyDescent="0.2">
      <c r="A201" s="44"/>
      <c r="B201" s="16"/>
      <c r="C201" s="16"/>
      <c r="D201" s="16"/>
    </row>
    <row r="202" spans="1:4" x14ac:dyDescent="0.2">
      <c r="A202" s="44"/>
      <c r="B202" s="16"/>
      <c r="C202" s="16"/>
      <c r="D202" s="16"/>
    </row>
    <row r="203" spans="1:4" x14ac:dyDescent="0.2">
      <c r="A203" s="44"/>
      <c r="B203" s="16"/>
      <c r="C203" s="16"/>
      <c r="D203" s="16"/>
    </row>
    <row r="204" spans="1:4" x14ac:dyDescent="0.2">
      <c r="A204" s="44"/>
      <c r="B204" s="16"/>
      <c r="C204" s="16"/>
      <c r="D204" s="16"/>
    </row>
    <row r="205" spans="1:4" x14ac:dyDescent="0.2">
      <c r="A205" s="44"/>
      <c r="B205" s="16"/>
      <c r="C205" s="16"/>
      <c r="D205" s="16"/>
    </row>
    <row r="206" spans="1:4" x14ac:dyDescent="0.2">
      <c r="A206" s="44"/>
      <c r="B206" s="16"/>
      <c r="C206" s="16"/>
      <c r="D206" s="16"/>
    </row>
    <row r="207" spans="1:4" x14ac:dyDescent="0.2">
      <c r="A207" s="44"/>
      <c r="B207" s="16"/>
      <c r="C207" s="16"/>
      <c r="D207" s="16"/>
    </row>
    <row r="208" spans="1:4" x14ac:dyDescent="0.2">
      <c r="A208" s="44"/>
      <c r="B208" s="16"/>
      <c r="C208" s="16"/>
      <c r="D208" s="16"/>
    </row>
    <row r="209" spans="1:4" x14ac:dyDescent="0.2">
      <c r="A209" s="44"/>
      <c r="B209" s="16"/>
      <c r="C209" s="16"/>
      <c r="D209" s="16"/>
    </row>
    <row r="210" spans="1:4" x14ac:dyDescent="0.2">
      <c r="A210" s="44"/>
      <c r="B210" s="16"/>
      <c r="C210" s="16"/>
      <c r="D210" s="16"/>
    </row>
    <row r="211" spans="1:4" x14ac:dyDescent="0.2">
      <c r="A211" s="44"/>
      <c r="B211" s="16"/>
      <c r="C211" s="16"/>
      <c r="D211" s="16"/>
    </row>
    <row r="212" spans="1:4" x14ac:dyDescent="0.2">
      <c r="A212" s="44"/>
      <c r="B212" s="16"/>
      <c r="C212" s="16"/>
      <c r="D212" s="16"/>
    </row>
    <row r="213" spans="1:4" x14ac:dyDescent="0.2">
      <c r="A213" s="44"/>
      <c r="B213" s="16"/>
      <c r="C213" s="16"/>
      <c r="D213" s="16"/>
    </row>
    <row r="214" spans="1:4" x14ac:dyDescent="0.2">
      <c r="A214" s="44"/>
      <c r="B214" s="16"/>
      <c r="C214" s="16"/>
      <c r="D214" s="16"/>
    </row>
    <row r="215" spans="1:4" x14ac:dyDescent="0.2">
      <c r="A215" s="44"/>
      <c r="B215" s="16"/>
      <c r="C215" s="16"/>
      <c r="D215" s="16"/>
    </row>
    <row r="216" spans="1:4" x14ac:dyDescent="0.2">
      <c r="A216" s="44"/>
      <c r="B216" s="16"/>
      <c r="C216" s="16"/>
      <c r="D216" s="16"/>
    </row>
    <row r="217" spans="1:4" x14ac:dyDescent="0.2">
      <c r="A217" s="44"/>
      <c r="B217" s="16"/>
      <c r="C217" s="16"/>
      <c r="D217" s="16"/>
    </row>
    <row r="218" spans="1:4" x14ac:dyDescent="0.2">
      <c r="A218" s="44"/>
      <c r="B218" s="16"/>
      <c r="C218" s="16"/>
      <c r="D218" s="16"/>
    </row>
    <row r="219" spans="1:4" x14ac:dyDescent="0.2">
      <c r="A219" s="44"/>
      <c r="B219" s="16"/>
      <c r="C219" s="16"/>
      <c r="D219" s="16"/>
    </row>
    <row r="220" spans="1:4" x14ac:dyDescent="0.2">
      <c r="A220" s="44"/>
      <c r="B220" s="16"/>
      <c r="C220" s="16"/>
      <c r="D220" s="16"/>
    </row>
    <row r="221" spans="1:4" x14ac:dyDescent="0.2">
      <c r="A221" s="44"/>
      <c r="B221" s="16"/>
      <c r="C221" s="16"/>
      <c r="D221" s="16"/>
    </row>
    <row r="222" spans="1:4" x14ac:dyDescent="0.2">
      <c r="A222" s="44"/>
      <c r="B222" s="16"/>
      <c r="C222" s="16"/>
      <c r="D222" s="16"/>
    </row>
    <row r="223" spans="1:4" x14ac:dyDescent="0.2">
      <c r="A223" s="44"/>
      <c r="B223" s="16"/>
      <c r="C223" s="16"/>
      <c r="D223" s="16"/>
    </row>
    <row r="224" spans="1:4" x14ac:dyDescent="0.2">
      <c r="A224" s="44"/>
      <c r="B224" s="16"/>
      <c r="C224" s="16"/>
      <c r="D224" s="16"/>
    </row>
    <row r="225" spans="1:4" x14ac:dyDescent="0.2">
      <c r="A225" s="44"/>
      <c r="B225" s="16"/>
      <c r="C225" s="16"/>
      <c r="D225" s="16"/>
    </row>
    <row r="226" spans="1:4" x14ac:dyDescent="0.2">
      <c r="A226" s="44"/>
      <c r="B226" s="16"/>
      <c r="C226" s="16"/>
      <c r="D226" s="16"/>
    </row>
    <row r="227" spans="1:4" x14ac:dyDescent="0.2">
      <c r="A227" s="44"/>
      <c r="B227" s="16"/>
      <c r="C227" s="16"/>
      <c r="D227" s="16"/>
    </row>
    <row r="228" spans="1:4" x14ac:dyDescent="0.2">
      <c r="A228" s="44"/>
      <c r="B228" s="16"/>
      <c r="C228" s="16"/>
      <c r="D228" s="16"/>
    </row>
    <row r="229" spans="1:4" x14ac:dyDescent="0.2">
      <c r="A229" s="44"/>
      <c r="B229" s="16"/>
      <c r="C229" s="16"/>
      <c r="D229" s="16"/>
    </row>
    <row r="230" spans="1:4" x14ac:dyDescent="0.2">
      <c r="A230" s="44"/>
      <c r="B230" s="16"/>
      <c r="C230" s="16"/>
      <c r="D230" s="16"/>
    </row>
    <row r="231" spans="1:4" x14ac:dyDescent="0.2">
      <c r="A231" s="44"/>
      <c r="B231" s="16"/>
      <c r="C231" s="16"/>
      <c r="D231" s="16"/>
    </row>
    <row r="232" spans="1:4" x14ac:dyDescent="0.2">
      <c r="A232" s="44"/>
      <c r="B232" s="16"/>
      <c r="C232" s="16"/>
      <c r="D232" s="16"/>
    </row>
    <row r="233" spans="1:4" x14ac:dyDescent="0.2">
      <c r="A233" s="44"/>
      <c r="B233" s="16"/>
      <c r="C233" s="16"/>
      <c r="D233" s="16"/>
    </row>
    <row r="234" spans="1:4" x14ac:dyDescent="0.2">
      <c r="A234" s="44"/>
      <c r="B234" s="16"/>
      <c r="C234" s="16"/>
      <c r="D234" s="16"/>
    </row>
    <row r="235" spans="1:4" x14ac:dyDescent="0.2">
      <c r="A235" s="44"/>
      <c r="B235" s="16"/>
      <c r="C235" s="16"/>
      <c r="D235" s="16"/>
    </row>
    <row r="236" spans="1:4" x14ac:dyDescent="0.2">
      <c r="A236" s="44"/>
      <c r="B236" s="16"/>
      <c r="C236" s="16"/>
      <c r="D236" s="16"/>
    </row>
    <row r="237" spans="1:4" x14ac:dyDescent="0.2">
      <c r="A237" s="44"/>
      <c r="B237" s="16"/>
      <c r="C237" s="16"/>
      <c r="D237" s="16"/>
    </row>
    <row r="238" spans="1:4" x14ac:dyDescent="0.2">
      <c r="A238" s="44"/>
      <c r="B238" s="16"/>
      <c r="C238" s="16"/>
      <c r="D238" s="16"/>
    </row>
    <row r="239" spans="1:4" x14ac:dyDescent="0.2">
      <c r="A239" s="44"/>
      <c r="B239" s="16"/>
      <c r="C239" s="16"/>
      <c r="D239" s="16"/>
    </row>
    <row r="240" spans="1:4" x14ac:dyDescent="0.2">
      <c r="A240" s="44"/>
      <c r="B240" s="16"/>
      <c r="C240" s="16"/>
      <c r="D240" s="16"/>
    </row>
    <row r="241" spans="1:4" x14ac:dyDescent="0.2">
      <c r="A241" s="44"/>
      <c r="B241" s="16"/>
      <c r="C241" s="16"/>
      <c r="D241" s="16"/>
    </row>
    <row r="242" spans="1:4" x14ac:dyDescent="0.2">
      <c r="A242" s="44"/>
      <c r="B242" s="16"/>
      <c r="C242" s="16"/>
      <c r="D242" s="16"/>
    </row>
    <row r="243" spans="1:4" x14ac:dyDescent="0.2">
      <c r="A243" s="44"/>
      <c r="B243" s="16"/>
      <c r="C243" s="16"/>
      <c r="D243" s="16"/>
    </row>
    <row r="244" spans="1:4" x14ac:dyDescent="0.2">
      <c r="A244" s="44"/>
      <c r="B244" s="16"/>
      <c r="C244" s="16"/>
      <c r="D244" s="16"/>
    </row>
    <row r="245" spans="1:4" x14ac:dyDescent="0.2">
      <c r="A245" s="44"/>
      <c r="B245" s="16"/>
      <c r="C245" s="16"/>
      <c r="D245" s="16"/>
    </row>
    <row r="246" spans="1:4" x14ac:dyDescent="0.2">
      <c r="A246" s="44"/>
      <c r="B246" s="16"/>
      <c r="C246" s="16"/>
      <c r="D246" s="16"/>
    </row>
    <row r="247" spans="1:4" x14ac:dyDescent="0.2">
      <c r="A247" s="44"/>
      <c r="B247" s="16"/>
      <c r="C247" s="16"/>
      <c r="D247" s="16"/>
    </row>
    <row r="248" spans="1:4" x14ac:dyDescent="0.2">
      <c r="A248" s="44"/>
      <c r="B248" s="16"/>
      <c r="C248" s="16"/>
      <c r="D248" s="16"/>
    </row>
    <row r="249" spans="1:4" x14ac:dyDescent="0.2">
      <c r="A249" s="44"/>
      <c r="B249" s="16"/>
      <c r="C249" s="16"/>
      <c r="D249" s="16"/>
    </row>
    <row r="250" spans="1:4" x14ac:dyDescent="0.2">
      <c r="A250" s="44"/>
      <c r="B250" s="16"/>
      <c r="C250" s="16"/>
      <c r="D250" s="16"/>
    </row>
    <row r="251" spans="1:4" x14ac:dyDescent="0.2">
      <c r="A251" s="44"/>
      <c r="B251" s="16"/>
      <c r="C251" s="16"/>
      <c r="D251" s="16"/>
    </row>
    <row r="252" spans="1:4" x14ac:dyDescent="0.2">
      <c r="A252" s="44"/>
      <c r="B252" s="16"/>
      <c r="C252" s="16"/>
      <c r="D252" s="16"/>
    </row>
    <row r="253" spans="1:4" x14ac:dyDescent="0.2">
      <c r="A253" s="44"/>
      <c r="B253" s="16"/>
      <c r="C253" s="16"/>
      <c r="D253" s="16"/>
    </row>
    <row r="254" spans="1:4" x14ac:dyDescent="0.2">
      <c r="A254" s="44"/>
      <c r="B254" s="16"/>
      <c r="C254" s="16"/>
      <c r="D254" s="16"/>
    </row>
    <row r="255" spans="1:4" x14ac:dyDescent="0.2">
      <c r="A255" s="44"/>
      <c r="B255" s="16"/>
      <c r="C255" s="16"/>
      <c r="D255" s="16"/>
    </row>
    <row r="256" spans="1:4" x14ac:dyDescent="0.2">
      <c r="A256" s="44"/>
      <c r="B256" s="16"/>
      <c r="C256" s="16"/>
      <c r="D256" s="16"/>
    </row>
    <row r="257" spans="1:4" x14ac:dyDescent="0.2">
      <c r="A257" s="44"/>
      <c r="B257" s="16"/>
      <c r="C257" s="16"/>
      <c r="D257" s="16"/>
    </row>
    <row r="258" spans="1:4" x14ac:dyDescent="0.2">
      <c r="A258" s="44"/>
      <c r="B258" s="16"/>
      <c r="C258" s="16"/>
      <c r="D258" s="16"/>
    </row>
    <row r="259" spans="1:4" x14ac:dyDescent="0.2">
      <c r="A259" s="44"/>
      <c r="B259" s="16"/>
      <c r="C259" s="16"/>
      <c r="D259" s="16"/>
    </row>
    <row r="260" spans="1:4" x14ac:dyDescent="0.2">
      <c r="A260" s="44"/>
      <c r="B260" s="16"/>
      <c r="C260" s="16"/>
      <c r="D260" s="16"/>
    </row>
    <row r="261" spans="1:4" x14ac:dyDescent="0.2">
      <c r="A261" s="44"/>
      <c r="B261" s="16"/>
      <c r="C261" s="16"/>
      <c r="D261" s="16"/>
    </row>
    <row r="262" spans="1:4" x14ac:dyDescent="0.2">
      <c r="A262" s="44"/>
      <c r="B262" s="16"/>
      <c r="C262" s="16"/>
      <c r="D262" s="16"/>
    </row>
    <row r="263" spans="1:4" x14ac:dyDescent="0.2">
      <c r="A263" s="44"/>
      <c r="B263" s="16"/>
      <c r="C263" s="16"/>
      <c r="D263" s="16"/>
    </row>
    <row r="264" spans="1:4" x14ac:dyDescent="0.2">
      <c r="A264" s="44"/>
      <c r="B264" s="16"/>
      <c r="C264" s="16"/>
      <c r="D264" s="16"/>
    </row>
    <row r="265" spans="1:4" x14ac:dyDescent="0.2">
      <c r="A265" s="44"/>
      <c r="B265" s="16"/>
      <c r="C265" s="16"/>
      <c r="D265" s="16"/>
    </row>
    <row r="266" spans="1:4" x14ac:dyDescent="0.2">
      <c r="A266" s="44"/>
      <c r="B266" s="16"/>
      <c r="C266" s="16"/>
      <c r="D266" s="16"/>
    </row>
    <row r="267" spans="1:4" x14ac:dyDescent="0.2">
      <c r="A267" s="44"/>
      <c r="B267" s="16"/>
      <c r="C267" s="16"/>
      <c r="D267" s="16"/>
    </row>
    <row r="268" spans="1:4" x14ac:dyDescent="0.2">
      <c r="A268" s="44"/>
      <c r="B268" s="16"/>
      <c r="C268" s="16"/>
      <c r="D268" s="16"/>
    </row>
    <row r="269" spans="1:4" x14ac:dyDescent="0.2">
      <c r="A269" s="44"/>
      <c r="B269" s="16"/>
      <c r="C269" s="16"/>
      <c r="D269" s="16"/>
    </row>
    <row r="270" spans="1:4" x14ac:dyDescent="0.2">
      <c r="A270" s="44"/>
      <c r="B270" s="16"/>
      <c r="C270" s="16"/>
      <c r="D270" s="16"/>
    </row>
    <row r="271" spans="1:4" x14ac:dyDescent="0.2">
      <c r="A271" s="44"/>
      <c r="B271" s="16"/>
      <c r="C271" s="16"/>
      <c r="D271" s="16"/>
    </row>
    <row r="272" spans="1:4" x14ac:dyDescent="0.2">
      <c r="A272" s="44"/>
      <c r="B272" s="16"/>
      <c r="C272" s="16"/>
      <c r="D272" s="16"/>
    </row>
    <row r="273" spans="1:4" x14ac:dyDescent="0.2">
      <c r="A273" s="44"/>
      <c r="B273" s="16"/>
      <c r="C273" s="16"/>
      <c r="D273" s="16"/>
    </row>
    <row r="274" spans="1:4" x14ac:dyDescent="0.2">
      <c r="A274" s="44"/>
      <c r="B274" s="16"/>
      <c r="C274" s="16"/>
      <c r="D274" s="16"/>
    </row>
    <row r="275" spans="1:4" x14ac:dyDescent="0.2">
      <c r="A275" s="44"/>
      <c r="B275" s="16"/>
      <c r="C275" s="16"/>
      <c r="D275" s="16"/>
    </row>
    <row r="276" spans="1:4" x14ac:dyDescent="0.2">
      <c r="A276" s="44"/>
      <c r="B276" s="16"/>
      <c r="C276" s="16"/>
      <c r="D276" s="16"/>
    </row>
  </sheetData>
  <pageMargins left="0.7" right="0.7" top="0.75" bottom="0.75" header="0.3" footer="0.3"/>
  <pageSetup paperSize="9"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5"/>
  <sheetViews>
    <sheetView topLeftCell="AH1" workbookViewId="0"/>
  </sheetViews>
  <sheetFormatPr baseColWidth="10" defaultRowHeight="12.75" x14ac:dyDescent="0.2"/>
  <cols>
    <col min="1" max="1" width="26.42578125" style="2" customWidth="1"/>
    <col min="2" max="22" width="6.85546875" style="55" bestFit="1" customWidth="1"/>
    <col min="23" max="23" width="7.28515625" style="55" bestFit="1" customWidth="1"/>
    <col min="24" max="61" width="6.85546875" style="55" bestFit="1" customWidth="1"/>
    <col min="62" max="65" width="6.85546875" style="2" bestFit="1" customWidth="1"/>
    <col min="66" max="16384" width="11.42578125" style="2"/>
  </cols>
  <sheetData>
    <row r="1" spans="1:65" s="4" customFormat="1" x14ac:dyDescent="0.2">
      <c r="A1" s="3" t="s">
        <v>597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</row>
    <row r="2" spans="1:65" x14ac:dyDescent="0.2">
      <c r="A2" s="1" t="s">
        <v>481</v>
      </c>
    </row>
    <row r="3" spans="1:65" x14ac:dyDescent="0.2">
      <c r="A3" s="1"/>
    </row>
    <row r="4" spans="1:65" x14ac:dyDescent="0.2">
      <c r="A4" s="28"/>
      <c r="B4" s="47" t="s">
        <v>13</v>
      </c>
      <c r="C4" s="47" t="s">
        <v>14</v>
      </c>
      <c r="D4" s="47" t="s">
        <v>15</v>
      </c>
      <c r="E4" s="47" t="s">
        <v>16</v>
      </c>
      <c r="F4" s="47" t="s">
        <v>17</v>
      </c>
      <c r="G4" s="47" t="s">
        <v>18</v>
      </c>
      <c r="H4" s="47" t="s">
        <v>19</v>
      </c>
      <c r="I4" s="47" t="s">
        <v>20</v>
      </c>
      <c r="J4" s="47" t="s">
        <v>21</v>
      </c>
      <c r="K4" s="47" t="s">
        <v>22</v>
      </c>
      <c r="L4" s="47" t="s">
        <v>23</v>
      </c>
      <c r="M4" s="47" t="s">
        <v>24</v>
      </c>
      <c r="N4" s="47" t="s">
        <v>25</v>
      </c>
      <c r="O4" s="47" t="s">
        <v>26</v>
      </c>
      <c r="P4" s="47" t="s">
        <v>27</v>
      </c>
      <c r="Q4" s="47" t="s">
        <v>28</v>
      </c>
      <c r="R4" s="47" t="s">
        <v>29</v>
      </c>
      <c r="S4" s="47" t="s">
        <v>30</v>
      </c>
      <c r="T4" s="47" t="s">
        <v>31</v>
      </c>
      <c r="U4" s="47" t="s">
        <v>32</v>
      </c>
      <c r="V4" s="47" t="s">
        <v>33</v>
      </c>
      <c r="W4" s="47" t="s">
        <v>114</v>
      </c>
      <c r="X4" s="47" t="s">
        <v>35</v>
      </c>
      <c r="Y4" s="47" t="s">
        <v>36</v>
      </c>
      <c r="Z4" s="47" t="s">
        <v>37</v>
      </c>
      <c r="AA4" s="47" t="s">
        <v>38</v>
      </c>
      <c r="AB4" s="47" t="s">
        <v>39</v>
      </c>
      <c r="AC4" s="47" t="s">
        <v>40</v>
      </c>
      <c r="AD4" s="47" t="s">
        <v>41</v>
      </c>
      <c r="AE4" s="47" t="s">
        <v>42</v>
      </c>
      <c r="AF4" s="47" t="s">
        <v>43</v>
      </c>
      <c r="AG4" s="47" t="s">
        <v>44</v>
      </c>
      <c r="AH4" s="47" t="s">
        <v>45</v>
      </c>
      <c r="AI4" s="47" t="s">
        <v>46</v>
      </c>
      <c r="AJ4" s="47" t="s">
        <v>47</v>
      </c>
      <c r="AK4" s="47" t="s">
        <v>48</v>
      </c>
      <c r="AL4" s="47" t="s">
        <v>49</v>
      </c>
      <c r="AM4" s="47" t="s">
        <v>50</v>
      </c>
      <c r="AN4" s="47" t="s">
        <v>51</v>
      </c>
      <c r="AO4" s="47" t="s">
        <v>52</v>
      </c>
      <c r="AP4" s="47" t="s">
        <v>53</v>
      </c>
      <c r="AQ4" s="47" t="s">
        <v>54</v>
      </c>
      <c r="AR4" s="47" t="s">
        <v>55</v>
      </c>
      <c r="AS4" s="47" t="s">
        <v>56</v>
      </c>
      <c r="AT4" s="47" t="s">
        <v>57</v>
      </c>
      <c r="AU4" s="47" t="s">
        <v>58</v>
      </c>
      <c r="AV4" s="47" t="s">
        <v>59</v>
      </c>
      <c r="AW4" s="47" t="s">
        <v>60</v>
      </c>
      <c r="AX4" s="47" t="s">
        <v>61</v>
      </c>
      <c r="AY4" s="47" t="s">
        <v>62</v>
      </c>
      <c r="AZ4" s="47" t="s">
        <v>63</v>
      </c>
      <c r="BA4" s="47" t="s">
        <v>64</v>
      </c>
      <c r="BB4" s="47" t="s">
        <v>65</v>
      </c>
      <c r="BC4" s="47" t="s">
        <v>66</v>
      </c>
      <c r="BD4" s="47" t="s">
        <v>67</v>
      </c>
      <c r="BE4" s="47" t="s">
        <v>68</v>
      </c>
      <c r="BF4" s="47" t="s">
        <v>69</v>
      </c>
      <c r="BG4" s="47" t="s">
        <v>79</v>
      </c>
      <c r="BH4" s="47" t="s">
        <v>80</v>
      </c>
      <c r="BI4" s="57" t="s">
        <v>505</v>
      </c>
      <c r="BJ4" s="57" t="s">
        <v>568</v>
      </c>
      <c r="BK4" s="57" t="s">
        <v>578</v>
      </c>
      <c r="BL4" s="57" t="s">
        <v>681</v>
      </c>
      <c r="BM4" s="57" t="s">
        <v>1300</v>
      </c>
    </row>
    <row r="5" spans="1:65" x14ac:dyDescent="0.2">
      <c r="A5" s="19" t="s">
        <v>557</v>
      </c>
      <c r="B5" s="57">
        <v>6.6</v>
      </c>
      <c r="C5" s="57">
        <v>6.2</v>
      </c>
      <c r="D5" s="57">
        <v>6.4</v>
      </c>
      <c r="E5" s="57">
        <v>6.4</v>
      </c>
      <c r="F5" s="57">
        <v>6.3</v>
      </c>
      <c r="G5" s="57">
        <v>6.3</v>
      </c>
      <c r="H5" s="57">
        <v>6.2</v>
      </c>
      <c r="I5" s="57">
        <v>6.3</v>
      </c>
      <c r="J5" s="57">
        <v>6.4</v>
      </c>
      <c r="K5" s="57">
        <v>6.5</v>
      </c>
      <c r="L5" s="57">
        <v>6.6</v>
      </c>
      <c r="M5" s="57">
        <v>6.5</v>
      </c>
      <c r="N5" s="57">
        <v>6.6</v>
      </c>
      <c r="O5" s="57">
        <v>6.7</v>
      </c>
      <c r="P5" s="57">
        <v>6.6</v>
      </c>
      <c r="Q5" s="57">
        <v>6.5</v>
      </c>
      <c r="R5" s="57">
        <v>6.6</v>
      </c>
      <c r="S5" s="57">
        <v>6.7</v>
      </c>
      <c r="T5" s="57">
        <v>6.8</v>
      </c>
      <c r="U5" s="57">
        <v>7</v>
      </c>
      <c r="V5" s="57">
        <v>7</v>
      </c>
      <c r="W5" s="57">
        <v>6.8</v>
      </c>
      <c r="X5" s="57">
        <v>6.7</v>
      </c>
      <c r="Y5" s="57">
        <v>6.7</v>
      </c>
      <c r="Z5" s="57">
        <v>6.4</v>
      </c>
      <c r="AA5" s="57">
        <v>6.4</v>
      </c>
      <c r="AB5" s="57">
        <v>6.4</v>
      </c>
      <c r="AC5" s="57">
        <v>6.3</v>
      </c>
      <c r="AD5" s="57">
        <v>6.6</v>
      </c>
      <c r="AE5" s="57">
        <v>6.7</v>
      </c>
      <c r="AF5" s="57">
        <v>6.7</v>
      </c>
      <c r="AG5" s="57">
        <v>6.8</v>
      </c>
      <c r="AH5" s="57">
        <v>6.8</v>
      </c>
      <c r="AI5" s="57">
        <v>6.7</v>
      </c>
      <c r="AJ5" s="57">
        <v>6.8</v>
      </c>
      <c r="AK5" s="57">
        <v>6.9</v>
      </c>
      <c r="AL5" s="57">
        <v>6.8</v>
      </c>
      <c r="AM5" s="57">
        <v>6.8</v>
      </c>
      <c r="AN5" s="57">
        <v>6.7</v>
      </c>
      <c r="AO5" s="57">
        <v>6.8</v>
      </c>
      <c r="AP5" s="57">
        <v>6.7</v>
      </c>
      <c r="AQ5" s="57">
        <v>6.7</v>
      </c>
      <c r="AR5" s="57">
        <v>6.8</v>
      </c>
      <c r="AS5" s="57">
        <v>6.7</v>
      </c>
      <c r="AT5" s="57">
        <v>6.8</v>
      </c>
      <c r="AU5" s="57">
        <v>6.8</v>
      </c>
      <c r="AV5" s="57">
        <v>6.9</v>
      </c>
      <c r="AW5" s="57">
        <v>6.8</v>
      </c>
      <c r="AX5" s="57">
        <v>7</v>
      </c>
      <c r="AY5" s="57">
        <v>7.3</v>
      </c>
      <c r="AZ5" s="57">
        <v>7.4</v>
      </c>
      <c r="BA5" s="57">
        <v>7.4</v>
      </c>
      <c r="BB5" s="57">
        <v>7.3</v>
      </c>
      <c r="BC5" s="57">
        <v>7.4</v>
      </c>
      <c r="BD5" s="57">
        <v>7.5</v>
      </c>
      <c r="BE5" s="57">
        <v>7.5</v>
      </c>
      <c r="BF5" s="57">
        <v>7.8</v>
      </c>
      <c r="BG5" s="57">
        <v>7.9</v>
      </c>
      <c r="BH5" s="57">
        <v>7.9</v>
      </c>
      <c r="BI5" s="57">
        <v>8.1</v>
      </c>
      <c r="BJ5" s="57">
        <v>8</v>
      </c>
      <c r="BK5" s="57">
        <v>7.8</v>
      </c>
      <c r="BL5" s="57">
        <v>7.7</v>
      </c>
      <c r="BM5" s="19">
        <v>7.7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6"/>
  <sheetViews>
    <sheetView topLeftCell="AG1" workbookViewId="0"/>
  </sheetViews>
  <sheetFormatPr baseColWidth="10" defaultRowHeight="12.75" x14ac:dyDescent="0.2"/>
  <cols>
    <col min="1" max="1" width="18.7109375" style="2" customWidth="1"/>
    <col min="2" max="22" width="6.85546875" style="55" bestFit="1" customWidth="1"/>
    <col min="23" max="23" width="7.28515625" style="55" bestFit="1" customWidth="1"/>
    <col min="24" max="60" width="6.85546875" style="55" bestFit="1" customWidth="1"/>
    <col min="61" max="61" width="7.28515625" style="55" bestFit="1" customWidth="1"/>
    <col min="62" max="65" width="6.85546875" style="2" bestFit="1" customWidth="1"/>
    <col min="66" max="16384" width="11.42578125" style="2"/>
  </cols>
  <sheetData>
    <row r="1" spans="1:65" s="4" customFormat="1" x14ac:dyDescent="0.2">
      <c r="A1" s="3" t="s">
        <v>598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</row>
    <row r="2" spans="1:65" x14ac:dyDescent="0.2">
      <c r="A2" s="150" t="s">
        <v>482</v>
      </c>
      <c r="B2" s="150"/>
      <c r="C2" s="150"/>
      <c r="D2" s="150"/>
      <c r="E2" s="150"/>
      <c r="F2" s="150"/>
    </row>
    <row r="3" spans="1:65" x14ac:dyDescent="0.2">
      <c r="A3" s="115"/>
      <c r="B3" s="81"/>
      <c r="C3" s="81"/>
      <c r="D3" s="81"/>
      <c r="E3" s="81"/>
      <c r="F3" s="81"/>
    </row>
    <row r="4" spans="1:65" x14ac:dyDescent="0.2">
      <c r="A4" s="28"/>
      <c r="B4" s="47" t="s">
        <v>13</v>
      </c>
      <c r="C4" s="47" t="s">
        <v>14</v>
      </c>
      <c r="D4" s="47" t="s">
        <v>15</v>
      </c>
      <c r="E4" s="47" t="s">
        <v>16</v>
      </c>
      <c r="F4" s="47" t="s">
        <v>17</v>
      </c>
      <c r="G4" s="47" t="s">
        <v>18</v>
      </c>
      <c r="H4" s="47" t="s">
        <v>19</v>
      </c>
      <c r="I4" s="47" t="s">
        <v>20</v>
      </c>
      <c r="J4" s="47" t="s">
        <v>21</v>
      </c>
      <c r="K4" s="47" t="s">
        <v>22</v>
      </c>
      <c r="L4" s="47" t="s">
        <v>23</v>
      </c>
      <c r="M4" s="47" t="s">
        <v>24</v>
      </c>
      <c r="N4" s="47" t="s">
        <v>25</v>
      </c>
      <c r="O4" s="47" t="s">
        <v>26</v>
      </c>
      <c r="P4" s="47" t="s">
        <v>27</v>
      </c>
      <c r="Q4" s="47" t="s">
        <v>28</v>
      </c>
      <c r="R4" s="47" t="s">
        <v>29</v>
      </c>
      <c r="S4" s="47" t="s">
        <v>30</v>
      </c>
      <c r="T4" s="47" t="s">
        <v>31</v>
      </c>
      <c r="U4" s="47" t="s">
        <v>32</v>
      </c>
      <c r="V4" s="47" t="s">
        <v>33</v>
      </c>
      <c r="W4" s="47" t="s">
        <v>114</v>
      </c>
      <c r="X4" s="47" t="s">
        <v>35</v>
      </c>
      <c r="Y4" s="47" t="s">
        <v>36</v>
      </c>
      <c r="Z4" s="47" t="s">
        <v>37</v>
      </c>
      <c r="AA4" s="47" t="s">
        <v>38</v>
      </c>
      <c r="AB4" s="47" t="s">
        <v>39</v>
      </c>
      <c r="AC4" s="47" t="s">
        <v>40</v>
      </c>
      <c r="AD4" s="47" t="s">
        <v>41</v>
      </c>
      <c r="AE4" s="47" t="s">
        <v>42</v>
      </c>
      <c r="AF4" s="47" t="s">
        <v>43</v>
      </c>
      <c r="AG4" s="47" t="s">
        <v>44</v>
      </c>
      <c r="AH4" s="47" t="s">
        <v>45</v>
      </c>
      <c r="AI4" s="47" t="s">
        <v>46</v>
      </c>
      <c r="AJ4" s="47" t="s">
        <v>47</v>
      </c>
      <c r="AK4" s="47" t="s">
        <v>48</v>
      </c>
      <c r="AL4" s="47" t="s">
        <v>49</v>
      </c>
      <c r="AM4" s="47" t="s">
        <v>50</v>
      </c>
      <c r="AN4" s="47" t="s">
        <v>51</v>
      </c>
      <c r="AO4" s="47" t="s">
        <v>52</v>
      </c>
      <c r="AP4" s="47" t="s">
        <v>53</v>
      </c>
      <c r="AQ4" s="47" t="s">
        <v>54</v>
      </c>
      <c r="AR4" s="47" t="s">
        <v>55</v>
      </c>
      <c r="AS4" s="47" t="s">
        <v>56</v>
      </c>
      <c r="AT4" s="47" t="s">
        <v>57</v>
      </c>
      <c r="AU4" s="47" t="s">
        <v>58</v>
      </c>
      <c r="AV4" s="47" t="s">
        <v>59</v>
      </c>
      <c r="AW4" s="47" t="s">
        <v>60</v>
      </c>
      <c r="AX4" s="47" t="s">
        <v>61</v>
      </c>
      <c r="AY4" s="47" t="s">
        <v>62</v>
      </c>
      <c r="AZ4" s="47" t="s">
        <v>63</v>
      </c>
      <c r="BA4" s="47" t="s">
        <v>64</v>
      </c>
      <c r="BB4" s="47" t="s">
        <v>65</v>
      </c>
      <c r="BC4" s="47" t="s">
        <v>66</v>
      </c>
      <c r="BD4" s="47" t="s">
        <v>67</v>
      </c>
      <c r="BE4" s="47" t="s">
        <v>68</v>
      </c>
      <c r="BF4" s="47" t="s">
        <v>69</v>
      </c>
      <c r="BG4" s="47" t="s">
        <v>79</v>
      </c>
      <c r="BH4" s="47" t="s">
        <v>80</v>
      </c>
      <c r="BI4" s="47" t="s">
        <v>575</v>
      </c>
      <c r="BJ4" s="47" t="s">
        <v>568</v>
      </c>
      <c r="BK4" s="47" t="s">
        <v>578</v>
      </c>
      <c r="BL4" s="19" t="s">
        <v>681</v>
      </c>
      <c r="BM4" s="19" t="s">
        <v>1300</v>
      </c>
    </row>
    <row r="5" spans="1:65" x14ac:dyDescent="0.2">
      <c r="A5" s="19" t="s">
        <v>115</v>
      </c>
      <c r="B5" s="57">
        <v>16.7</v>
      </c>
      <c r="C5" s="57">
        <v>16.8</v>
      </c>
      <c r="D5" s="57">
        <v>16.899999999999999</v>
      </c>
      <c r="E5" s="57">
        <v>16.899999999999999</v>
      </c>
      <c r="F5" s="57">
        <v>16.899999999999999</v>
      </c>
      <c r="G5" s="57">
        <v>17</v>
      </c>
      <c r="H5" s="57">
        <v>17.100000000000001</v>
      </c>
      <c r="I5" s="57">
        <v>17.100000000000001</v>
      </c>
      <c r="J5" s="57">
        <v>17.3</v>
      </c>
      <c r="K5" s="57">
        <v>17.2</v>
      </c>
      <c r="L5" s="57">
        <v>17.2</v>
      </c>
      <c r="M5" s="57">
        <v>17.100000000000001</v>
      </c>
      <c r="N5" s="57">
        <v>17.100000000000001</v>
      </c>
      <c r="O5" s="57">
        <v>17.3</v>
      </c>
      <c r="P5" s="57">
        <v>17.2</v>
      </c>
      <c r="Q5" s="57">
        <v>17.399999999999999</v>
      </c>
      <c r="R5" s="57">
        <v>17.399999999999999</v>
      </c>
      <c r="S5" s="57">
        <v>17.3</v>
      </c>
      <c r="T5" s="57">
        <v>17.3</v>
      </c>
      <c r="U5" s="57">
        <v>17.3</v>
      </c>
      <c r="V5" s="57">
        <v>17.2</v>
      </c>
      <c r="W5" s="57">
        <v>16.899999999999999</v>
      </c>
      <c r="X5" s="57">
        <v>16.899999999999999</v>
      </c>
      <c r="Y5" s="57">
        <v>16.8</v>
      </c>
      <c r="Z5" s="57">
        <v>16.899999999999999</v>
      </c>
      <c r="AA5" s="57">
        <v>17.2</v>
      </c>
      <c r="AB5" s="57">
        <v>17.5</v>
      </c>
      <c r="AC5" s="57">
        <v>17.899999999999999</v>
      </c>
      <c r="AD5" s="57">
        <v>17.8</v>
      </c>
      <c r="AE5" s="57">
        <v>17.8</v>
      </c>
      <c r="AF5" s="57">
        <v>17.899999999999999</v>
      </c>
      <c r="AG5" s="57">
        <v>17.8</v>
      </c>
      <c r="AH5" s="57">
        <v>17.7</v>
      </c>
      <c r="AI5" s="57">
        <v>17.899999999999999</v>
      </c>
      <c r="AJ5" s="57">
        <v>17.8</v>
      </c>
      <c r="AK5" s="57">
        <v>18.2</v>
      </c>
      <c r="AL5" s="57">
        <v>18.100000000000001</v>
      </c>
      <c r="AM5" s="57">
        <v>18</v>
      </c>
      <c r="AN5" s="57">
        <v>18</v>
      </c>
      <c r="AO5" s="57">
        <v>18</v>
      </c>
      <c r="AP5" s="57">
        <v>18.100000000000001</v>
      </c>
      <c r="AQ5" s="57">
        <v>18.2</v>
      </c>
      <c r="AR5" s="57">
        <v>18.7</v>
      </c>
      <c r="AS5" s="57">
        <v>18.8</v>
      </c>
      <c r="AT5" s="57">
        <v>19</v>
      </c>
      <c r="AU5" s="57">
        <v>19</v>
      </c>
      <c r="AV5" s="57">
        <v>18.8</v>
      </c>
      <c r="AW5" s="57">
        <v>18.899999999999999</v>
      </c>
      <c r="AX5" s="57">
        <v>18.8</v>
      </c>
      <c r="AY5" s="57">
        <v>18.8</v>
      </c>
      <c r="AZ5" s="57">
        <v>18.8</v>
      </c>
      <c r="BA5" s="57">
        <v>18.8</v>
      </c>
      <c r="BB5" s="57">
        <v>18.899999999999999</v>
      </c>
      <c r="BC5" s="57">
        <v>18.7</v>
      </c>
      <c r="BD5" s="57">
        <v>18.600000000000001</v>
      </c>
      <c r="BE5" s="57">
        <v>18.7</v>
      </c>
      <c r="BF5" s="57">
        <v>18.7</v>
      </c>
      <c r="BG5" s="57">
        <v>18.899999999999999</v>
      </c>
      <c r="BH5" s="57">
        <v>18.8</v>
      </c>
      <c r="BI5" s="57">
        <v>18.5</v>
      </c>
      <c r="BJ5" s="57">
        <v>18.5</v>
      </c>
      <c r="BK5" s="57">
        <v>18.7</v>
      </c>
      <c r="BL5" s="19">
        <v>18.3</v>
      </c>
      <c r="BM5" s="19">
        <v>18.3</v>
      </c>
    </row>
    <row r="6" spans="1:65" x14ac:dyDescent="0.2">
      <c r="A6" s="19" t="s">
        <v>116</v>
      </c>
      <c r="B6" s="57">
        <v>4.7</v>
      </c>
      <c r="C6" s="57">
        <v>4.8</v>
      </c>
      <c r="D6" s="57">
        <v>4.9000000000000004</v>
      </c>
      <c r="E6" s="57">
        <v>5.3</v>
      </c>
      <c r="F6" s="57">
        <v>5.2</v>
      </c>
      <c r="G6" s="57">
        <v>5.2</v>
      </c>
      <c r="H6" s="57">
        <v>5.3</v>
      </c>
      <c r="I6" s="57">
        <v>5.2</v>
      </c>
      <c r="J6" s="57">
        <v>5.3</v>
      </c>
      <c r="K6" s="57">
        <v>5.3</v>
      </c>
      <c r="L6" s="57">
        <v>5.2</v>
      </c>
      <c r="M6" s="57">
        <v>5.2</v>
      </c>
      <c r="N6" s="57">
        <v>5.0999999999999996</v>
      </c>
      <c r="O6" s="57">
        <v>5.0999999999999996</v>
      </c>
      <c r="P6" s="57">
        <v>5.6</v>
      </c>
      <c r="Q6" s="57">
        <v>5.3</v>
      </c>
      <c r="R6" s="57">
        <v>5.5</v>
      </c>
      <c r="S6" s="57">
        <v>5.5</v>
      </c>
      <c r="T6" s="57">
        <v>5.7</v>
      </c>
      <c r="U6" s="57">
        <v>5.6</v>
      </c>
      <c r="V6" s="57">
        <v>5.4</v>
      </c>
      <c r="W6" s="57">
        <v>5.8</v>
      </c>
      <c r="X6" s="57">
        <v>5.6</v>
      </c>
      <c r="Y6" s="57">
        <v>6</v>
      </c>
      <c r="Z6" s="57">
        <v>6.1</v>
      </c>
      <c r="AA6" s="57">
        <v>6.6</v>
      </c>
      <c r="AB6" s="57">
        <v>6.7</v>
      </c>
      <c r="AC6" s="57">
        <v>6.6</v>
      </c>
      <c r="AD6" s="57">
        <v>6.8</v>
      </c>
      <c r="AE6" s="57">
        <v>6.6</v>
      </c>
      <c r="AF6" s="57">
        <v>6.5</v>
      </c>
      <c r="AG6" s="57">
        <v>6.9</v>
      </c>
      <c r="AH6" s="57">
        <v>5.7</v>
      </c>
      <c r="AI6" s="57">
        <v>6</v>
      </c>
      <c r="AJ6" s="57">
        <v>6.2</v>
      </c>
      <c r="AK6" s="57">
        <v>6.1</v>
      </c>
      <c r="AL6" s="57">
        <v>6.1</v>
      </c>
      <c r="AM6" s="57">
        <v>6.2</v>
      </c>
      <c r="AN6" s="57">
        <v>6</v>
      </c>
      <c r="AO6" s="57">
        <v>6.2</v>
      </c>
      <c r="AP6" s="57">
        <v>6.6</v>
      </c>
      <c r="AQ6" s="57">
        <v>6.5</v>
      </c>
      <c r="AR6" s="57">
        <v>6.4</v>
      </c>
      <c r="AS6" s="57">
        <v>6.4</v>
      </c>
      <c r="AT6" s="57">
        <v>6.4</v>
      </c>
      <c r="AU6" s="57">
        <v>6.3</v>
      </c>
      <c r="AV6" s="57">
        <v>6.4</v>
      </c>
      <c r="AW6" s="57">
        <v>6.6</v>
      </c>
      <c r="AX6" s="57">
        <v>6.6</v>
      </c>
      <c r="AY6" s="57">
        <v>6.6</v>
      </c>
      <c r="AZ6" s="57">
        <v>6.7</v>
      </c>
      <c r="BA6" s="57">
        <v>6.6</v>
      </c>
      <c r="BB6" s="57">
        <v>6.4</v>
      </c>
      <c r="BC6" s="57">
        <v>6.6</v>
      </c>
      <c r="BD6" s="57">
        <v>6.3</v>
      </c>
      <c r="BE6" s="57">
        <v>6.2</v>
      </c>
      <c r="BF6" s="57">
        <v>6.2</v>
      </c>
      <c r="BG6" s="57">
        <v>6.1</v>
      </c>
      <c r="BH6" s="57">
        <v>6.2</v>
      </c>
      <c r="BI6" s="57">
        <v>5.6</v>
      </c>
      <c r="BJ6" s="57">
        <v>6</v>
      </c>
      <c r="BK6" s="57">
        <v>5.8</v>
      </c>
      <c r="BL6" s="19">
        <v>5.6</v>
      </c>
      <c r="BM6" s="19">
        <v>5.8</v>
      </c>
    </row>
  </sheetData>
  <mergeCells count="1">
    <mergeCell ref="A2:F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8"/>
  <sheetViews>
    <sheetView topLeftCell="A46" workbookViewId="0"/>
  </sheetViews>
  <sheetFormatPr baseColWidth="10" defaultRowHeight="12.75" x14ac:dyDescent="0.2"/>
  <cols>
    <col min="1" max="1" width="11.42578125" style="2"/>
    <col min="2" max="2" width="11.42578125" style="55"/>
    <col min="3" max="16384" width="11.42578125" style="2"/>
  </cols>
  <sheetData>
    <row r="1" spans="1:2" s="4" customFormat="1" x14ac:dyDescent="0.2">
      <c r="A1" s="3" t="s">
        <v>599</v>
      </c>
      <c r="B1" s="54"/>
    </row>
    <row r="2" spans="1:2" x14ac:dyDescent="0.2">
      <c r="A2" s="1" t="s">
        <v>481</v>
      </c>
    </row>
    <row r="3" spans="1:2" x14ac:dyDescent="0.2">
      <c r="A3" s="1"/>
    </row>
    <row r="4" spans="1:2" ht="25.5" x14ac:dyDescent="0.2">
      <c r="A4" s="17"/>
      <c r="B4" s="56" t="s">
        <v>117</v>
      </c>
    </row>
    <row r="5" spans="1:2" x14ac:dyDescent="0.2">
      <c r="A5" s="19" t="s">
        <v>1283</v>
      </c>
      <c r="B5" s="57">
        <v>8.3000000000000007</v>
      </c>
    </row>
    <row r="6" spans="1:2" x14ac:dyDescent="0.2">
      <c r="A6" s="19" t="s">
        <v>1284</v>
      </c>
      <c r="B6" s="57">
        <v>8.5</v>
      </c>
    </row>
    <row r="7" spans="1:2" x14ac:dyDescent="0.2">
      <c r="A7" s="19" t="s">
        <v>1285</v>
      </c>
      <c r="B7" s="57">
        <v>8.4</v>
      </c>
    </row>
    <row r="8" spans="1:2" x14ac:dyDescent="0.2">
      <c r="A8" s="19" t="s">
        <v>1286</v>
      </c>
      <c r="B8" s="57">
        <v>8.8000000000000007</v>
      </c>
    </row>
    <row r="9" spans="1:2" x14ac:dyDescent="0.2">
      <c r="A9" s="19" t="s">
        <v>1287</v>
      </c>
      <c r="B9" s="57">
        <v>9</v>
      </c>
    </row>
    <row r="10" spans="1:2" x14ac:dyDescent="0.2">
      <c r="A10" s="19" t="s">
        <v>1288</v>
      </c>
      <c r="B10" s="57">
        <v>8.8000000000000007</v>
      </c>
    </row>
    <row r="11" spans="1:2" x14ac:dyDescent="0.2">
      <c r="A11" s="19" t="s">
        <v>1289</v>
      </c>
      <c r="B11" s="57">
        <v>8.9</v>
      </c>
    </row>
    <row r="12" spans="1:2" x14ac:dyDescent="0.2">
      <c r="A12" s="19" t="s">
        <v>1290</v>
      </c>
      <c r="B12" s="57">
        <v>8.9</v>
      </c>
    </row>
    <row r="13" spans="1:2" x14ac:dyDescent="0.2">
      <c r="A13" s="19" t="s">
        <v>1291</v>
      </c>
      <c r="B13" s="57">
        <v>8.6999999999999993</v>
      </c>
    </row>
    <row r="14" spans="1:2" x14ac:dyDescent="0.2">
      <c r="A14" s="19" t="s">
        <v>1292</v>
      </c>
      <c r="B14" s="57">
        <v>8.8000000000000007</v>
      </c>
    </row>
    <row r="15" spans="1:2" x14ac:dyDescent="0.2">
      <c r="A15" s="19" t="s">
        <v>1293</v>
      </c>
      <c r="B15" s="57">
        <v>9</v>
      </c>
    </row>
    <row r="16" spans="1:2" x14ac:dyDescent="0.2">
      <c r="A16" s="19" t="s">
        <v>1294</v>
      </c>
      <c r="B16" s="57">
        <v>9</v>
      </c>
    </row>
    <row r="17" spans="1:2" x14ac:dyDescent="0.2">
      <c r="A17" s="19" t="s">
        <v>1295</v>
      </c>
      <c r="B17" s="57">
        <v>9.1</v>
      </c>
    </row>
    <row r="18" spans="1:2" x14ac:dyDescent="0.2">
      <c r="A18" s="19" t="s">
        <v>1296</v>
      </c>
      <c r="B18" s="57">
        <v>8.9</v>
      </c>
    </row>
    <row r="19" spans="1:2" x14ac:dyDescent="0.2">
      <c r="A19" s="19" t="s">
        <v>1297</v>
      </c>
      <c r="B19" s="57">
        <v>8.8000000000000007</v>
      </c>
    </row>
    <row r="20" spans="1:2" x14ac:dyDescent="0.2">
      <c r="A20" s="19" t="s">
        <v>1298</v>
      </c>
      <c r="B20" s="57">
        <v>8.4</v>
      </c>
    </row>
    <row r="21" spans="1:2" x14ac:dyDescent="0.2">
      <c r="A21" s="19" t="s">
        <v>511</v>
      </c>
      <c r="B21" s="57">
        <v>8.4</v>
      </c>
    </row>
    <row r="22" spans="1:2" x14ac:dyDescent="0.2">
      <c r="A22" s="19" t="s">
        <v>512</v>
      </c>
      <c r="B22" s="57">
        <v>8.1</v>
      </c>
    </row>
    <row r="23" spans="1:2" x14ac:dyDescent="0.2">
      <c r="A23" s="19" t="s">
        <v>513</v>
      </c>
      <c r="B23" s="57">
        <v>7.9</v>
      </c>
    </row>
    <row r="24" spans="1:2" x14ac:dyDescent="0.2">
      <c r="A24" s="19" t="s">
        <v>514</v>
      </c>
      <c r="B24" s="57">
        <v>7.5</v>
      </c>
    </row>
    <row r="25" spans="1:2" x14ac:dyDescent="0.2">
      <c r="A25" s="19" t="s">
        <v>515</v>
      </c>
      <c r="B25" s="57">
        <v>7.2</v>
      </c>
    </row>
    <row r="26" spans="1:2" x14ac:dyDescent="0.2">
      <c r="A26" s="19" t="s">
        <v>516</v>
      </c>
      <c r="B26" s="57">
        <v>7.3</v>
      </c>
    </row>
    <row r="27" spans="1:2" x14ac:dyDescent="0.2">
      <c r="A27" s="19" t="s">
        <v>517</v>
      </c>
      <c r="B27" s="57">
        <v>7.4</v>
      </c>
    </row>
    <row r="28" spans="1:2" x14ac:dyDescent="0.2">
      <c r="A28" s="19" t="s">
        <v>518</v>
      </c>
      <c r="B28" s="57">
        <v>7.8</v>
      </c>
    </row>
    <row r="29" spans="1:2" x14ac:dyDescent="0.2">
      <c r="A29" s="19" t="s">
        <v>519</v>
      </c>
      <c r="B29" s="57">
        <v>8.6</v>
      </c>
    </row>
    <row r="30" spans="1:2" x14ac:dyDescent="0.2">
      <c r="A30" s="19" t="s">
        <v>520</v>
      </c>
      <c r="B30" s="57">
        <v>9.1999999999999993</v>
      </c>
    </row>
    <row r="31" spans="1:2" x14ac:dyDescent="0.2">
      <c r="A31" s="19" t="s">
        <v>521</v>
      </c>
      <c r="B31" s="57">
        <v>9.1999999999999993</v>
      </c>
    </row>
    <row r="32" spans="1:2" x14ac:dyDescent="0.2">
      <c r="A32" s="19" t="s">
        <v>522</v>
      </c>
      <c r="B32" s="57">
        <v>9.5</v>
      </c>
    </row>
    <row r="33" spans="1:2" x14ac:dyDescent="0.2">
      <c r="A33" s="19" t="s">
        <v>523</v>
      </c>
      <c r="B33" s="57">
        <v>9.4</v>
      </c>
    </row>
    <row r="34" spans="1:2" x14ac:dyDescent="0.2">
      <c r="A34" s="19" t="s">
        <v>524</v>
      </c>
      <c r="B34" s="57">
        <v>9.3000000000000007</v>
      </c>
    </row>
    <row r="35" spans="1:2" x14ac:dyDescent="0.2">
      <c r="A35" s="19" t="s">
        <v>525</v>
      </c>
      <c r="B35" s="57">
        <v>9.1999999999999993</v>
      </c>
    </row>
    <row r="36" spans="1:2" x14ac:dyDescent="0.2">
      <c r="A36" s="19" t="s">
        <v>526</v>
      </c>
      <c r="B36" s="57">
        <v>9.1999999999999993</v>
      </c>
    </row>
    <row r="37" spans="1:2" x14ac:dyDescent="0.2">
      <c r="A37" s="19" t="s">
        <v>527</v>
      </c>
      <c r="B37" s="57">
        <v>9.1</v>
      </c>
    </row>
    <row r="38" spans="1:2" x14ac:dyDescent="0.2">
      <c r="A38" s="19" t="s">
        <v>528</v>
      </c>
      <c r="B38" s="57">
        <v>9.1</v>
      </c>
    </row>
    <row r="39" spans="1:2" x14ac:dyDescent="0.2">
      <c r="A39" s="19" t="s">
        <v>529</v>
      </c>
      <c r="B39" s="57">
        <v>9.1999999999999993</v>
      </c>
    </row>
    <row r="40" spans="1:2" x14ac:dyDescent="0.2">
      <c r="A40" s="19" t="s">
        <v>530</v>
      </c>
      <c r="B40" s="57">
        <v>9.3000000000000007</v>
      </c>
    </row>
    <row r="41" spans="1:2" x14ac:dyDescent="0.2">
      <c r="A41" s="19" t="s">
        <v>531</v>
      </c>
      <c r="B41" s="57">
        <v>9.5</v>
      </c>
    </row>
    <row r="42" spans="1:2" x14ac:dyDescent="0.2">
      <c r="A42" s="19" t="s">
        <v>532</v>
      </c>
      <c r="B42" s="57">
        <v>9.6999999999999993</v>
      </c>
    </row>
    <row r="43" spans="1:2" x14ac:dyDescent="0.2">
      <c r="A43" s="19" t="s">
        <v>533</v>
      </c>
      <c r="B43" s="57">
        <v>9.8000000000000007</v>
      </c>
    </row>
    <row r="44" spans="1:2" x14ac:dyDescent="0.2">
      <c r="A44" s="19" t="s">
        <v>534</v>
      </c>
      <c r="B44" s="57">
        <v>10.1</v>
      </c>
    </row>
    <row r="45" spans="1:2" x14ac:dyDescent="0.2">
      <c r="A45" s="19" t="s">
        <v>535</v>
      </c>
      <c r="B45" s="57">
        <v>10.3</v>
      </c>
    </row>
    <row r="46" spans="1:2" x14ac:dyDescent="0.2">
      <c r="A46" s="19" t="s">
        <v>536</v>
      </c>
      <c r="B46" s="57">
        <v>10.4</v>
      </c>
    </row>
    <row r="47" spans="1:2" x14ac:dyDescent="0.2">
      <c r="A47" s="19" t="s">
        <v>537</v>
      </c>
      <c r="B47" s="57">
        <v>10.3</v>
      </c>
    </row>
    <row r="48" spans="1:2" x14ac:dyDescent="0.2">
      <c r="A48" s="19" t="s">
        <v>538</v>
      </c>
      <c r="B48" s="57">
        <v>10.1</v>
      </c>
    </row>
    <row r="49" spans="1:2" x14ac:dyDescent="0.2">
      <c r="A49" s="19" t="s">
        <v>539</v>
      </c>
      <c r="B49" s="57">
        <v>10.199999999999999</v>
      </c>
    </row>
    <row r="50" spans="1:2" x14ac:dyDescent="0.2">
      <c r="A50" s="19" t="s">
        <v>540</v>
      </c>
      <c r="B50" s="57">
        <v>10.199999999999999</v>
      </c>
    </row>
    <row r="51" spans="1:2" x14ac:dyDescent="0.2">
      <c r="A51" s="19" t="s">
        <v>541</v>
      </c>
      <c r="B51" s="57">
        <v>10.3</v>
      </c>
    </row>
    <row r="52" spans="1:2" x14ac:dyDescent="0.2">
      <c r="A52" s="19" t="s">
        <v>542</v>
      </c>
      <c r="B52" s="57">
        <v>10.4</v>
      </c>
    </row>
    <row r="53" spans="1:2" x14ac:dyDescent="0.2">
      <c r="A53" s="19" t="s">
        <v>543</v>
      </c>
      <c r="B53" s="57">
        <v>10.3</v>
      </c>
    </row>
    <row r="54" spans="1:2" x14ac:dyDescent="0.2">
      <c r="A54" s="19" t="s">
        <v>544</v>
      </c>
      <c r="B54" s="57">
        <v>10.5</v>
      </c>
    </row>
    <row r="55" spans="1:2" x14ac:dyDescent="0.2">
      <c r="A55" s="19" t="s">
        <v>545</v>
      </c>
      <c r="B55" s="57">
        <v>10.4</v>
      </c>
    </row>
    <row r="56" spans="1:2" x14ac:dyDescent="0.2">
      <c r="A56" s="19" t="s">
        <v>546</v>
      </c>
      <c r="B56" s="57">
        <v>10.199999999999999</v>
      </c>
    </row>
    <row r="57" spans="1:2" x14ac:dyDescent="0.2">
      <c r="A57" s="19" t="s">
        <v>547</v>
      </c>
      <c r="B57" s="57">
        <v>10.199999999999999</v>
      </c>
    </row>
    <row r="58" spans="1:2" x14ac:dyDescent="0.2">
      <c r="A58" s="19" t="s">
        <v>548</v>
      </c>
      <c r="B58" s="57">
        <v>10</v>
      </c>
    </row>
    <row r="59" spans="1:2" x14ac:dyDescent="0.2">
      <c r="A59" s="19" t="s">
        <v>549</v>
      </c>
      <c r="B59" s="57">
        <v>10</v>
      </c>
    </row>
    <row r="60" spans="1:2" x14ac:dyDescent="0.2">
      <c r="A60" s="19" t="s">
        <v>550</v>
      </c>
      <c r="B60" s="57">
        <v>10</v>
      </c>
    </row>
    <row r="61" spans="1:2" x14ac:dyDescent="0.2">
      <c r="A61" s="19" t="s">
        <v>551</v>
      </c>
      <c r="B61" s="57">
        <v>9.6</v>
      </c>
    </row>
    <row r="62" spans="1:2" x14ac:dyDescent="0.2">
      <c r="A62" s="19" t="s">
        <v>552</v>
      </c>
      <c r="B62" s="57">
        <v>9.4</v>
      </c>
    </row>
    <row r="63" spans="1:2" x14ac:dyDescent="0.2">
      <c r="A63" s="19" t="s">
        <v>553</v>
      </c>
      <c r="B63" s="57">
        <v>9.6</v>
      </c>
    </row>
    <row r="64" spans="1:2" x14ac:dyDescent="0.2">
      <c r="A64" s="19" t="s">
        <v>510</v>
      </c>
      <c r="B64" s="57">
        <v>9</v>
      </c>
    </row>
    <row r="65" spans="1:2" x14ac:dyDescent="0.2">
      <c r="A65" s="19" t="s">
        <v>577</v>
      </c>
      <c r="B65" s="57">
        <v>9.1999999999999993</v>
      </c>
    </row>
    <row r="66" spans="1:2" x14ac:dyDescent="0.2">
      <c r="A66" s="19" t="s">
        <v>581</v>
      </c>
      <c r="B66" s="57">
        <v>9.1</v>
      </c>
    </row>
    <row r="67" spans="1:2" x14ac:dyDescent="0.2">
      <c r="A67" s="19" t="s">
        <v>687</v>
      </c>
      <c r="B67" s="57">
        <v>9.1</v>
      </c>
    </row>
    <row r="68" spans="1:2" x14ac:dyDescent="0.2">
      <c r="A68" s="19" t="s">
        <v>1310</v>
      </c>
      <c r="B68" s="57">
        <v>8.8000000000000007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8"/>
  <sheetViews>
    <sheetView topLeftCell="A49" workbookViewId="0"/>
  </sheetViews>
  <sheetFormatPr baseColWidth="10" defaultRowHeight="12.75" x14ac:dyDescent="0.2"/>
  <cols>
    <col min="1" max="1" width="25.7109375" style="2" customWidth="1"/>
    <col min="2" max="3" width="11.42578125" style="55"/>
    <col min="4" max="16384" width="11.42578125" style="2"/>
  </cols>
  <sheetData>
    <row r="1" spans="1:3" s="4" customFormat="1" x14ac:dyDescent="0.2">
      <c r="A1" s="3" t="s">
        <v>600</v>
      </c>
      <c r="B1" s="54"/>
      <c r="C1" s="54"/>
    </row>
    <row r="2" spans="1:3" x14ac:dyDescent="0.2">
      <c r="A2" s="1" t="s">
        <v>481</v>
      </c>
    </row>
    <row r="3" spans="1:3" x14ac:dyDescent="0.2">
      <c r="A3" s="1"/>
    </row>
    <row r="4" spans="1:3" x14ac:dyDescent="0.2">
      <c r="A4" s="28"/>
      <c r="B4" s="57" t="s">
        <v>118</v>
      </c>
      <c r="C4" s="57" t="s">
        <v>119</v>
      </c>
    </row>
    <row r="5" spans="1:3" x14ac:dyDescent="0.2">
      <c r="A5" s="19" t="s">
        <v>1283</v>
      </c>
      <c r="B5" s="57">
        <v>7.6</v>
      </c>
      <c r="C5" s="57">
        <v>9.3000000000000007</v>
      </c>
    </row>
    <row r="6" spans="1:3" x14ac:dyDescent="0.2">
      <c r="A6" s="19" t="s">
        <v>1284</v>
      </c>
      <c r="B6" s="57">
        <v>7.7</v>
      </c>
      <c r="C6" s="57">
        <v>9.5</v>
      </c>
    </row>
    <row r="7" spans="1:3" x14ac:dyDescent="0.2">
      <c r="A7" s="19" t="s">
        <v>1285</v>
      </c>
      <c r="B7" s="57">
        <v>7.8</v>
      </c>
      <c r="C7" s="57">
        <v>9.1999999999999993</v>
      </c>
    </row>
    <row r="8" spans="1:3" x14ac:dyDescent="0.2">
      <c r="A8" s="19" t="s">
        <v>1286</v>
      </c>
      <c r="B8" s="57">
        <v>8.1</v>
      </c>
      <c r="C8" s="57">
        <v>9.6</v>
      </c>
    </row>
    <row r="9" spans="1:3" x14ac:dyDescent="0.2">
      <c r="A9" s="19" t="s">
        <v>1287</v>
      </c>
      <c r="B9" s="57">
        <v>8.1</v>
      </c>
      <c r="C9" s="57">
        <v>10</v>
      </c>
    </row>
    <row r="10" spans="1:3" x14ac:dyDescent="0.2">
      <c r="A10" s="19" t="s">
        <v>1288</v>
      </c>
      <c r="B10" s="57">
        <v>8.1</v>
      </c>
      <c r="C10" s="57">
        <v>9.6</v>
      </c>
    </row>
    <row r="11" spans="1:3" x14ac:dyDescent="0.2">
      <c r="A11" s="19" t="s">
        <v>1289</v>
      </c>
      <c r="B11" s="57">
        <v>8.1999999999999993</v>
      </c>
      <c r="C11" s="57">
        <v>9.6999999999999993</v>
      </c>
    </row>
    <row r="12" spans="1:3" x14ac:dyDescent="0.2">
      <c r="A12" s="19" t="s">
        <v>1290</v>
      </c>
      <c r="B12" s="57">
        <v>8.3000000000000007</v>
      </c>
      <c r="C12" s="57">
        <v>9.6</v>
      </c>
    </row>
    <row r="13" spans="1:3" x14ac:dyDescent="0.2">
      <c r="A13" s="19" t="s">
        <v>1291</v>
      </c>
      <c r="B13" s="57">
        <v>8.1</v>
      </c>
      <c r="C13" s="57">
        <v>9.3000000000000007</v>
      </c>
    </row>
    <row r="14" spans="1:3" x14ac:dyDescent="0.2">
      <c r="A14" s="19" t="s">
        <v>1292</v>
      </c>
      <c r="B14" s="57">
        <v>8.1999999999999993</v>
      </c>
      <c r="C14" s="57">
        <v>9.5</v>
      </c>
    </row>
    <row r="15" spans="1:3" x14ac:dyDescent="0.2">
      <c r="A15" s="19" t="s">
        <v>1293</v>
      </c>
      <c r="B15" s="57">
        <v>8.1999999999999993</v>
      </c>
      <c r="C15" s="57">
        <v>9.8000000000000007</v>
      </c>
    </row>
    <row r="16" spans="1:3" x14ac:dyDescent="0.2">
      <c r="A16" s="19" t="s">
        <v>1294</v>
      </c>
      <c r="B16" s="57">
        <v>8.1999999999999993</v>
      </c>
      <c r="C16" s="57">
        <v>10</v>
      </c>
    </row>
    <row r="17" spans="1:3" x14ac:dyDescent="0.2">
      <c r="A17" s="19" t="s">
        <v>1295</v>
      </c>
      <c r="B17" s="57">
        <v>8.4</v>
      </c>
      <c r="C17" s="57">
        <v>9.9</v>
      </c>
    </row>
    <row r="18" spans="1:3" x14ac:dyDescent="0.2">
      <c r="A18" s="19" t="s">
        <v>1296</v>
      </c>
      <c r="B18" s="57">
        <v>8.4</v>
      </c>
      <c r="C18" s="57">
        <v>9.6</v>
      </c>
    </row>
    <row r="19" spans="1:3" x14ac:dyDescent="0.2">
      <c r="A19" s="19" t="s">
        <v>1297</v>
      </c>
      <c r="B19" s="57">
        <v>8</v>
      </c>
      <c r="C19" s="57">
        <v>9.8000000000000007</v>
      </c>
    </row>
    <row r="20" spans="1:3" x14ac:dyDescent="0.2">
      <c r="A20" s="19" t="s">
        <v>1298</v>
      </c>
      <c r="B20" s="57">
        <v>8.1</v>
      </c>
      <c r="C20" s="57">
        <v>8.6999999999999993</v>
      </c>
    </row>
    <row r="21" spans="1:3" x14ac:dyDescent="0.2">
      <c r="A21" s="19" t="s">
        <v>511</v>
      </c>
      <c r="B21" s="57">
        <v>7.9</v>
      </c>
      <c r="C21" s="57">
        <v>9</v>
      </c>
    </row>
    <row r="22" spans="1:3" x14ac:dyDescent="0.2">
      <c r="A22" s="19" t="s">
        <v>512</v>
      </c>
      <c r="B22" s="57">
        <v>7.6</v>
      </c>
      <c r="C22" s="57">
        <v>8.6999999999999993</v>
      </c>
    </row>
    <row r="23" spans="1:3" x14ac:dyDescent="0.2">
      <c r="A23" s="19" t="s">
        <v>513</v>
      </c>
      <c r="B23" s="57">
        <v>7.6</v>
      </c>
      <c r="C23" s="57">
        <v>8.3000000000000007</v>
      </c>
    </row>
    <row r="24" spans="1:3" x14ac:dyDescent="0.2">
      <c r="A24" s="19" t="s">
        <v>514</v>
      </c>
      <c r="B24" s="57">
        <v>7.1</v>
      </c>
      <c r="C24" s="57">
        <v>7.9</v>
      </c>
    </row>
    <row r="25" spans="1:3" x14ac:dyDescent="0.2">
      <c r="A25" s="19" t="s">
        <v>515</v>
      </c>
      <c r="B25" s="57">
        <v>6.9</v>
      </c>
      <c r="C25" s="57">
        <v>7.5</v>
      </c>
    </row>
    <row r="26" spans="1:3" x14ac:dyDescent="0.2">
      <c r="A26" s="19" t="s">
        <v>516</v>
      </c>
      <c r="B26" s="57">
        <v>6.9</v>
      </c>
      <c r="C26" s="57">
        <v>7.8</v>
      </c>
    </row>
    <row r="27" spans="1:3" x14ac:dyDescent="0.2">
      <c r="A27" s="19" t="s">
        <v>517</v>
      </c>
      <c r="B27" s="57">
        <v>7</v>
      </c>
      <c r="C27" s="57">
        <v>7.9</v>
      </c>
    </row>
    <row r="28" spans="1:3" x14ac:dyDescent="0.2">
      <c r="A28" s="19" t="s">
        <v>518</v>
      </c>
      <c r="B28" s="57">
        <v>7.3</v>
      </c>
      <c r="C28" s="57">
        <v>8.3000000000000007</v>
      </c>
    </row>
    <row r="29" spans="1:3" x14ac:dyDescent="0.2">
      <c r="A29" s="19" t="s">
        <v>519</v>
      </c>
      <c r="B29" s="57">
        <v>8.4</v>
      </c>
      <c r="C29" s="57">
        <v>8.8000000000000007</v>
      </c>
    </row>
    <row r="30" spans="1:3" x14ac:dyDescent="0.2">
      <c r="A30" s="19" t="s">
        <v>520</v>
      </c>
      <c r="B30" s="57">
        <v>9</v>
      </c>
      <c r="C30" s="57">
        <v>9.3000000000000007</v>
      </c>
    </row>
    <row r="31" spans="1:3" x14ac:dyDescent="0.2">
      <c r="A31" s="19" t="s">
        <v>521</v>
      </c>
      <c r="B31" s="57">
        <v>9</v>
      </c>
      <c r="C31" s="57">
        <v>9.3000000000000007</v>
      </c>
    </row>
    <row r="32" spans="1:3" x14ac:dyDescent="0.2">
      <c r="A32" s="19" t="s">
        <v>522</v>
      </c>
      <c r="B32" s="57">
        <v>9.6</v>
      </c>
      <c r="C32" s="57">
        <v>9.4</v>
      </c>
    </row>
    <row r="33" spans="1:3" x14ac:dyDescent="0.2">
      <c r="A33" s="19" t="s">
        <v>523</v>
      </c>
      <c r="B33" s="57">
        <v>9.3000000000000007</v>
      </c>
      <c r="C33" s="57">
        <v>9.4</v>
      </c>
    </row>
    <row r="34" spans="1:3" x14ac:dyDescent="0.2">
      <c r="A34" s="19" t="s">
        <v>524</v>
      </c>
      <c r="B34" s="57">
        <v>9.1</v>
      </c>
      <c r="C34" s="57">
        <v>9.4</v>
      </c>
    </row>
    <row r="35" spans="1:3" x14ac:dyDescent="0.2">
      <c r="A35" s="19" t="s">
        <v>525</v>
      </c>
      <c r="B35" s="57">
        <v>9</v>
      </c>
      <c r="C35" s="57">
        <v>9.4</v>
      </c>
    </row>
    <row r="36" spans="1:3" x14ac:dyDescent="0.2">
      <c r="A36" s="19" t="s">
        <v>526</v>
      </c>
      <c r="B36" s="57">
        <v>8.6999999999999993</v>
      </c>
      <c r="C36" s="57">
        <v>9.6999999999999993</v>
      </c>
    </row>
    <row r="37" spans="1:3" x14ac:dyDescent="0.2">
      <c r="A37" s="19" t="s">
        <v>527</v>
      </c>
      <c r="B37" s="57">
        <v>8.6</v>
      </c>
      <c r="C37" s="57">
        <v>9.6999999999999993</v>
      </c>
    </row>
    <row r="38" spans="1:3" x14ac:dyDescent="0.2">
      <c r="A38" s="19" t="s">
        <v>528</v>
      </c>
      <c r="B38" s="57">
        <v>8.6999999999999993</v>
      </c>
      <c r="C38" s="57">
        <v>9.5</v>
      </c>
    </row>
    <row r="39" spans="1:3" x14ac:dyDescent="0.2">
      <c r="A39" s="19" t="s">
        <v>529</v>
      </c>
      <c r="B39" s="57">
        <v>8.9</v>
      </c>
      <c r="C39" s="57">
        <v>9.6</v>
      </c>
    </row>
    <row r="40" spans="1:3" x14ac:dyDescent="0.2">
      <c r="A40" s="19" t="s">
        <v>530</v>
      </c>
      <c r="B40" s="57">
        <v>9.1999999999999993</v>
      </c>
      <c r="C40" s="57">
        <v>9.5</v>
      </c>
    </row>
    <row r="41" spans="1:3" x14ac:dyDescent="0.2">
      <c r="A41" s="19" t="s">
        <v>531</v>
      </c>
      <c r="B41" s="57">
        <v>9.5</v>
      </c>
      <c r="C41" s="57">
        <v>9.5</v>
      </c>
    </row>
    <row r="42" spans="1:3" x14ac:dyDescent="0.2">
      <c r="A42" s="19" t="s">
        <v>532</v>
      </c>
      <c r="B42" s="57">
        <v>9.6</v>
      </c>
      <c r="C42" s="57">
        <v>9.9</v>
      </c>
    </row>
    <row r="43" spans="1:3" x14ac:dyDescent="0.2">
      <c r="A43" s="19" t="s">
        <v>533</v>
      </c>
      <c r="B43" s="57">
        <v>9.8000000000000007</v>
      </c>
      <c r="C43" s="57">
        <v>9.8000000000000007</v>
      </c>
    </row>
    <row r="44" spans="1:3" x14ac:dyDescent="0.2">
      <c r="A44" s="19" t="s">
        <v>534</v>
      </c>
      <c r="B44" s="57">
        <v>10.199999999999999</v>
      </c>
      <c r="C44" s="57">
        <v>10</v>
      </c>
    </row>
    <row r="45" spans="1:3" x14ac:dyDescent="0.2">
      <c r="A45" s="19" t="s">
        <v>535</v>
      </c>
      <c r="B45" s="57">
        <v>10.4</v>
      </c>
      <c r="C45" s="57">
        <v>10.199999999999999</v>
      </c>
    </row>
    <row r="46" spans="1:3" x14ac:dyDescent="0.2">
      <c r="A46" s="19" t="s">
        <v>536</v>
      </c>
      <c r="B46" s="57">
        <v>10.5</v>
      </c>
      <c r="C46" s="57">
        <v>10.3</v>
      </c>
    </row>
    <row r="47" spans="1:3" x14ac:dyDescent="0.2">
      <c r="A47" s="19" t="s">
        <v>537</v>
      </c>
      <c r="B47" s="57">
        <v>10.4</v>
      </c>
      <c r="C47" s="57">
        <v>10.1</v>
      </c>
    </row>
    <row r="48" spans="1:3" x14ac:dyDescent="0.2">
      <c r="A48" s="19" t="s">
        <v>538</v>
      </c>
      <c r="B48" s="57">
        <v>10.1</v>
      </c>
      <c r="C48" s="57">
        <v>10.1</v>
      </c>
    </row>
    <row r="49" spans="1:3" x14ac:dyDescent="0.2">
      <c r="A49" s="19" t="s">
        <v>539</v>
      </c>
      <c r="B49" s="57">
        <v>10.4</v>
      </c>
      <c r="C49" s="57">
        <v>9.8000000000000007</v>
      </c>
    </row>
    <row r="50" spans="1:3" x14ac:dyDescent="0.2">
      <c r="A50" s="19" t="s">
        <v>540</v>
      </c>
      <c r="B50" s="57">
        <v>10.4</v>
      </c>
      <c r="C50" s="57">
        <v>10</v>
      </c>
    </row>
    <row r="51" spans="1:3" x14ac:dyDescent="0.2">
      <c r="A51" s="19" t="s">
        <v>541</v>
      </c>
      <c r="B51" s="57">
        <v>10.4</v>
      </c>
      <c r="C51" s="57">
        <v>10.1</v>
      </c>
    </row>
    <row r="52" spans="1:3" x14ac:dyDescent="0.2">
      <c r="A52" s="19" t="s">
        <v>542</v>
      </c>
      <c r="B52" s="57">
        <v>10.7</v>
      </c>
      <c r="C52" s="57">
        <v>10.1</v>
      </c>
    </row>
    <row r="53" spans="1:3" x14ac:dyDescent="0.2">
      <c r="A53" s="19" t="s">
        <v>543</v>
      </c>
      <c r="B53" s="57">
        <v>10.7</v>
      </c>
      <c r="C53" s="57">
        <v>9.9</v>
      </c>
    </row>
    <row r="54" spans="1:3" x14ac:dyDescent="0.2">
      <c r="A54" s="19" t="s">
        <v>544</v>
      </c>
      <c r="B54" s="57">
        <v>11</v>
      </c>
      <c r="C54" s="57">
        <v>10</v>
      </c>
    </row>
    <row r="55" spans="1:3" x14ac:dyDescent="0.2">
      <c r="A55" s="19" t="s">
        <v>545</v>
      </c>
      <c r="B55" s="57">
        <v>10.8</v>
      </c>
      <c r="C55" s="57">
        <v>9.9</v>
      </c>
    </row>
    <row r="56" spans="1:3" x14ac:dyDescent="0.2">
      <c r="A56" s="19" t="s">
        <v>546</v>
      </c>
      <c r="B56" s="57">
        <v>10.7</v>
      </c>
      <c r="C56" s="57">
        <v>9.6999999999999993</v>
      </c>
    </row>
    <row r="57" spans="1:3" x14ac:dyDescent="0.2">
      <c r="A57" s="19" t="s">
        <v>547</v>
      </c>
      <c r="B57" s="57">
        <v>10.6</v>
      </c>
      <c r="C57" s="57">
        <v>9.8000000000000007</v>
      </c>
    </row>
    <row r="58" spans="1:3" x14ac:dyDescent="0.2">
      <c r="A58" s="19" t="s">
        <v>548</v>
      </c>
      <c r="B58" s="57">
        <v>10.3</v>
      </c>
      <c r="C58" s="57">
        <v>9.6999999999999993</v>
      </c>
    </row>
    <row r="59" spans="1:3" x14ac:dyDescent="0.2">
      <c r="A59" s="19" t="s">
        <v>549</v>
      </c>
      <c r="B59" s="57">
        <v>9.8000000000000007</v>
      </c>
      <c r="C59" s="57">
        <v>10.1</v>
      </c>
    </row>
    <row r="60" spans="1:3" x14ac:dyDescent="0.2">
      <c r="A60" s="19" t="s">
        <v>550</v>
      </c>
      <c r="B60" s="57">
        <v>10.199999999999999</v>
      </c>
      <c r="C60" s="57">
        <v>9.9</v>
      </c>
    </row>
    <row r="61" spans="1:3" x14ac:dyDescent="0.2">
      <c r="A61" s="19" t="s">
        <v>551</v>
      </c>
      <c r="B61" s="57">
        <v>9.5</v>
      </c>
      <c r="C61" s="57">
        <v>9.6999999999999993</v>
      </c>
    </row>
    <row r="62" spans="1:3" x14ac:dyDescent="0.2">
      <c r="A62" s="19" t="s">
        <v>552</v>
      </c>
      <c r="B62" s="57">
        <v>9.5</v>
      </c>
      <c r="C62" s="57">
        <v>9.3000000000000007</v>
      </c>
    </row>
    <row r="63" spans="1:3" x14ac:dyDescent="0.2">
      <c r="A63" s="19" t="s">
        <v>553</v>
      </c>
      <c r="B63" s="57">
        <v>9.6</v>
      </c>
      <c r="C63" s="57">
        <v>9.5</v>
      </c>
    </row>
    <row r="64" spans="1:3" x14ac:dyDescent="0.2">
      <c r="A64" s="19" t="s">
        <v>510</v>
      </c>
      <c r="B64" s="57">
        <v>9.1</v>
      </c>
      <c r="C64" s="57">
        <v>8.8000000000000007</v>
      </c>
    </row>
    <row r="65" spans="1:3" x14ac:dyDescent="0.2">
      <c r="A65" s="19" t="s">
        <v>577</v>
      </c>
      <c r="B65" s="57">
        <v>9.1</v>
      </c>
      <c r="C65" s="57">
        <v>9.4</v>
      </c>
    </row>
    <row r="66" spans="1:3" x14ac:dyDescent="0.2">
      <c r="A66" s="19" t="s">
        <v>581</v>
      </c>
      <c r="B66" s="57">
        <v>9</v>
      </c>
      <c r="C66" s="57">
        <v>9.1</v>
      </c>
    </row>
    <row r="67" spans="1:3" x14ac:dyDescent="0.2">
      <c r="A67" s="19" t="s">
        <v>687</v>
      </c>
      <c r="B67" s="57">
        <v>9.1999999999999993</v>
      </c>
      <c r="C67" s="57">
        <v>9.1</v>
      </c>
    </row>
    <row r="68" spans="1:3" x14ac:dyDescent="0.2">
      <c r="A68" s="19" t="s">
        <v>1310</v>
      </c>
      <c r="B68" s="57">
        <v>8.6999999999999993</v>
      </c>
      <c r="C68" s="57">
        <v>8.9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8"/>
  <sheetViews>
    <sheetView topLeftCell="A40" workbookViewId="0"/>
  </sheetViews>
  <sheetFormatPr baseColWidth="10" defaultRowHeight="12.75" x14ac:dyDescent="0.2"/>
  <cols>
    <col min="1" max="1" width="25.7109375" style="2" customWidth="1"/>
    <col min="2" max="4" width="11.42578125" style="2"/>
    <col min="5" max="5" width="17.140625" style="2" customWidth="1"/>
    <col min="6" max="16384" width="11.42578125" style="2"/>
  </cols>
  <sheetData>
    <row r="1" spans="1:5" s="4" customFormat="1" x14ac:dyDescent="0.2">
      <c r="A1" s="3" t="s">
        <v>601</v>
      </c>
    </row>
    <row r="2" spans="1:5" x14ac:dyDescent="0.2">
      <c r="A2" s="1" t="s">
        <v>483</v>
      </c>
    </row>
    <row r="3" spans="1:5" x14ac:dyDescent="0.2">
      <c r="A3" s="1"/>
    </row>
    <row r="4" spans="1:5" x14ac:dyDescent="0.2">
      <c r="A4" s="82"/>
      <c r="B4" s="83" t="s">
        <v>507</v>
      </c>
      <c r="C4" s="83" t="s">
        <v>508</v>
      </c>
      <c r="D4" s="83" t="s">
        <v>509</v>
      </c>
      <c r="E4" s="57" t="s">
        <v>120</v>
      </c>
    </row>
    <row r="5" spans="1:5" x14ac:dyDescent="0.2">
      <c r="A5" s="19" t="s">
        <v>1283</v>
      </c>
      <c r="B5" s="57">
        <v>17.8</v>
      </c>
      <c r="C5" s="57">
        <v>8</v>
      </c>
      <c r="D5" s="57">
        <v>4.9000000000000004</v>
      </c>
      <c r="E5" s="57">
        <v>6.6</v>
      </c>
    </row>
    <row r="6" spans="1:5" x14ac:dyDescent="0.2">
      <c r="A6" s="19" t="s">
        <v>1284</v>
      </c>
      <c r="B6" s="57">
        <v>19</v>
      </c>
      <c r="C6" s="57">
        <v>8</v>
      </c>
      <c r="D6" s="57">
        <v>5.0999999999999996</v>
      </c>
      <c r="E6" s="57">
        <v>7</v>
      </c>
    </row>
    <row r="7" spans="1:5" x14ac:dyDescent="0.2">
      <c r="A7" s="19" t="s">
        <v>1285</v>
      </c>
      <c r="B7" s="57">
        <v>18.8</v>
      </c>
      <c r="C7" s="57">
        <v>7.8</v>
      </c>
      <c r="D7" s="57">
        <v>5.4</v>
      </c>
      <c r="E7" s="57">
        <v>6.8</v>
      </c>
    </row>
    <row r="8" spans="1:5" x14ac:dyDescent="0.2">
      <c r="A8" s="19" t="s">
        <v>1286</v>
      </c>
      <c r="B8" s="57">
        <v>20.100000000000001</v>
      </c>
      <c r="C8" s="57">
        <v>8.1</v>
      </c>
      <c r="D8" s="57">
        <v>5.5</v>
      </c>
      <c r="E8" s="57">
        <v>7.3</v>
      </c>
    </row>
    <row r="9" spans="1:5" x14ac:dyDescent="0.2">
      <c r="A9" s="19" t="s">
        <v>1287</v>
      </c>
      <c r="B9" s="57">
        <v>20.3</v>
      </c>
      <c r="C9" s="57">
        <v>8.1999999999999993</v>
      </c>
      <c r="D9" s="57">
        <v>5.7</v>
      </c>
      <c r="E9" s="57">
        <v>7.5</v>
      </c>
    </row>
    <row r="10" spans="1:5" x14ac:dyDescent="0.2">
      <c r="A10" s="19" t="s">
        <v>1288</v>
      </c>
      <c r="B10" s="57">
        <v>20.3</v>
      </c>
      <c r="C10" s="57">
        <v>8.1</v>
      </c>
      <c r="D10" s="57">
        <v>5.5</v>
      </c>
      <c r="E10" s="57">
        <v>7.4</v>
      </c>
    </row>
    <row r="11" spans="1:5" x14ac:dyDescent="0.2">
      <c r="A11" s="19" t="s">
        <v>1289</v>
      </c>
      <c r="B11" s="57">
        <v>20.8</v>
      </c>
      <c r="C11" s="57">
        <v>8.1999999999999993</v>
      </c>
      <c r="D11" s="57">
        <v>5.2</v>
      </c>
      <c r="E11" s="57">
        <v>7.7</v>
      </c>
    </row>
    <row r="12" spans="1:5" x14ac:dyDescent="0.2">
      <c r="A12" s="19" t="s">
        <v>1290</v>
      </c>
      <c r="B12" s="57">
        <v>20.6</v>
      </c>
      <c r="C12" s="57">
        <v>8.3000000000000007</v>
      </c>
      <c r="D12" s="57">
        <v>5.2</v>
      </c>
      <c r="E12" s="57">
        <v>7.6</v>
      </c>
    </row>
    <row r="13" spans="1:5" x14ac:dyDescent="0.2">
      <c r="A13" s="19" t="s">
        <v>1291</v>
      </c>
      <c r="B13" s="57">
        <v>20.5</v>
      </c>
      <c r="C13" s="57">
        <v>8.1</v>
      </c>
      <c r="D13" s="57">
        <v>5</v>
      </c>
      <c r="E13" s="57">
        <v>7.4</v>
      </c>
    </row>
    <row r="14" spans="1:5" x14ac:dyDescent="0.2">
      <c r="A14" s="19" t="s">
        <v>1292</v>
      </c>
      <c r="B14" s="57">
        <v>20.3</v>
      </c>
      <c r="C14" s="57">
        <v>8.3000000000000007</v>
      </c>
      <c r="D14" s="57">
        <v>4.9000000000000004</v>
      </c>
      <c r="E14" s="57">
        <v>7.6</v>
      </c>
    </row>
    <row r="15" spans="1:5" x14ac:dyDescent="0.2">
      <c r="A15" s="19" t="s">
        <v>1293</v>
      </c>
      <c r="B15" s="57">
        <v>21.8</v>
      </c>
      <c r="C15" s="57">
        <v>8.1999999999999993</v>
      </c>
      <c r="D15" s="57">
        <v>5.3</v>
      </c>
      <c r="E15" s="57">
        <v>8</v>
      </c>
    </row>
    <row r="16" spans="1:5" x14ac:dyDescent="0.2">
      <c r="A16" s="19" t="s">
        <v>1294</v>
      </c>
      <c r="B16" s="57">
        <v>21.5</v>
      </c>
      <c r="C16" s="57">
        <v>8.3000000000000007</v>
      </c>
      <c r="D16" s="57">
        <v>5.4</v>
      </c>
      <c r="E16" s="57">
        <v>7.9</v>
      </c>
    </row>
    <row r="17" spans="1:5" x14ac:dyDescent="0.2">
      <c r="A17" s="19" t="s">
        <v>1295</v>
      </c>
      <c r="B17" s="57">
        <v>22.7</v>
      </c>
      <c r="C17" s="57">
        <v>8.3000000000000007</v>
      </c>
      <c r="D17" s="57">
        <v>5.3</v>
      </c>
      <c r="E17" s="57">
        <v>8.3000000000000007</v>
      </c>
    </row>
    <row r="18" spans="1:5" x14ac:dyDescent="0.2">
      <c r="A18" s="19" t="s">
        <v>1296</v>
      </c>
      <c r="B18" s="57">
        <v>22.3</v>
      </c>
      <c r="C18" s="57">
        <v>8</v>
      </c>
      <c r="D18" s="57">
        <v>5.5</v>
      </c>
      <c r="E18" s="57">
        <v>8.1999999999999993</v>
      </c>
    </row>
    <row r="19" spans="1:5" x14ac:dyDescent="0.2">
      <c r="A19" s="19" t="s">
        <v>1297</v>
      </c>
      <c r="B19" s="57">
        <v>21.8</v>
      </c>
      <c r="C19" s="57">
        <v>8.1</v>
      </c>
      <c r="D19" s="57">
        <v>5.2</v>
      </c>
      <c r="E19" s="57">
        <v>8.1</v>
      </c>
    </row>
    <row r="20" spans="1:5" x14ac:dyDescent="0.2">
      <c r="A20" s="19" t="s">
        <v>1298</v>
      </c>
      <c r="B20" s="57">
        <v>21.6</v>
      </c>
      <c r="C20" s="57">
        <v>7.5</v>
      </c>
      <c r="D20" s="57">
        <v>5</v>
      </c>
      <c r="E20" s="57">
        <v>7.9</v>
      </c>
    </row>
    <row r="21" spans="1:5" x14ac:dyDescent="0.2">
      <c r="A21" s="19" t="s">
        <v>511</v>
      </c>
      <c r="B21" s="57">
        <v>21</v>
      </c>
      <c r="C21" s="57">
        <v>7.6</v>
      </c>
      <c r="D21" s="57">
        <v>5.3</v>
      </c>
      <c r="E21" s="57">
        <v>7.8</v>
      </c>
    </row>
    <row r="22" spans="1:5" x14ac:dyDescent="0.2">
      <c r="A22" s="19" t="s">
        <v>512</v>
      </c>
      <c r="B22" s="57">
        <v>19.8</v>
      </c>
      <c r="C22" s="57">
        <v>7.5</v>
      </c>
      <c r="D22" s="57">
        <v>4.8</v>
      </c>
      <c r="E22" s="57">
        <v>7.3</v>
      </c>
    </row>
    <row r="23" spans="1:5" x14ac:dyDescent="0.2">
      <c r="A23" s="19" t="s">
        <v>513</v>
      </c>
      <c r="B23" s="57">
        <v>18.600000000000001</v>
      </c>
      <c r="C23" s="57">
        <v>7.5</v>
      </c>
      <c r="D23" s="57">
        <v>4.5999999999999996</v>
      </c>
      <c r="E23" s="57">
        <v>6.9</v>
      </c>
    </row>
    <row r="24" spans="1:5" x14ac:dyDescent="0.2">
      <c r="A24" s="19" t="s">
        <v>514</v>
      </c>
      <c r="B24" s="57">
        <v>18.600000000000001</v>
      </c>
      <c r="C24" s="57">
        <v>6.8</v>
      </c>
      <c r="D24" s="57">
        <v>4.3</v>
      </c>
      <c r="E24" s="57">
        <v>7</v>
      </c>
    </row>
    <row r="25" spans="1:5" x14ac:dyDescent="0.2">
      <c r="A25" s="19" t="s">
        <v>515</v>
      </c>
      <c r="B25" s="57">
        <v>17.600000000000001</v>
      </c>
      <c r="C25" s="57">
        <v>6.6</v>
      </c>
      <c r="D25" s="57">
        <v>4.2</v>
      </c>
      <c r="E25" s="57">
        <v>6.5</v>
      </c>
    </row>
    <row r="26" spans="1:5" x14ac:dyDescent="0.2">
      <c r="A26" s="19" t="s">
        <v>516</v>
      </c>
      <c r="B26" s="57">
        <v>18.5</v>
      </c>
      <c r="C26" s="57">
        <v>6.5</v>
      </c>
      <c r="D26" s="57">
        <v>4.7</v>
      </c>
      <c r="E26" s="57">
        <v>6.8</v>
      </c>
    </row>
    <row r="27" spans="1:5" x14ac:dyDescent="0.2">
      <c r="A27" s="19" t="s">
        <v>517</v>
      </c>
      <c r="B27" s="57">
        <v>19.2</v>
      </c>
      <c r="C27" s="57">
        <v>6.6</v>
      </c>
      <c r="D27" s="57">
        <v>4.4000000000000004</v>
      </c>
      <c r="E27" s="57">
        <v>7.1</v>
      </c>
    </row>
    <row r="28" spans="1:5" x14ac:dyDescent="0.2">
      <c r="A28" s="19" t="s">
        <v>518</v>
      </c>
      <c r="B28" s="57">
        <v>20.6</v>
      </c>
      <c r="C28" s="57">
        <v>6.9</v>
      </c>
      <c r="D28" s="57">
        <v>4.4000000000000004</v>
      </c>
      <c r="E28" s="57">
        <v>7.8</v>
      </c>
    </row>
    <row r="29" spans="1:5" x14ac:dyDescent="0.2">
      <c r="A29" s="19" t="s">
        <v>519</v>
      </c>
      <c r="B29" s="57">
        <v>22.7</v>
      </c>
      <c r="C29" s="57">
        <v>7.7</v>
      </c>
      <c r="D29" s="57">
        <v>4.8</v>
      </c>
      <c r="E29" s="57">
        <v>8.8000000000000007</v>
      </c>
    </row>
    <row r="30" spans="1:5" x14ac:dyDescent="0.2">
      <c r="A30" s="19" t="s">
        <v>520</v>
      </c>
      <c r="B30" s="57">
        <v>23.9</v>
      </c>
      <c r="C30" s="57">
        <v>8.1999999999999993</v>
      </c>
      <c r="D30" s="57">
        <v>5.4</v>
      </c>
      <c r="E30" s="57">
        <v>9.3000000000000007</v>
      </c>
    </row>
    <row r="31" spans="1:5" x14ac:dyDescent="0.2">
      <c r="A31" s="19" t="s">
        <v>521</v>
      </c>
      <c r="B31" s="57">
        <v>23.9</v>
      </c>
      <c r="C31" s="57">
        <v>8.1999999999999993</v>
      </c>
      <c r="D31" s="57">
        <v>5.4</v>
      </c>
      <c r="E31" s="57">
        <v>9.1</v>
      </c>
    </row>
    <row r="32" spans="1:5" x14ac:dyDescent="0.2">
      <c r="A32" s="19" t="s">
        <v>522</v>
      </c>
      <c r="B32" s="57">
        <v>23.9</v>
      </c>
      <c r="C32" s="57">
        <v>8.6</v>
      </c>
      <c r="D32" s="57">
        <v>5.9</v>
      </c>
      <c r="E32" s="57">
        <v>9.1</v>
      </c>
    </row>
    <row r="33" spans="1:5" x14ac:dyDescent="0.2">
      <c r="A33" s="19" t="s">
        <v>523</v>
      </c>
      <c r="B33" s="57">
        <v>23.2</v>
      </c>
      <c r="C33" s="57">
        <v>8.5</v>
      </c>
      <c r="D33" s="57">
        <v>5.8</v>
      </c>
      <c r="E33" s="57">
        <v>8.9</v>
      </c>
    </row>
    <row r="34" spans="1:5" x14ac:dyDescent="0.2">
      <c r="A34" s="19" t="s">
        <v>524</v>
      </c>
      <c r="B34" s="57">
        <v>23.5</v>
      </c>
      <c r="C34" s="57">
        <v>8.4</v>
      </c>
      <c r="D34" s="57">
        <v>5.6</v>
      </c>
      <c r="E34" s="57">
        <v>8.9</v>
      </c>
    </row>
    <row r="35" spans="1:5" x14ac:dyDescent="0.2">
      <c r="A35" s="19" t="s">
        <v>525</v>
      </c>
      <c r="B35" s="57">
        <v>24</v>
      </c>
      <c r="C35" s="57">
        <v>8.3000000000000007</v>
      </c>
      <c r="D35" s="57">
        <v>5.6</v>
      </c>
      <c r="E35" s="57">
        <v>9</v>
      </c>
    </row>
    <row r="36" spans="1:5" x14ac:dyDescent="0.2">
      <c r="A36" s="19" t="s">
        <v>526</v>
      </c>
      <c r="B36" s="57">
        <v>22.3</v>
      </c>
      <c r="C36" s="57">
        <v>8.5</v>
      </c>
      <c r="D36" s="57">
        <v>5.7</v>
      </c>
      <c r="E36" s="57">
        <v>8.3000000000000007</v>
      </c>
    </row>
    <row r="37" spans="1:5" x14ac:dyDescent="0.2">
      <c r="A37" s="19" t="s">
        <v>527</v>
      </c>
      <c r="B37" s="57">
        <v>23.1</v>
      </c>
      <c r="C37" s="57">
        <v>8.4</v>
      </c>
      <c r="D37" s="57">
        <v>5.6</v>
      </c>
      <c r="E37" s="57">
        <v>8.6</v>
      </c>
    </row>
    <row r="38" spans="1:5" x14ac:dyDescent="0.2">
      <c r="A38" s="19" t="s">
        <v>528</v>
      </c>
      <c r="B38" s="57">
        <v>22.7</v>
      </c>
      <c r="C38" s="57">
        <v>8.3000000000000007</v>
      </c>
      <c r="D38" s="57">
        <v>5.6</v>
      </c>
      <c r="E38" s="57">
        <v>8.4</v>
      </c>
    </row>
    <row r="39" spans="1:5" x14ac:dyDescent="0.2">
      <c r="A39" s="19" t="s">
        <v>529</v>
      </c>
      <c r="B39" s="57">
        <v>22</v>
      </c>
      <c r="C39" s="57">
        <v>8.6</v>
      </c>
      <c r="D39" s="57">
        <v>5.8</v>
      </c>
      <c r="E39" s="57">
        <v>8.1</v>
      </c>
    </row>
    <row r="40" spans="1:5" x14ac:dyDescent="0.2">
      <c r="A40" s="19" t="s">
        <v>530</v>
      </c>
      <c r="B40" s="57">
        <v>22.7</v>
      </c>
      <c r="C40" s="57">
        <v>8.8000000000000007</v>
      </c>
      <c r="D40" s="57">
        <v>5.9</v>
      </c>
      <c r="E40" s="57">
        <v>8.1999999999999993</v>
      </c>
    </row>
    <row r="41" spans="1:5" x14ac:dyDescent="0.2">
      <c r="A41" s="19" t="s">
        <v>531</v>
      </c>
      <c r="B41" s="57">
        <v>22.9</v>
      </c>
      <c r="C41" s="57">
        <v>9</v>
      </c>
      <c r="D41" s="57">
        <v>5.8</v>
      </c>
      <c r="E41" s="57">
        <v>8.1999999999999993</v>
      </c>
    </row>
    <row r="42" spans="1:5" x14ac:dyDescent="0.2">
      <c r="A42" s="19" t="s">
        <v>532</v>
      </c>
      <c r="B42" s="57">
        <v>23.6</v>
      </c>
      <c r="C42" s="57">
        <v>9.1</v>
      </c>
      <c r="D42" s="57">
        <v>6.2</v>
      </c>
      <c r="E42" s="57">
        <v>8.5</v>
      </c>
    </row>
    <row r="43" spans="1:5" x14ac:dyDescent="0.2">
      <c r="A43" s="19" t="s">
        <v>533</v>
      </c>
      <c r="B43" s="57">
        <v>24.7</v>
      </c>
      <c r="C43" s="57">
        <v>9.1</v>
      </c>
      <c r="D43" s="57">
        <v>6.1</v>
      </c>
      <c r="E43" s="57">
        <v>9</v>
      </c>
    </row>
    <row r="44" spans="1:5" x14ac:dyDescent="0.2">
      <c r="A44" s="19" t="s">
        <v>534</v>
      </c>
      <c r="B44" s="57">
        <v>26.1</v>
      </c>
      <c r="C44" s="57">
        <v>9.1999999999999993</v>
      </c>
      <c r="D44" s="57">
        <v>6.5</v>
      </c>
      <c r="E44" s="57">
        <v>9.6</v>
      </c>
    </row>
    <row r="45" spans="1:5" x14ac:dyDescent="0.2">
      <c r="A45" s="19" t="s">
        <v>535</v>
      </c>
      <c r="B45" s="57">
        <v>25.7</v>
      </c>
      <c r="C45" s="57">
        <v>9.5</v>
      </c>
      <c r="D45" s="57">
        <v>6.7</v>
      </c>
      <c r="E45" s="57">
        <v>9.4</v>
      </c>
    </row>
    <row r="46" spans="1:5" x14ac:dyDescent="0.2">
      <c r="A46" s="19" t="s">
        <v>536</v>
      </c>
      <c r="B46" s="57">
        <v>25.4</v>
      </c>
      <c r="C46" s="57">
        <v>9.6999999999999993</v>
      </c>
      <c r="D46" s="57">
        <v>6.9</v>
      </c>
      <c r="E46" s="57">
        <v>9.1999999999999993</v>
      </c>
    </row>
    <row r="47" spans="1:5" x14ac:dyDescent="0.2">
      <c r="A47" s="19" t="s">
        <v>537</v>
      </c>
      <c r="B47" s="57">
        <v>24.7</v>
      </c>
      <c r="C47" s="57">
        <v>9.6</v>
      </c>
      <c r="D47" s="57">
        <v>6.9</v>
      </c>
      <c r="E47" s="57">
        <v>8.9</v>
      </c>
    </row>
    <row r="48" spans="1:5" x14ac:dyDescent="0.2">
      <c r="A48" s="19" t="s">
        <v>538</v>
      </c>
      <c r="B48" s="57">
        <v>23.9</v>
      </c>
      <c r="C48" s="57">
        <v>9.6</v>
      </c>
      <c r="D48" s="57">
        <v>6.6</v>
      </c>
      <c r="E48" s="57">
        <v>8.5</v>
      </c>
    </row>
    <row r="49" spans="1:5" x14ac:dyDescent="0.2">
      <c r="A49" s="19" t="s">
        <v>539</v>
      </c>
      <c r="B49" s="57">
        <v>23.8</v>
      </c>
      <c r="C49" s="57">
        <v>9.5</v>
      </c>
      <c r="D49" s="57">
        <v>7</v>
      </c>
      <c r="E49" s="57">
        <v>8.5</v>
      </c>
    </row>
    <row r="50" spans="1:5" x14ac:dyDescent="0.2">
      <c r="A50" s="19" t="s">
        <v>540</v>
      </c>
      <c r="B50" s="57">
        <v>24</v>
      </c>
      <c r="C50" s="57">
        <v>9.6</v>
      </c>
      <c r="D50" s="57">
        <v>6.8</v>
      </c>
      <c r="E50" s="57">
        <v>8.5</v>
      </c>
    </row>
    <row r="51" spans="1:5" x14ac:dyDescent="0.2">
      <c r="A51" s="19" t="s">
        <v>541</v>
      </c>
      <c r="B51" s="57">
        <v>24.3</v>
      </c>
      <c r="C51" s="57">
        <v>9.8000000000000007</v>
      </c>
      <c r="D51" s="57">
        <v>6.8</v>
      </c>
      <c r="E51" s="57">
        <v>8.6</v>
      </c>
    </row>
    <row r="52" spans="1:5" x14ac:dyDescent="0.2">
      <c r="A52" s="19" t="s">
        <v>542</v>
      </c>
      <c r="B52" s="57">
        <v>24.7</v>
      </c>
      <c r="C52" s="57">
        <v>9.9</v>
      </c>
      <c r="D52" s="57">
        <v>7</v>
      </c>
      <c r="E52" s="57">
        <v>8.6999999999999993</v>
      </c>
    </row>
    <row r="53" spans="1:5" x14ac:dyDescent="0.2">
      <c r="A53" s="19" t="s">
        <v>543</v>
      </c>
      <c r="B53" s="57">
        <v>25</v>
      </c>
      <c r="C53" s="57">
        <v>9.8000000000000007</v>
      </c>
      <c r="D53" s="57">
        <v>6.7</v>
      </c>
      <c r="E53" s="57">
        <v>9.1</v>
      </c>
    </row>
    <row r="54" spans="1:5" x14ac:dyDescent="0.2">
      <c r="A54" s="19" t="s">
        <v>544</v>
      </c>
      <c r="B54" s="57">
        <v>24.6</v>
      </c>
      <c r="C54" s="57">
        <v>9.8000000000000007</v>
      </c>
      <c r="D54" s="57">
        <v>7.3</v>
      </c>
      <c r="E54" s="57">
        <v>8.9</v>
      </c>
    </row>
    <row r="55" spans="1:5" x14ac:dyDescent="0.2">
      <c r="A55" s="19" t="s">
        <v>545</v>
      </c>
      <c r="B55" s="57">
        <v>24.5</v>
      </c>
      <c r="C55" s="57">
        <v>9.8000000000000007</v>
      </c>
      <c r="D55" s="57">
        <v>7.1</v>
      </c>
      <c r="E55" s="57">
        <v>8.9</v>
      </c>
    </row>
    <row r="56" spans="1:5" x14ac:dyDescent="0.2">
      <c r="A56" s="19" t="s">
        <v>546</v>
      </c>
      <c r="B56" s="57">
        <v>24.5</v>
      </c>
      <c r="C56" s="57">
        <v>9.6</v>
      </c>
      <c r="D56" s="57">
        <v>6.9</v>
      </c>
      <c r="E56" s="57">
        <v>9</v>
      </c>
    </row>
    <row r="57" spans="1:5" x14ac:dyDescent="0.2">
      <c r="A57" s="19" t="s">
        <v>547</v>
      </c>
      <c r="B57" s="57">
        <v>25</v>
      </c>
      <c r="C57" s="57">
        <v>9.6</v>
      </c>
      <c r="D57" s="57">
        <v>6.7</v>
      </c>
      <c r="E57" s="57">
        <v>9.1999999999999993</v>
      </c>
    </row>
    <row r="58" spans="1:5" x14ac:dyDescent="0.2">
      <c r="A58" s="19" t="s">
        <v>548</v>
      </c>
      <c r="B58" s="57">
        <v>24.4</v>
      </c>
      <c r="C58" s="57">
        <v>9.3000000000000007</v>
      </c>
      <c r="D58" s="57">
        <v>6.8</v>
      </c>
      <c r="E58" s="57">
        <v>9</v>
      </c>
    </row>
    <row r="59" spans="1:5" x14ac:dyDescent="0.2">
      <c r="A59" s="19" t="s">
        <v>549</v>
      </c>
      <c r="B59" s="57">
        <v>25.1</v>
      </c>
      <c r="C59" s="57">
        <v>9</v>
      </c>
      <c r="D59" s="57">
        <v>7.2</v>
      </c>
      <c r="E59" s="57">
        <v>9</v>
      </c>
    </row>
    <row r="60" spans="1:5" x14ac:dyDescent="0.2">
      <c r="A60" s="19" t="s">
        <v>550</v>
      </c>
      <c r="B60" s="57">
        <v>23.9</v>
      </c>
      <c r="C60" s="57">
        <v>9.4</v>
      </c>
      <c r="D60" s="57">
        <v>6.9</v>
      </c>
      <c r="E60" s="57">
        <v>8.6999999999999993</v>
      </c>
    </row>
    <row r="61" spans="1:5" x14ac:dyDescent="0.2">
      <c r="A61" s="19" t="s">
        <v>551</v>
      </c>
      <c r="B61" s="57">
        <v>22.5</v>
      </c>
      <c r="C61" s="57">
        <v>9</v>
      </c>
      <c r="D61" s="57">
        <v>6.8</v>
      </c>
      <c r="E61" s="57">
        <v>8.1</v>
      </c>
    </row>
    <row r="62" spans="1:5" x14ac:dyDescent="0.2">
      <c r="A62" s="19" t="s">
        <v>552</v>
      </c>
      <c r="B62" s="57">
        <v>23.3</v>
      </c>
      <c r="C62" s="57">
        <v>8.6999999999999993</v>
      </c>
      <c r="D62" s="57">
        <v>6.5</v>
      </c>
      <c r="E62" s="57">
        <v>8.5</v>
      </c>
    </row>
    <row r="63" spans="1:5" x14ac:dyDescent="0.2">
      <c r="A63" s="19" t="s">
        <v>553</v>
      </c>
      <c r="B63" s="57">
        <v>22.1</v>
      </c>
      <c r="C63" s="57">
        <v>9.1</v>
      </c>
      <c r="D63" s="57">
        <v>6.6</v>
      </c>
      <c r="E63" s="57">
        <v>8</v>
      </c>
    </row>
    <row r="64" spans="1:5" x14ac:dyDescent="0.2">
      <c r="A64" s="19" t="s">
        <v>510</v>
      </c>
      <c r="B64" s="57">
        <v>21.3</v>
      </c>
      <c r="C64" s="57">
        <v>8.3000000000000007</v>
      </c>
      <c r="D64" s="57">
        <v>6.4</v>
      </c>
      <c r="E64" s="57">
        <v>7.7</v>
      </c>
    </row>
    <row r="65" spans="1:5" x14ac:dyDescent="0.2">
      <c r="A65" s="19" t="s">
        <v>577</v>
      </c>
      <c r="B65" s="57">
        <v>21.6</v>
      </c>
      <c r="C65" s="57">
        <v>8.6</v>
      </c>
      <c r="D65" s="57">
        <v>6.5</v>
      </c>
      <c r="E65" s="57">
        <v>7.9</v>
      </c>
    </row>
    <row r="66" spans="1:5" x14ac:dyDescent="0.2">
      <c r="A66" s="19" t="s">
        <v>581</v>
      </c>
      <c r="B66" s="57">
        <v>20.8</v>
      </c>
      <c r="C66" s="57">
        <v>8.5</v>
      </c>
      <c r="D66" s="57">
        <v>6.5</v>
      </c>
      <c r="E66" s="57">
        <v>7.5</v>
      </c>
    </row>
    <row r="67" spans="1:5" x14ac:dyDescent="0.2">
      <c r="A67" s="19" t="s">
        <v>687</v>
      </c>
      <c r="B67" s="57">
        <v>21.2</v>
      </c>
      <c r="C67" s="57">
        <v>8.5</v>
      </c>
      <c r="D67" s="57">
        <v>6.4</v>
      </c>
      <c r="E67" s="57">
        <v>7.9</v>
      </c>
    </row>
    <row r="68" spans="1:5" x14ac:dyDescent="0.2">
      <c r="A68" s="19" t="s">
        <v>1310</v>
      </c>
      <c r="B68" s="57">
        <v>19.5</v>
      </c>
      <c r="C68" s="57">
        <v>8.3000000000000007</v>
      </c>
      <c r="D68" s="57">
        <v>6.3</v>
      </c>
      <c r="E68" s="57">
        <v>7.2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8"/>
  <sheetViews>
    <sheetView topLeftCell="A46" workbookViewId="0"/>
  </sheetViews>
  <sheetFormatPr baseColWidth="10" defaultRowHeight="12.75" x14ac:dyDescent="0.2"/>
  <cols>
    <col min="1" max="1" width="14" style="2" customWidth="1"/>
    <col min="2" max="2" width="11.42578125" style="55"/>
    <col min="3" max="16384" width="11.42578125" style="2"/>
  </cols>
  <sheetData>
    <row r="1" spans="1:2" s="4" customFormat="1" x14ac:dyDescent="0.2">
      <c r="A1" s="3" t="s">
        <v>602</v>
      </c>
      <c r="B1" s="54"/>
    </row>
    <row r="2" spans="1:2" x14ac:dyDescent="0.2">
      <c r="A2" s="1" t="s">
        <v>475</v>
      </c>
    </row>
    <row r="3" spans="1:2" x14ac:dyDescent="0.2">
      <c r="A3" s="1"/>
    </row>
    <row r="4" spans="1:2" ht="38.25" x14ac:dyDescent="0.2">
      <c r="A4" s="17"/>
      <c r="B4" s="56" t="s">
        <v>121</v>
      </c>
    </row>
    <row r="5" spans="1:2" x14ac:dyDescent="0.2">
      <c r="A5" s="19" t="s">
        <v>1283</v>
      </c>
      <c r="B5" s="57">
        <v>3.1</v>
      </c>
    </row>
    <row r="6" spans="1:2" x14ac:dyDescent="0.2">
      <c r="A6" s="19" t="s">
        <v>1284</v>
      </c>
      <c r="B6" s="57">
        <v>3.2</v>
      </c>
    </row>
    <row r="7" spans="1:2" x14ac:dyDescent="0.2">
      <c r="A7" s="19" t="s">
        <v>1285</v>
      </c>
      <c r="B7" s="57">
        <v>3.1</v>
      </c>
    </row>
    <row r="8" spans="1:2" x14ac:dyDescent="0.2">
      <c r="A8" s="19" t="s">
        <v>1286</v>
      </c>
      <c r="B8" s="57">
        <v>3.3</v>
      </c>
    </row>
    <row r="9" spans="1:2" x14ac:dyDescent="0.2">
      <c r="A9" s="19" t="s">
        <v>1287</v>
      </c>
      <c r="B9" s="57">
        <v>3.3</v>
      </c>
    </row>
    <row r="10" spans="1:2" x14ac:dyDescent="0.2">
      <c r="A10" s="19" t="s">
        <v>1288</v>
      </c>
      <c r="B10" s="57">
        <v>3.2</v>
      </c>
    </row>
    <row r="11" spans="1:2" x14ac:dyDescent="0.2">
      <c r="A11" s="19" t="s">
        <v>1289</v>
      </c>
      <c r="B11" s="57">
        <v>3.3</v>
      </c>
    </row>
    <row r="12" spans="1:2" x14ac:dyDescent="0.2">
      <c r="A12" s="19" t="s">
        <v>1290</v>
      </c>
      <c r="B12" s="57">
        <v>3.5</v>
      </c>
    </row>
    <row r="13" spans="1:2" x14ac:dyDescent="0.2">
      <c r="A13" s="19" t="s">
        <v>1291</v>
      </c>
      <c r="B13" s="57">
        <v>3.3</v>
      </c>
    </row>
    <row r="14" spans="1:2" x14ac:dyDescent="0.2">
      <c r="A14" s="19" t="s">
        <v>1292</v>
      </c>
      <c r="B14" s="57">
        <v>3.4</v>
      </c>
    </row>
    <row r="15" spans="1:2" x14ac:dyDescent="0.2">
      <c r="A15" s="19" t="s">
        <v>1293</v>
      </c>
      <c r="B15" s="57">
        <v>3.5</v>
      </c>
    </row>
    <row r="16" spans="1:2" x14ac:dyDescent="0.2">
      <c r="A16" s="19" t="s">
        <v>1294</v>
      </c>
      <c r="B16" s="57">
        <v>3.3</v>
      </c>
    </row>
    <row r="17" spans="1:2" x14ac:dyDescent="0.2">
      <c r="A17" s="19" t="s">
        <v>1295</v>
      </c>
      <c r="B17" s="57">
        <v>3.5</v>
      </c>
    </row>
    <row r="18" spans="1:2" x14ac:dyDescent="0.2">
      <c r="A18" s="19" t="s">
        <v>1296</v>
      </c>
      <c r="B18" s="57">
        <v>3.5</v>
      </c>
    </row>
    <row r="19" spans="1:2" x14ac:dyDescent="0.2">
      <c r="A19" s="19" t="s">
        <v>1297</v>
      </c>
      <c r="B19" s="57">
        <v>3.4</v>
      </c>
    </row>
    <row r="20" spans="1:2" x14ac:dyDescent="0.2">
      <c r="A20" s="19" t="s">
        <v>1298</v>
      </c>
      <c r="B20" s="57">
        <v>3.4</v>
      </c>
    </row>
    <row r="21" spans="1:2" x14ac:dyDescent="0.2">
      <c r="A21" s="19" t="s">
        <v>511</v>
      </c>
      <c r="B21" s="57">
        <v>3.3</v>
      </c>
    </row>
    <row r="22" spans="1:2" x14ac:dyDescent="0.2">
      <c r="A22" s="19" t="s">
        <v>512</v>
      </c>
      <c r="B22" s="57">
        <v>3</v>
      </c>
    </row>
    <row r="23" spans="1:2" x14ac:dyDescent="0.2">
      <c r="A23" s="19" t="s">
        <v>513</v>
      </c>
      <c r="B23" s="57">
        <v>2.8</v>
      </c>
    </row>
    <row r="24" spans="1:2" x14ac:dyDescent="0.2">
      <c r="A24" s="19" t="s">
        <v>514</v>
      </c>
      <c r="B24" s="57">
        <v>2.6</v>
      </c>
    </row>
    <row r="25" spans="1:2" x14ac:dyDescent="0.2">
      <c r="A25" s="19" t="s">
        <v>515</v>
      </c>
      <c r="B25" s="57">
        <v>2.6</v>
      </c>
    </row>
    <row r="26" spans="1:2" x14ac:dyDescent="0.2">
      <c r="A26" s="19" t="s">
        <v>516</v>
      </c>
      <c r="B26" s="57">
        <v>2.6</v>
      </c>
    </row>
    <row r="27" spans="1:2" x14ac:dyDescent="0.2">
      <c r="A27" s="19" t="s">
        <v>517</v>
      </c>
      <c r="B27" s="57">
        <v>2.5</v>
      </c>
    </row>
    <row r="28" spans="1:2" x14ac:dyDescent="0.2">
      <c r="A28" s="19" t="s">
        <v>518</v>
      </c>
      <c r="B28" s="57">
        <v>2.4</v>
      </c>
    </row>
    <row r="29" spans="1:2" x14ac:dyDescent="0.2">
      <c r="A29" s="19" t="s">
        <v>519</v>
      </c>
      <c r="B29" s="57">
        <v>2.5</v>
      </c>
    </row>
    <row r="30" spans="1:2" x14ac:dyDescent="0.2">
      <c r="A30" s="19" t="s">
        <v>520</v>
      </c>
      <c r="B30" s="57">
        <v>2.9</v>
      </c>
    </row>
    <row r="31" spans="1:2" x14ac:dyDescent="0.2">
      <c r="A31" s="19" t="s">
        <v>521</v>
      </c>
      <c r="B31" s="57">
        <v>3.1</v>
      </c>
    </row>
    <row r="32" spans="1:2" x14ac:dyDescent="0.2">
      <c r="A32" s="19" t="s">
        <v>522</v>
      </c>
      <c r="B32" s="57">
        <v>3.3</v>
      </c>
    </row>
    <row r="33" spans="1:2" x14ac:dyDescent="0.2">
      <c r="A33" s="19" t="s">
        <v>523</v>
      </c>
      <c r="B33" s="57">
        <v>3.4</v>
      </c>
    </row>
    <row r="34" spans="1:2" x14ac:dyDescent="0.2">
      <c r="A34" s="19" t="s">
        <v>524</v>
      </c>
      <c r="B34" s="57">
        <v>3.4</v>
      </c>
    </row>
    <row r="35" spans="1:2" x14ac:dyDescent="0.2">
      <c r="A35" s="19" t="s">
        <v>525</v>
      </c>
      <c r="B35" s="57">
        <v>3.5</v>
      </c>
    </row>
    <row r="36" spans="1:2" x14ac:dyDescent="0.2">
      <c r="A36" s="19" t="s">
        <v>526</v>
      </c>
      <c r="B36" s="57">
        <v>3.5</v>
      </c>
    </row>
    <row r="37" spans="1:2" x14ac:dyDescent="0.2">
      <c r="A37" s="19" t="s">
        <v>527</v>
      </c>
      <c r="B37" s="57">
        <v>3.5</v>
      </c>
    </row>
    <row r="38" spans="1:2" x14ac:dyDescent="0.2">
      <c r="A38" s="19" t="s">
        <v>528</v>
      </c>
      <c r="B38" s="57">
        <v>3.5</v>
      </c>
    </row>
    <row r="39" spans="1:2" x14ac:dyDescent="0.2">
      <c r="A39" s="19" t="s">
        <v>529</v>
      </c>
      <c r="B39" s="57">
        <v>3.6</v>
      </c>
    </row>
    <row r="40" spans="1:2" x14ac:dyDescent="0.2">
      <c r="A40" s="19" t="s">
        <v>530</v>
      </c>
      <c r="B40" s="57">
        <v>3.7</v>
      </c>
    </row>
    <row r="41" spans="1:2" x14ac:dyDescent="0.2">
      <c r="A41" s="19" t="s">
        <v>531</v>
      </c>
      <c r="B41" s="57">
        <v>3.6</v>
      </c>
    </row>
    <row r="42" spans="1:2" x14ac:dyDescent="0.2">
      <c r="A42" s="19" t="s">
        <v>532</v>
      </c>
      <c r="B42" s="57">
        <v>3.7</v>
      </c>
    </row>
    <row r="43" spans="1:2" x14ac:dyDescent="0.2">
      <c r="A43" s="19" t="s">
        <v>533</v>
      </c>
      <c r="B43" s="57">
        <v>3.7</v>
      </c>
    </row>
    <row r="44" spans="1:2" x14ac:dyDescent="0.2">
      <c r="A44" s="19" t="s">
        <v>534</v>
      </c>
      <c r="B44" s="57">
        <v>3.8</v>
      </c>
    </row>
    <row r="45" spans="1:2" x14ac:dyDescent="0.2">
      <c r="A45" s="19" t="s">
        <v>535</v>
      </c>
      <c r="B45" s="57">
        <v>3.9</v>
      </c>
    </row>
    <row r="46" spans="1:2" x14ac:dyDescent="0.2">
      <c r="A46" s="19" t="s">
        <v>536</v>
      </c>
      <c r="B46" s="57">
        <v>4</v>
      </c>
    </row>
    <row r="47" spans="1:2" x14ac:dyDescent="0.2">
      <c r="A47" s="19" t="s">
        <v>537</v>
      </c>
      <c r="B47" s="57">
        <v>4</v>
      </c>
    </row>
    <row r="48" spans="1:2" x14ac:dyDescent="0.2">
      <c r="A48" s="19" t="s">
        <v>538</v>
      </c>
      <c r="B48" s="57">
        <v>4.0999999999999996</v>
      </c>
    </row>
    <row r="49" spans="1:2" x14ac:dyDescent="0.2">
      <c r="A49" s="19" t="s">
        <v>539</v>
      </c>
      <c r="B49" s="57">
        <v>4.2</v>
      </c>
    </row>
    <row r="50" spans="1:2" x14ac:dyDescent="0.2">
      <c r="A50" s="19" t="s">
        <v>540</v>
      </c>
      <c r="B50" s="57">
        <v>4.2</v>
      </c>
    </row>
    <row r="51" spans="1:2" x14ac:dyDescent="0.2">
      <c r="A51" s="19" t="s">
        <v>541</v>
      </c>
      <c r="B51" s="57">
        <v>4.2</v>
      </c>
    </row>
    <row r="52" spans="1:2" x14ac:dyDescent="0.2">
      <c r="A52" s="19" t="s">
        <v>542</v>
      </c>
      <c r="B52" s="57">
        <v>4.3</v>
      </c>
    </row>
    <row r="53" spans="1:2" x14ac:dyDescent="0.2">
      <c r="A53" s="19" t="s">
        <v>543</v>
      </c>
      <c r="B53" s="57">
        <v>4.3</v>
      </c>
    </row>
    <row r="54" spans="1:2" x14ac:dyDescent="0.2">
      <c r="A54" s="19" t="s">
        <v>544</v>
      </c>
      <c r="B54" s="57">
        <v>4.3</v>
      </c>
    </row>
    <row r="55" spans="1:2" x14ac:dyDescent="0.2">
      <c r="A55" s="19" t="s">
        <v>545</v>
      </c>
      <c r="B55" s="57">
        <v>4.3</v>
      </c>
    </row>
    <row r="56" spans="1:2" x14ac:dyDescent="0.2">
      <c r="A56" s="19" t="s">
        <v>546</v>
      </c>
      <c r="B56" s="57">
        <v>4.3</v>
      </c>
    </row>
    <row r="57" spans="1:2" x14ac:dyDescent="0.2">
      <c r="A57" s="19" t="s">
        <v>547</v>
      </c>
      <c r="B57" s="57">
        <v>4.3</v>
      </c>
    </row>
    <row r="58" spans="1:2" x14ac:dyDescent="0.2">
      <c r="A58" s="19" t="s">
        <v>548</v>
      </c>
      <c r="B58" s="57">
        <v>4.3</v>
      </c>
    </row>
    <row r="59" spans="1:2" x14ac:dyDescent="0.2">
      <c r="A59" s="19" t="s">
        <v>549</v>
      </c>
      <c r="B59" s="57">
        <v>4.3</v>
      </c>
    </row>
    <row r="60" spans="1:2" x14ac:dyDescent="0.2">
      <c r="A60" s="19" t="s">
        <v>550</v>
      </c>
      <c r="B60" s="57">
        <v>4.3</v>
      </c>
    </row>
    <row r="61" spans="1:2" x14ac:dyDescent="0.2">
      <c r="A61" s="19" t="s">
        <v>551</v>
      </c>
      <c r="B61" s="57">
        <v>4.0999999999999996</v>
      </c>
    </row>
    <row r="62" spans="1:2" x14ac:dyDescent="0.2">
      <c r="A62" s="19" t="s">
        <v>552</v>
      </c>
      <c r="B62" s="57">
        <v>4</v>
      </c>
    </row>
    <row r="63" spans="1:2" x14ac:dyDescent="0.2">
      <c r="A63" s="19" t="s">
        <v>553</v>
      </c>
      <c r="B63" s="57">
        <v>4.2</v>
      </c>
    </row>
    <row r="64" spans="1:2" x14ac:dyDescent="0.2">
      <c r="A64" s="19" t="s">
        <v>510</v>
      </c>
      <c r="B64" s="57">
        <v>3.7</v>
      </c>
    </row>
    <row r="65" spans="1:2" x14ac:dyDescent="0.2">
      <c r="A65" s="19" t="s">
        <v>577</v>
      </c>
      <c r="B65" s="57">
        <v>3.6</v>
      </c>
    </row>
    <row r="66" spans="1:2" x14ac:dyDescent="0.2">
      <c r="A66" s="19" t="s">
        <v>581</v>
      </c>
      <c r="B66" s="57">
        <v>3.6</v>
      </c>
    </row>
    <row r="67" spans="1:2" x14ac:dyDescent="0.2">
      <c r="A67" s="19" t="s">
        <v>687</v>
      </c>
      <c r="B67" s="57">
        <v>3.4</v>
      </c>
    </row>
    <row r="68" spans="1:2" x14ac:dyDescent="0.2">
      <c r="A68" s="19" t="s">
        <v>1310</v>
      </c>
      <c r="B68" s="57">
        <v>3.4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34"/>
  <sheetViews>
    <sheetView topLeftCell="A214" workbookViewId="0"/>
  </sheetViews>
  <sheetFormatPr baseColWidth="10" defaultRowHeight="12.75" x14ac:dyDescent="0.2"/>
  <cols>
    <col min="1" max="1" width="11.42578125" style="2"/>
    <col min="2" max="3" width="14.7109375" style="2" customWidth="1"/>
    <col min="4" max="16384" width="11.42578125" style="2"/>
  </cols>
  <sheetData>
    <row r="1" spans="1:3" s="4" customFormat="1" x14ac:dyDescent="0.2">
      <c r="A1" s="3" t="s">
        <v>451</v>
      </c>
    </row>
    <row r="2" spans="1:3" x14ac:dyDescent="0.2">
      <c r="A2" s="1" t="s">
        <v>469</v>
      </c>
    </row>
    <row r="3" spans="1:3" x14ac:dyDescent="0.2">
      <c r="A3" s="1"/>
    </row>
    <row r="4" spans="1:3" ht="25.5" x14ac:dyDescent="0.2">
      <c r="A4" s="17"/>
      <c r="B4" s="17" t="s">
        <v>0</v>
      </c>
      <c r="C4" s="17" t="s">
        <v>1</v>
      </c>
    </row>
    <row r="5" spans="1:3" x14ac:dyDescent="0.2">
      <c r="A5" s="21" t="s">
        <v>771</v>
      </c>
      <c r="B5" s="21">
        <v>115.4</v>
      </c>
      <c r="C5" s="119">
        <v>119.3</v>
      </c>
    </row>
    <row r="6" spans="1:3" x14ac:dyDescent="0.2">
      <c r="A6" s="21" t="s">
        <v>772</v>
      </c>
      <c r="B6" s="21">
        <v>115.8</v>
      </c>
      <c r="C6" s="119">
        <v>117.3</v>
      </c>
    </row>
    <row r="7" spans="1:3" x14ac:dyDescent="0.2">
      <c r="A7" s="21" t="s">
        <v>773</v>
      </c>
      <c r="B7" s="21">
        <v>116.8</v>
      </c>
      <c r="C7" s="119">
        <v>115.3</v>
      </c>
    </row>
    <row r="8" spans="1:3" x14ac:dyDescent="0.2">
      <c r="A8" s="21" t="s">
        <v>774</v>
      </c>
      <c r="B8" s="21">
        <v>116.4</v>
      </c>
      <c r="C8" s="119">
        <v>113.3</v>
      </c>
    </row>
    <row r="9" spans="1:3" x14ac:dyDescent="0.2">
      <c r="A9" s="21" t="s">
        <v>775</v>
      </c>
      <c r="B9" s="21">
        <v>115.7</v>
      </c>
      <c r="C9" s="119">
        <v>117.1</v>
      </c>
    </row>
    <row r="10" spans="1:3" x14ac:dyDescent="0.2">
      <c r="A10" s="21" t="s">
        <v>776</v>
      </c>
      <c r="B10" s="21">
        <v>117.8</v>
      </c>
      <c r="C10" s="119">
        <v>121</v>
      </c>
    </row>
    <row r="11" spans="1:3" x14ac:dyDescent="0.2">
      <c r="A11" s="21" t="s">
        <v>777</v>
      </c>
      <c r="B11" s="21">
        <v>117.2</v>
      </c>
      <c r="C11" s="119">
        <v>117.9</v>
      </c>
    </row>
    <row r="12" spans="1:3" x14ac:dyDescent="0.2">
      <c r="A12" s="21" t="s">
        <v>778</v>
      </c>
      <c r="B12" s="21">
        <v>117.9</v>
      </c>
      <c r="C12" s="119">
        <v>119.6</v>
      </c>
    </row>
    <row r="13" spans="1:3" x14ac:dyDescent="0.2">
      <c r="A13" s="21" t="s">
        <v>779</v>
      </c>
      <c r="B13" s="21">
        <v>118.1</v>
      </c>
      <c r="C13" s="119">
        <v>120.6</v>
      </c>
    </row>
    <row r="14" spans="1:3" x14ac:dyDescent="0.2">
      <c r="A14" s="21" t="s">
        <v>780</v>
      </c>
      <c r="B14" s="21">
        <v>116.4</v>
      </c>
      <c r="C14" s="119">
        <v>120.3</v>
      </c>
    </row>
    <row r="15" spans="1:3" x14ac:dyDescent="0.2">
      <c r="A15" s="21" t="s">
        <v>781</v>
      </c>
      <c r="B15" s="21">
        <v>114.2</v>
      </c>
      <c r="C15" s="119">
        <v>122.2</v>
      </c>
    </row>
    <row r="16" spans="1:3" x14ac:dyDescent="0.2">
      <c r="A16" s="21" t="s">
        <v>782</v>
      </c>
      <c r="B16" s="21">
        <v>113.5</v>
      </c>
      <c r="C16" s="119">
        <v>120.9</v>
      </c>
    </row>
    <row r="17" spans="1:3" x14ac:dyDescent="0.2">
      <c r="A17" s="21" t="s">
        <v>783</v>
      </c>
      <c r="B17" s="21">
        <v>112.6</v>
      </c>
      <c r="C17" s="119">
        <v>118.9</v>
      </c>
    </row>
    <row r="18" spans="1:3" x14ac:dyDescent="0.2">
      <c r="A18" s="21" t="s">
        <v>784</v>
      </c>
      <c r="B18" s="21">
        <v>112.5</v>
      </c>
      <c r="C18" s="119">
        <v>119.9</v>
      </c>
    </row>
    <row r="19" spans="1:3" x14ac:dyDescent="0.2">
      <c r="A19" s="21" t="s">
        <v>785</v>
      </c>
      <c r="B19" s="21">
        <v>112.7</v>
      </c>
      <c r="C19" s="119">
        <v>118.7</v>
      </c>
    </row>
    <row r="20" spans="1:3" x14ac:dyDescent="0.2">
      <c r="A20" s="21" t="s">
        <v>786</v>
      </c>
      <c r="B20" s="21">
        <v>107.5</v>
      </c>
      <c r="C20" s="119">
        <v>118.1</v>
      </c>
    </row>
    <row r="21" spans="1:3" x14ac:dyDescent="0.2">
      <c r="A21" s="21" t="s">
        <v>787</v>
      </c>
      <c r="B21" s="21">
        <v>105.3</v>
      </c>
      <c r="C21" s="119">
        <v>113.5</v>
      </c>
    </row>
    <row r="22" spans="1:3" x14ac:dyDescent="0.2">
      <c r="A22" s="21" t="s">
        <v>788</v>
      </c>
      <c r="B22" s="21">
        <v>104.4</v>
      </c>
      <c r="C22" s="119">
        <v>111.4</v>
      </c>
    </row>
    <row r="23" spans="1:3" x14ac:dyDescent="0.2">
      <c r="A23" s="21" t="s">
        <v>789</v>
      </c>
      <c r="B23" s="21">
        <v>102.1</v>
      </c>
      <c r="C23" s="119">
        <v>107.7</v>
      </c>
    </row>
    <row r="24" spans="1:3" x14ac:dyDescent="0.2">
      <c r="A24" s="21" t="s">
        <v>790</v>
      </c>
      <c r="B24" s="21">
        <v>100.6</v>
      </c>
      <c r="C24" s="119">
        <v>108.1</v>
      </c>
    </row>
    <row r="25" spans="1:3" x14ac:dyDescent="0.2">
      <c r="A25" s="21" t="s">
        <v>791</v>
      </c>
      <c r="B25" s="21">
        <v>98.8</v>
      </c>
      <c r="C25" s="119">
        <v>107.8</v>
      </c>
    </row>
    <row r="26" spans="1:3" x14ac:dyDescent="0.2">
      <c r="A26" s="21" t="s">
        <v>792</v>
      </c>
      <c r="B26" s="21">
        <v>93.8</v>
      </c>
      <c r="C26" s="119">
        <v>108.4</v>
      </c>
    </row>
    <row r="27" spans="1:3" x14ac:dyDescent="0.2">
      <c r="A27" s="21" t="s">
        <v>793</v>
      </c>
      <c r="B27" s="21">
        <v>93.9</v>
      </c>
      <c r="C27" s="119">
        <v>102.4</v>
      </c>
    </row>
    <row r="28" spans="1:3" x14ac:dyDescent="0.2">
      <c r="A28" s="21" t="s">
        <v>794</v>
      </c>
      <c r="B28" s="21">
        <v>94.6</v>
      </c>
      <c r="C28" s="119">
        <v>105.4</v>
      </c>
    </row>
    <row r="29" spans="1:3" x14ac:dyDescent="0.2">
      <c r="A29" s="21" t="s">
        <v>795</v>
      </c>
      <c r="B29" s="21">
        <v>95.7</v>
      </c>
      <c r="C29" s="119">
        <v>103.6</v>
      </c>
    </row>
    <row r="30" spans="1:3" x14ac:dyDescent="0.2">
      <c r="A30" s="21" t="s">
        <v>796</v>
      </c>
      <c r="B30" s="21">
        <v>96.3</v>
      </c>
      <c r="C30" s="119">
        <v>101.5</v>
      </c>
    </row>
    <row r="31" spans="1:3" x14ac:dyDescent="0.2">
      <c r="A31" s="21" t="s">
        <v>797</v>
      </c>
      <c r="B31" s="21">
        <v>98.3</v>
      </c>
      <c r="C31" s="119">
        <v>103.3</v>
      </c>
    </row>
    <row r="32" spans="1:3" x14ac:dyDescent="0.2">
      <c r="A32" s="21" t="s">
        <v>798</v>
      </c>
      <c r="B32" s="21">
        <v>101.3</v>
      </c>
      <c r="C32" s="119">
        <v>106.9</v>
      </c>
    </row>
    <row r="33" spans="1:3" x14ac:dyDescent="0.2">
      <c r="A33" s="21" t="s">
        <v>799</v>
      </c>
      <c r="B33" s="21">
        <v>102.6</v>
      </c>
      <c r="C33" s="119">
        <v>104.7</v>
      </c>
    </row>
    <row r="34" spans="1:3" x14ac:dyDescent="0.2">
      <c r="A34" s="21" t="s">
        <v>800</v>
      </c>
      <c r="B34" s="21">
        <v>101.6</v>
      </c>
      <c r="C34" s="119">
        <v>103.1</v>
      </c>
    </row>
    <row r="35" spans="1:3" x14ac:dyDescent="0.2">
      <c r="A35" s="21" t="s">
        <v>801</v>
      </c>
      <c r="B35" s="21">
        <v>98.8</v>
      </c>
      <c r="C35" s="119">
        <v>104.1</v>
      </c>
    </row>
    <row r="36" spans="1:3" x14ac:dyDescent="0.2">
      <c r="A36" s="21" t="s">
        <v>802</v>
      </c>
      <c r="B36" s="21">
        <v>98.1</v>
      </c>
      <c r="C36" s="119">
        <v>101.2</v>
      </c>
    </row>
    <row r="37" spans="1:3" x14ac:dyDescent="0.2">
      <c r="A37" s="21" t="s">
        <v>803</v>
      </c>
      <c r="B37" s="21">
        <v>97.1</v>
      </c>
      <c r="C37" s="119">
        <v>97.8</v>
      </c>
    </row>
    <row r="38" spans="1:3" x14ac:dyDescent="0.2">
      <c r="A38" s="21" t="s">
        <v>804</v>
      </c>
      <c r="B38" s="21">
        <v>95.4</v>
      </c>
      <c r="C38" s="119">
        <v>94.2</v>
      </c>
    </row>
    <row r="39" spans="1:3" x14ac:dyDescent="0.2">
      <c r="A39" s="21" t="s">
        <v>805</v>
      </c>
      <c r="B39" s="21">
        <v>97</v>
      </c>
      <c r="C39" s="119">
        <v>97.6</v>
      </c>
    </row>
    <row r="40" spans="1:3" x14ac:dyDescent="0.2">
      <c r="A40" s="21" t="s">
        <v>806</v>
      </c>
      <c r="B40" s="21">
        <v>99.7</v>
      </c>
      <c r="C40" s="119">
        <v>96.6</v>
      </c>
    </row>
    <row r="41" spans="1:3" x14ac:dyDescent="0.2">
      <c r="A41" s="21" t="s">
        <v>807</v>
      </c>
      <c r="B41" s="21">
        <v>96.1</v>
      </c>
      <c r="C41" s="119">
        <v>97.2</v>
      </c>
    </row>
    <row r="42" spans="1:3" x14ac:dyDescent="0.2">
      <c r="A42" s="21" t="s">
        <v>808</v>
      </c>
      <c r="B42" s="21">
        <v>95.3</v>
      </c>
      <c r="C42" s="119">
        <v>95.8</v>
      </c>
    </row>
    <row r="43" spans="1:3" x14ac:dyDescent="0.2">
      <c r="A43" s="21" t="s">
        <v>809</v>
      </c>
      <c r="B43" s="21">
        <v>90</v>
      </c>
      <c r="C43" s="119">
        <v>92.3</v>
      </c>
    </row>
    <row r="44" spans="1:3" x14ac:dyDescent="0.2">
      <c r="A44" s="21" t="s">
        <v>810</v>
      </c>
      <c r="B44" s="21">
        <v>87.5</v>
      </c>
      <c r="C44" s="119">
        <v>90.7</v>
      </c>
    </row>
    <row r="45" spans="1:3" x14ac:dyDescent="0.2">
      <c r="A45" s="21" t="s">
        <v>811</v>
      </c>
      <c r="B45" s="21">
        <v>91.8</v>
      </c>
      <c r="C45" s="119">
        <v>90</v>
      </c>
    </row>
    <row r="46" spans="1:3" x14ac:dyDescent="0.2">
      <c r="A46" s="21" t="s">
        <v>812</v>
      </c>
      <c r="B46" s="21">
        <v>91.8</v>
      </c>
      <c r="C46" s="119">
        <v>92.1</v>
      </c>
    </row>
    <row r="47" spans="1:3" x14ac:dyDescent="0.2">
      <c r="A47" s="21" t="s">
        <v>813</v>
      </c>
      <c r="B47" s="21">
        <v>94.3</v>
      </c>
      <c r="C47" s="119">
        <v>93.4</v>
      </c>
    </row>
    <row r="48" spans="1:3" x14ac:dyDescent="0.2">
      <c r="A48" s="21" t="s">
        <v>814</v>
      </c>
      <c r="B48" s="21">
        <v>95.2</v>
      </c>
      <c r="C48" s="119">
        <v>93.8</v>
      </c>
    </row>
    <row r="49" spans="1:3" x14ac:dyDescent="0.2">
      <c r="A49" s="21" t="s">
        <v>815</v>
      </c>
      <c r="B49" s="21">
        <v>95.2</v>
      </c>
      <c r="C49" s="119">
        <v>93.8</v>
      </c>
    </row>
    <row r="50" spans="1:3" x14ac:dyDescent="0.2">
      <c r="A50" s="21" t="s">
        <v>816</v>
      </c>
      <c r="B50" s="21">
        <v>96.2</v>
      </c>
      <c r="C50" s="119">
        <v>94.7</v>
      </c>
    </row>
    <row r="51" spans="1:3" x14ac:dyDescent="0.2">
      <c r="A51" s="21" t="s">
        <v>817</v>
      </c>
      <c r="B51" s="21">
        <v>100.1</v>
      </c>
      <c r="C51" s="119">
        <v>93.4</v>
      </c>
    </row>
    <row r="52" spans="1:3" x14ac:dyDescent="0.2">
      <c r="A52" s="21" t="s">
        <v>818</v>
      </c>
      <c r="B52" s="21">
        <v>101.4</v>
      </c>
      <c r="C52" s="119">
        <v>96.4</v>
      </c>
    </row>
    <row r="53" spans="1:3" x14ac:dyDescent="0.2">
      <c r="A53" s="21" t="s">
        <v>819</v>
      </c>
      <c r="B53" s="21">
        <v>105.7</v>
      </c>
      <c r="C53" s="119">
        <v>98.9</v>
      </c>
    </row>
    <row r="54" spans="1:3" x14ac:dyDescent="0.2">
      <c r="A54" s="21" t="s">
        <v>820</v>
      </c>
      <c r="B54" s="21">
        <v>104.8</v>
      </c>
      <c r="C54" s="119">
        <v>97.1</v>
      </c>
    </row>
    <row r="55" spans="1:3" x14ac:dyDescent="0.2">
      <c r="A55" s="21" t="s">
        <v>821</v>
      </c>
      <c r="B55" s="21">
        <v>105</v>
      </c>
      <c r="C55" s="119">
        <v>100.4</v>
      </c>
    </row>
    <row r="56" spans="1:3" x14ac:dyDescent="0.2">
      <c r="A56" s="21" t="s">
        <v>822</v>
      </c>
      <c r="B56" s="21">
        <v>106.1</v>
      </c>
      <c r="C56" s="119">
        <v>101.2</v>
      </c>
    </row>
    <row r="57" spans="1:3" x14ac:dyDescent="0.2">
      <c r="A57" s="21" t="s">
        <v>823</v>
      </c>
      <c r="B57" s="21">
        <v>106</v>
      </c>
      <c r="C57" s="119">
        <v>103.7</v>
      </c>
    </row>
    <row r="58" spans="1:3" x14ac:dyDescent="0.2">
      <c r="A58" s="21" t="s">
        <v>824</v>
      </c>
      <c r="B58" s="21">
        <v>105.2</v>
      </c>
      <c r="C58" s="119">
        <v>100.8</v>
      </c>
    </row>
    <row r="59" spans="1:3" x14ac:dyDescent="0.2">
      <c r="A59" s="21" t="s">
        <v>825</v>
      </c>
      <c r="B59" s="21">
        <v>106.8</v>
      </c>
      <c r="C59" s="119">
        <v>101.8</v>
      </c>
    </row>
    <row r="60" spans="1:3" x14ac:dyDescent="0.2">
      <c r="A60" s="21" t="s">
        <v>826</v>
      </c>
      <c r="B60" s="21">
        <v>106.9</v>
      </c>
      <c r="C60" s="119">
        <v>101.9</v>
      </c>
    </row>
    <row r="61" spans="1:3" x14ac:dyDescent="0.2">
      <c r="A61" s="21" t="s">
        <v>827</v>
      </c>
      <c r="B61" s="21">
        <v>106.7</v>
      </c>
      <c r="C61" s="119">
        <v>101.7</v>
      </c>
    </row>
    <row r="62" spans="1:3" x14ac:dyDescent="0.2">
      <c r="A62" s="21" t="s">
        <v>828</v>
      </c>
      <c r="B62" s="21">
        <v>107.9</v>
      </c>
      <c r="C62" s="119">
        <v>102.9</v>
      </c>
    </row>
    <row r="63" spans="1:3" x14ac:dyDescent="0.2">
      <c r="A63" s="21" t="s">
        <v>829</v>
      </c>
      <c r="B63" s="21">
        <v>105.5</v>
      </c>
      <c r="C63" s="119">
        <v>103.2</v>
      </c>
    </row>
    <row r="64" spans="1:3" x14ac:dyDescent="0.2">
      <c r="A64" s="21" t="s">
        <v>830</v>
      </c>
      <c r="B64" s="21">
        <v>106.9</v>
      </c>
      <c r="C64" s="119">
        <v>101.9</v>
      </c>
    </row>
    <row r="65" spans="1:3" x14ac:dyDescent="0.2">
      <c r="A65" s="21" t="s">
        <v>831</v>
      </c>
      <c r="B65" s="21">
        <v>106.4</v>
      </c>
      <c r="C65" s="119">
        <v>101.7</v>
      </c>
    </row>
    <row r="66" spans="1:3" x14ac:dyDescent="0.2">
      <c r="A66" s="21" t="s">
        <v>832</v>
      </c>
      <c r="B66" s="21">
        <v>106.5</v>
      </c>
      <c r="C66" s="119">
        <v>102.1</v>
      </c>
    </row>
    <row r="67" spans="1:3" x14ac:dyDescent="0.2">
      <c r="A67" s="21" t="s">
        <v>833</v>
      </c>
      <c r="B67" s="21">
        <v>106</v>
      </c>
      <c r="C67" s="119">
        <v>105.1</v>
      </c>
    </row>
    <row r="68" spans="1:3" x14ac:dyDescent="0.2">
      <c r="A68" s="21" t="s">
        <v>834</v>
      </c>
      <c r="B68" s="21">
        <v>105.4</v>
      </c>
      <c r="C68" s="119">
        <v>101.9</v>
      </c>
    </row>
    <row r="69" spans="1:3" x14ac:dyDescent="0.2">
      <c r="A69" s="21" t="s">
        <v>835</v>
      </c>
      <c r="B69" s="21">
        <v>103.1</v>
      </c>
      <c r="C69" s="119">
        <v>102.5</v>
      </c>
    </row>
    <row r="70" spans="1:3" x14ac:dyDescent="0.2">
      <c r="A70" s="21" t="s">
        <v>836</v>
      </c>
      <c r="B70" s="21">
        <v>104.3</v>
      </c>
      <c r="C70" s="119">
        <v>102.3</v>
      </c>
    </row>
    <row r="71" spans="1:3" x14ac:dyDescent="0.2">
      <c r="A71" s="21" t="s">
        <v>837</v>
      </c>
      <c r="B71" s="21">
        <v>105</v>
      </c>
      <c r="C71" s="119">
        <v>103.2</v>
      </c>
    </row>
    <row r="72" spans="1:3" x14ac:dyDescent="0.2">
      <c r="A72" s="21" t="s">
        <v>838</v>
      </c>
      <c r="B72" s="21">
        <v>104.8</v>
      </c>
      <c r="C72" s="119">
        <v>103.8</v>
      </c>
    </row>
    <row r="73" spans="1:3" x14ac:dyDescent="0.2">
      <c r="A73" s="21" t="s">
        <v>839</v>
      </c>
      <c r="B73" s="21">
        <v>104</v>
      </c>
      <c r="C73" s="119">
        <v>104.2</v>
      </c>
    </row>
    <row r="74" spans="1:3" x14ac:dyDescent="0.2">
      <c r="A74" s="21" t="s">
        <v>840</v>
      </c>
      <c r="B74" s="21">
        <v>106.9</v>
      </c>
      <c r="C74" s="119">
        <v>104.5</v>
      </c>
    </row>
    <row r="75" spans="1:3" x14ac:dyDescent="0.2">
      <c r="A75" s="21" t="s">
        <v>841</v>
      </c>
      <c r="B75" s="21">
        <v>106.6</v>
      </c>
      <c r="C75" s="119">
        <v>103.9</v>
      </c>
    </row>
    <row r="76" spans="1:3" x14ac:dyDescent="0.2">
      <c r="A76" s="21" t="s">
        <v>842</v>
      </c>
      <c r="B76" s="21">
        <v>107.9</v>
      </c>
      <c r="C76" s="119">
        <v>103</v>
      </c>
    </row>
    <row r="77" spans="1:3" x14ac:dyDescent="0.2">
      <c r="A77" s="21" t="s">
        <v>843</v>
      </c>
      <c r="B77" s="21">
        <v>109.1</v>
      </c>
      <c r="C77" s="119">
        <v>104.2</v>
      </c>
    </row>
    <row r="78" spans="1:3" x14ac:dyDescent="0.2">
      <c r="A78" s="21" t="s">
        <v>844</v>
      </c>
      <c r="B78" s="21">
        <v>107.3</v>
      </c>
      <c r="C78" s="119">
        <v>104.4</v>
      </c>
    </row>
    <row r="79" spans="1:3" x14ac:dyDescent="0.2">
      <c r="A79" s="21" t="s">
        <v>845</v>
      </c>
      <c r="B79" s="21">
        <v>107.4</v>
      </c>
      <c r="C79" s="119">
        <v>104.3</v>
      </c>
    </row>
    <row r="80" spans="1:3" x14ac:dyDescent="0.2">
      <c r="A80" s="21" t="s">
        <v>846</v>
      </c>
      <c r="B80" s="21">
        <v>108.3</v>
      </c>
      <c r="C80" s="119">
        <v>107.3</v>
      </c>
    </row>
    <row r="81" spans="1:3" x14ac:dyDescent="0.2">
      <c r="A81" s="21" t="s">
        <v>847</v>
      </c>
      <c r="B81" s="21">
        <v>110</v>
      </c>
      <c r="C81" s="119">
        <v>108.7</v>
      </c>
    </row>
    <row r="82" spans="1:3" x14ac:dyDescent="0.2">
      <c r="A82" s="21" t="s">
        <v>848</v>
      </c>
      <c r="B82" s="21">
        <v>109.4</v>
      </c>
      <c r="C82" s="119">
        <v>110.5</v>
      </c>
    </row>
    <row r="83" spans="1:3" x14ac:dyDescent="0.2">
      <c r="A83" s="21" t="s">
        <v>849</v>
      </c>
      <c r="B83" s="21">
        <v>111.1</v>
      </c>
      <c r="C83" s="119">
        <v>110.4</v>
      </c>
    </row>
    <row r="84" spans="1:3" x14ac:dyDescent="0.2">
      <c r="A84" s="21" t="s">
        <v>850</v>
      </c>
      <c r="B84" s="21">
        <v>111.4</v>
      </c>
      <c r="C84" s="119">
        <v>109.5</v>
      </c>
    </row>
    <row r="85" spans="1:3" x14ac:dyDescent="0.2">
      <c r="A85" s="21" t="s">
        <v>851</v>
      </c>
      <c r="B85" s="21">
        <v>111.8</v>
      </c>
      <c r="C85" s="119">
        <v>108.4</v>
      </c>
    </row>
    <row r="86" spans="1:3" x14ac:dyDescent="0.2">
      <c r="A86" s="21" t="s">
        <v>852</v>
      </c>
      <c r="B86" s="21">
        <v>111.7</v>
      </c>
      <c r="C86" s="119">
        <v>108.7</v>
      </c>
    </row>
    <row r="87" spans="1:3" x14ac:dyDescent="0.2">
      <c r="A87" s="21" t="s">
        <v>853</v>
      </c>
      <c r="B87" s="21">
        <v>112.7</v>
      </c>
      <c r="C87" s="119">
        <v>111.4</v>
      </c>
    </row>
    <row r="88" spans="1:3" x14ac:dyDescent="0.2">
      <c r="A88" s="21" t="s">
        <v>854</v>
      </c>
      <c r="B88" s="21">
        <v>111.3</v>
      </c>
      <c r="C88" s="119">
        <v>112.1</v>
      </c>
    </row>
    <row r="89" spans="1:3" x14ac:dyDescent="0.2">
      <c r="A89" s="21" t="s">
        <v>855</v>
      </c>
      <c r="B89" s="21">
        <v>111.1</v>
      </c>
      <c r="C89" s="119">
        <v>110.2</v>
      </c>
    </row>
    <row r="90" spans="1:3" x14ac:dyDescent="0.2">
      <c r="A90" s="21" t="s">
        <v>856</v>
      </c>
      <c r="B90" s="21">
        <v>112.8</v>
      </c>
      <c r="C90" s="119">
        <v>112</v>
      </c>
    </row>
    <row r="91" spans="1:3" x14ac:dyDescent="0.2">
      <c r="A91" s="21" t="s">
        <v>857</v>
      </c>
      <c r="B91" s="21">
        <v>113.3</v>
      </c>
      <c r="C91" s="119">
        <v>111.8</v>
      </c>
    </row>
    <row r="92" spans="1:3" x14ac:dyDescent="0.2">
      <c r="A92" s="21" t="s">
        <v>858</v>
      </c>
      <c r="B92" s="21">
        <v>113.9</v>
      </c>
      <c r="C92" s="119">
        <v>112.2</v>
      </c>
    </row>
    <row r="93" spans="1:3" x14ac:dyDescent="0.2">
      <c r="A93" s="21" t="s">
        <v>859</v>
      </c>
      <c r="B93" s="21">
        <v>114.1</v>
      </c>
      <c r="C93" s="119">
        <v>114</v>
      </c>
    </row>
    <row r="94" spans="1:3" x14ac:dyDescent="0.2">
      <c r="A94" s="21" t="s">
        <v>860</v>
      </c>
      <c r="B94" s="21">
        <v>115.2</v>
      </c>
      <c r="C94" s="119">
        <v>113.3</v>
      </c>
    </row>
    <row r="95" spans="1:3" x14ac:dyDescent="0.2">
      <c r="A95" s="21" t="s">
        <v>861</v>
      </c>
      <c r="B95" s="21">
        <v>114.5</v>
      </c>
      <c r="C95" s="119">
        <v>111.7</v>
      </c>
    </row>
    <row r="96" spans="1:3" x14ac:dyDescent="0.2">
      <c r="A96" s="21" t="s">
        <v>862</v>
      </c>
      <c r="B96" s="21">
        <v>113.4</v>
      </c>
      <c r="C96" s="119">
        <v>112.9</v>
      </c>
    </row>
    <row r="97" spans="1:3" x14ac:dyDescent="0.2">
      <c r="A97" s="21" t="s">
        <v>863</v>
      </c>
      <c r="B97" s="21">
        <v>112.7</v>
      </c>
      <c r="C97" s="119">
        <v>114</v>
      </c>
    </row>
    <row r="98" spans="1:3" x14ac:dyDescent="0.2">
      <c r="A98" s="21" t="s">
        <v>864</v>
      </c>
      <c r="B98" s="21">
        <v>112</v>
      </c>
      <c r="C98" s="119">
        <v>111.6</v>
      </c>
    </row>
    <row r="99" spans="1:3" x14ac:dyDescent="0.2">
      <c r="A99" s="21" t="s">
        <v>865</v>
      </c>
      <c r="B99" s="21">
        <v>112.2</v>
      </c>
      <c r="C99" s="119">
        <v>113.5</v>
      </c>
    </row>
    <row r="100" spans="1:3" x14ac:dyDescent="0.2">
      <c r="A100" s="21" t="s">
        <v>866</v>
      </c>
      <c r="B100" s="21">
        <v>111.7</v>
      </c>
      <c r="C100" s="119">
        <v>115.7</v>
      </c>
    </row>
    <row r="101" spans="1:3" x14ac:dyDescent="0.2">
      <c r="A101" s="21" t="s">
        <v>867</v>
      </c>
      <c r="B101" s="21">
        <v>110.6</v>
      </c>
      <c r="C101" s="119">
        <v>114.7</v>
      </c>
    </row>
    <row r="102" spans="1:3" x14ac:dyDescent="0.2">
      <c r="A102" s="21" t="s">
        <v>868</v>
      </c>
      <c r="B102" s="21">
        <v>109.3</v>
      </c>
      <c r="C102" s="119">
        <v>115.1</v>
      </c>
    </row>
    <row r="103" spans="1:3" x14ac:dyDescent="0.2">
      <c r="A103" s="21" t="s">
        <v>869</v>
      </c>
      <c r="B103" s="21">
        <v>108.9</v>
      </c>
      <c r="C103" s="119">
        <v>113.6</v>
      </c>
    </row>
    <row r="104" spans="1:3" x14ac:dyDescent="0.2">
      <c r="A104" s="21" t="s">
        <v>870</v>
      </c>
      <c r="B104" s="21">
        <v>106.2</v>
      </c>
      <c r="C104" s="119">
        <v>114</v>
      </c>
    </row>
    <row r="105" spans="1:3" x14ac:dyDescent="0.2">
      <c r="A105" s="21" t="s">
        <v>871</v>
      </c>
      <c r="B105" s="21">
        <v>103.4</v>
      </c>
      <c r="C105" s="119">
        <v>108.9</v>
      </c>
    </row>
    <row r="106" spans="1:3" x14ac:dyDescent="0.2">
      <c r="A106" s="21" t="s">
        <v>872</v>
      </c>
      <c r="B106" s="21">
        <v>100.4</v>
      </c>
      <c r="C106" s="119">
        <v>105.1</v>
      </c>
    </row>
    <row r="107" spans="1:3" x14ac:dyDescent="0.2">
      <c r="A107" s="21" t="s">
        <v>873</v>
      </c>
      <c r="B107" s="21">
        <v>96.1</v>
      </c>
      <c r="C107" s="119">
        <v>105.5</v>
      </c>
    </row>
    <row r="108" spans="1:3" x14ac:dyDescent="0.2">
      <c r="A108" s="21" t="s">
        <v>874</v>
      </c>
      <c r="B108" s="21">
        <v>94.8</v>
      </c>
      <c r="C108" s="119">
        <v>100.9</v>
      </c>
    </row>
    <row r="109" spans="1:3" x14ac:dyDescent="0.2">
      <c r="A109" s="21" t="s">
        <v>875</v>
      </c>
      <c r="B109" s="21">
        <v>92</v>
      </c>
      <c r="C109" s="119">
        <v>99.6</v>
      </c>
    </row>
    <row r="110" spans="1:3" x14ac:dyDescent="0.2">
      <c r="A110" s="21" t="s">
        <v>876</v>
      </c>
      <c r="B110" s="21">
        <v>83.3</v>
      </c>
      <c r="C110" s="119">
        <v>94.6</v>
      </c>
    </row>
    <row r="111" spans="1:3" x14ac:dyDescent="0.2">
      <c r="A111" s="21" t="s">
        <v>877</v>
      </c>
      <c r="B111" s="21">
        <v>79.599999999999994</v>
      </c>
      <c r="C111" s="119">
        <v>87.5</v>
      </c>
    </row>
    <row r="112" spans="1:3" x14ac:dyDescent="0.2">
      <c r="A112" s="21" t="s">
        <v>878</v>
      </c>
      <c r="B112" s="21">
        <v>75.599999999999994</v>
      </c>
      <c r="C112" s="119">
        <v>81.8</v>
      </c>
    </row>
    <row r="113" spans="1:3" x14ac:dyDescent="0.2">
      <c r="A113" s="21" t="s">
        <v>879</v>
      </c>
      <c r="B113" s="21">
        <v>73.8</v>
      </c>
      <c r="C113" s="119">
        <v>79.3</v>
      </c>
    </row>
    <row r="114" spans="1:3" x14ac:dyDescent="0.2">
      <c r="A114" s="21" t="s">
        <v>880</v>
      </c>
      <c r="B114" s="21">
        <v>71.099999999999994</v>
      </c>
      <c r="C114" s="119">
        <v>78.2</v>
      </c>
    </row>
    <row r="115" spans="1:3" x14ac:dyDescent="0.2">
      <c r="A115" s="21" t="s">
        <v>881</v>
      </c>
      <c r="B115" s="21">
        <v>68.099999999999994</v>
      </c>
      <c r="C115" s="119">
        <v>71.5</v>
      </c>
    </row>
    <row r="116" spans="1:3" x14ac:dyDescent="0.2">
      <c r="A116" s="21" t="s">
        <v>882</v>
      </c>
      <c r="B116" s="21">
        <v>69</v>
      </c>
      <c r="C116" s="119">
        <v>72</v>
      </c>
    </row>
    <row r="117" spans="1:3" x14ac:dyDescent="0.2">
      <c r="A117" s="21" t="s">
        <v>883</v>
      </c>
      <c r="B117" s="21">
        <v>72.5</v>
      </c>
      <c r="C117" s="119">
        <v>70.8</v>
      </c>
    </row>
    <row r="118" spans="1:3" x14ac:dyDescent="0.2">
      <c r="A118" s="21" t="s">
        <v>884</v>
      </c>
      <c r="B118" s="21">
        <v>75.5</v>
      </c>
      <c r="C118" s="119">
        <v>72</v>
      </c>
    </row>
    <row r="119" spans="1:3" x14ac:dyDescent="0.2">
      <c r="A119" s="21" t="s">
        <v>885</v>
      </c>
      <c r="B119" s="21">
        <v>77.5</v>
      </c>
      <c r="C119" s="119">
        <v>76.099999999999994</v>
      </c>
    </row>
    <row r="120" spans="1:3" x14ac:dyDescent="0.2">
      <c r="A120" s="21" t="s">
        <v>886</v>
      </c>
      <c r="B120" s="21">
        <v>81.3</v>
      </c>
      <c r="C120" s="119">
        <v>81</v>
      </c>
    </row>
    <row r="121" spans="1:3" x14ac:dyDescent="0.2">
      <c r="A121" s="21" t="s">
        <v>887</v>
      </c>
      <c r="B121" s="21">
        <v>84.9</v>
      </c>
      <c r="C121" s="119">
        <v>80.5</v>
      </c>
    </row>
    <row r="122" spans="1:3" x14ac:dyDescent="0.2">
      <c r="A122" s="21" t="s">
        <v>888</v>
      </c>
      <c r="B122" s="21">
        <v>87.6</v>
      </c>
      <c r="C122" s="119">
        <v>82.6</v>
      </c>
    </row>
    <row r="123" spans="1:3" x14ac:dyDescent="0.2">
      <c r="A123" s="21" t="s">
        <v>889</v>
      </c>
      <c r="B123" s="21">
        <v>89.8</v>
      </c>
      <c r="C123" s="119">
        <v>84.5</v>
      </c>
    </row>
    <row r="124" spans="1:3" x14ac:dyDescent="0.2">
      <c r="A124" s="21" t="s">
        <v>890</v>
      </c>
      <c r="B124" s="21">
        <v>90.4</v>
      </c>
      <c r="C124" s="119">
        <v>87.3</v>
      </c>
    </row>
    <row r="125" spans="1:3" x14ac:dyDescent="0.2">
      <c r="A125" s="21" t="s">
        <v>891</v>
      </c>
      <c r="B125" s="21">
        <v>92.6</v>
      </c>
      <c r="C125" s="119">
        <v>88.8</v>
      </c>
    </row>
    <row r="126" spans="1:3" x14ac:dyDescent="0.2">
      <c r="A126" s="21" t="s">
        <v>892</v>
      </c>
      <c r="B126" s="21">
        <v>93.2</v>
      </c>
      <c r="C126" s="119">
        <v>89.3</v>
      </c>
    </row>
    <row r="127" spans="1:3" x14ac:dyDescent="0.2">
      <c r="A127" s="21" t="s">
        <v>893</v>
      </c>
      <c r="B127" s="21">
        <v>92.7</v>
      </c>
      <c r="C127" s="119">
        <v>92.1</v>
      </c>
    </row>
    <row r="128" spans="1:3" x14ac:dyDescent="0.2">
      <c r="A128" s="21" t="s">
        <v>894</v>
      </c>
      <c r="B128" s="21">
        <v>97.1</v>
      </c>
      <c r="C128" s="119">
        <v>94.6</v>
      </c>
    </row>
    <row r="129" spans="1:3" x14ac:dyDescent="0.2">
      <c r="A129" s="21" t="s">
        <v>895</v>
      </c>
      <c r="B129" s="21">
        <v>98.4</v>
      </c>
      <c r="C129" s="119">
        <v>96.5</v>
      </c>
    </row>
    <row r="130" spans="1:3" x14ac:dyDescent="0.2">
      <c r="A130" s="21" t="s">
        <v>896</v>
      </c>
      <c r="B130" s="21">
        <v>98</v>
      </c>
      <c r="C130" s="119">
        <v>98</v>
      </c>
    </row>
    <row r="131" spans="1:3" x14ac:dyDescent="0.2">
      <c r="A131" s="21" t="s">
        <v>897</v>
      </c>
      <c r="B131" s="21">
        <v>100</v>
      </c>
      <c r="C131" s="119">
        <v>98.4</v>
      </c>
    </row>
    <row r="132" spans="1:3" x14ac:dyDescent="0.2">
      <c r="A132" s="21" t="s">
        <v>898</v>
      </c>
      <c r="B132" s="21">
        <v>102.5</v>
      </c>
      <c r="C132" s="119">
        <v>98.7</v>
      </c>
    </row>
    <row r="133" spans="1:3" x14ac:dyDescent="0.2">
      <c r="A133" s="21" t="s">
        <v>899</v>
      </c>
      <c r="B133" s="21">
        <v>104</v>
      </c>
      <c r="C133" s="119">
        <v>100.3</v>
      </c>
    </row>
    <row r="134" spans="1:3" x14ac:dyDescent="0.2">
      <c r="A134" s="21" t="s">
        <v>900</v>
      </c>
      <c r="B134" s="21">
        <v>104.9</v>
      </c>
      <c r="C134" s="119">
        <v>103</v>
      </c>
    </row>
    <row r="135" spans="1:3" x14ac:dyDescent="0.2">
      <c r="A135" s="21" t="s">
        <v>901</v>
      </c>
      <c r="B135" s="21">
        <v>105.1</v>
      </c>
      <c r="C135" s="119">
        <v>104.5</v>
      </c>
    </row>
    <row r="136" spans="1:3" x14ac:dyDescent="0.2">
      <c r="A136" s="21" t="s">
        <v>902</v>
      </c>
      <c r="B136" s="21">
        <v>106.9</v>
      </c>
      <c r="C136" s="119">
        <v>105.2</v>
      </c>
    </row>
    <row r="137" spans="1:3" x14ac:dyDescent="0.2">
      <c r="A137" s="21" t="s">
        <v>903</v>
      </c>
      <c r="B137" s="21">
        <v>107.8</v>
      </c>
      <c r="C137" s="119">
        <v>103.5</v>
      </c>
    </row>
    <row r="138" spans="1:3" x14ac:dyDescent="0.2">
      <c r="A138" s="21" t="s">
        <v>904</v>
      </c>
      <c r="B138" s="21">
        <v>108.6</v>
      </c>
      <c r="C138" s="119">
        <v>110.2</v>
      </c>
    </row>
    <row r="139" spans="1:3" x14ac:dyDescent="0.2">
      <c r="A139" s="21" t="s">
        <v>905</v>
      </c>
      <c r="B139" s="21">
        <v>109.7</v>
      </c>
      <c r="C139" s="119">
        <v>109.4</v>
      </c>
    </row>
    <row r="140" spans="1:3" x14ac:dyDescent="0.2">
      <c r="A140" s="21" t="s">
        <v>906</v>
      </c>
      <c r="B140" s="21">
        <v>109.6</v>
      </c>
      <c r="C140" s="119">
        <v>109.7</v>
      </c>
    </row>
    <row r="141" spans="1:3" x14ac:dyDescent="0.2">
      <c r="A141" s="21" t="s">
        <v>907</v>
      </c>
      <c r="B141" s="21">
        <v>108.4</v>
      </c>
      <c r="C141" s="119">
        <v>111.1</v>
      </c>
    </row>
    <row r="142" spans="1:3" x14ac:dyDescent="0.2">
      <c r="A142" s="21" t="s">
        <v>908</v>
      </c>
      <c r="B142" s="21">
        <v>108.8</v>
      </c>
      <c r="C142" s="119">
        <v>111.6</v>
      </c>
    </row>
    <row r="143" spans="1:3" x14ac:dyDescent="0.2">
      <c r="A143" s="21" t="s">
        <v>909</v>
      </c>
      <c r="B143" s="21">
        <v>106.3</v>
      </c>
      <c r="C143" s="119">
        <v>109.6</v>
      </c>
    </row>
    <row r="144" spans="1:3" x14ac:dyDescent="0.2">
      <c r="A144" s="21" t="s">
        <v>910</v>
      </c>
      <c r="B144" s="21">
        <v>101.3</v>
      </c>
      <c r="C144" s="119">
        <v>105.1</v>
      </c>
    </row>
    <row r="145" spans="1:3" x14ac:dyDescent="0.2">
      <c r="A145" s="21" t="s">
        <v>911</v>
      </c>
      <c r="B145" s="21">
        <v>98.2</v>
      </c>
      <c r="C145" s="119">
        <v>103.4</v>
      </c>
    </row>
    <row r="146" spans="1:3" x14ac:dyDescent="0.2">
      <c r="A146" s="21" t="s">
        <v>912</v>
      </c>
      <c r="B146" s="21">
        <v>96.7</v>
      </c>
      <c r="C146" s="119">
        <v>100.3</v>
      </c>
    </row>
    <row r="147" spans="1:3" x14ac:dyDescent="0.2">
      <c r="A147" s="21" t="s">
        <v>913</v>
      </c>
      <c r="B147" s="21">
        <v>94.7</v>
      </c>
      <c r="C147" s="119">
        <v>100.3</v>
      </c>
    </row>
    <row r="148" spans="1:3" x14ac:dyDescent="0.2">
      <c r="A148" s="21" t="s">
        <v>914</v>
      </c>
      <c r="B148" s="21">
        <v>93.2</v>
      </c>
      <c r="C148" s="119">
        <v>98.8</v>
      </c>
    </row>
    <row r="149" spans="1:3" x14ac:dyDescent="0.2">
      <c r="A149" s="21" t="s">
        <v>915</v>
      </c>
      <c r="B149" s="21">
        <v>92.5</v>
      </c>
      <c r="C149" s="119">
        <v>97.1</v>
      </c>
    </row>
    <row r="150" spans="1:3" x14ac:dyDescent="0.2">
      <c r="A150" s="21" t="s">
        <v>916</v>
      </c>
      <c r="B150" s="21">
        <v>92.3</v>
      </c>
      <c r="C150" s="119">
        <v>97.1</v>
      </c>
    </row>
    <row r="151" spans="1:3" x14ac:dyDescent="0.2">
      <c r="A151" s="21" t="s">
        <v>917</v>
      </c>
      <c r="B151" s="21">
        <v>94.8</v>
      </c>
      <c r="C151" s="119">
        <v>98.7</v>
      </c>
    </row>
    <row r="152" spans="1:3" x14ac:dyDescent="0.2">
      <c r="A152" s="21" t="s">
        <v>918</v>
      </c>
      <c r="B152" s="21">
        <v>95.3</v>
      </c>
      <c r="C152" s="119">
        <v>96.8</v>
      </c>
    </row>
    <row r="153" spans="1:3" x14ac:dyDescent="0.2">
      <c r="A153" s="21" t="s">
        <v>919</v>
      </c>
      <c r="B153" s="21">
        <v>91.9</v>
      </c>
      <c r="C153" s="119">
        <v>94.7</v>
      </c>
    </row>
    <row r="154" spans="1:3" x14ac:dyDescent="0.2">
      <c r="A154" s="21" t="s">
        <v>920</v>
      </c>
      <c r="B154" s="21">
        <v>90.8</v>
      </c>
      <c r="C154" s="119">
        <v>92.8</v>
      </c>
    </row>
    <row r="155" spans="1:3" x14ac:dyDescent="0.2">
      <c r="A155" s="21" t="s">
        <v>921</v>
      </c>
      <c r="B155" s="21">
        <v>88.6</v>
      </c>
      <c r="C155" s="119">
        <v>91.2</v>
      </c>
    </row>
    <row r="156" spans="1:3" x14ac:dyDescent="0.2">
      <c r="A156" s="21" t="s">
        <v>922</v>
      </c>
      <c r="B156" s="21">
        <v>88.1</v>
      </c>
      <c r="C156" s="119">
        <v>92.5</v>
      </c>
    </row>
    <row r="157" spans="1:3" x14ac:dyDescent="0.2">
      <c r="A157" s="21" t="s">
        <v>923</v>
      </c>
      <c r="B157" s="21">
        <v>86.7</v>
      </c>
      <c r="C157" s="119">
        <v>90.4</v>
      </c>
    </row>
    <row r="158" spans="1:3" x14ac:dyDescent="0.2">
      <c r="A158" s="21" t="s">
        <v>924</v>
      </c>
      <c r="B158" s="21">
        <v>84.5</v>
      </c>
      <c r="C158" s="119">
        <v>90.2</v>
      </c>
    </row>
    <row r="159" spans="1:3" x14ac:dyDescent="0.2">
      <c r="A159" s="21" t="s">
        <v>925</v>
      </c>
      <c r="B159" s="21">
        <v>86.2</v>
      </c>
      <c r="C159" s="119">
        <v>89.1</v>
      </c>
    </row>
    <row r="160" spans="1:3" x14ac:dyDescent="0.2">
      <c r="A160" s="21" t="s">
        <v>926</v>
      </c>
      <c r="B160" s="21">
        <v>86.9</v>
      </c>
      <c r="C160" s="119">
        <v>88.8</v>
      </c>
    </row>
    <row r="161" spans="1:3" x14ac:dyDescent="0.2">
      <c r="A161" s="21" t="s">
        <v>927</v>
      </c>
      <c r="B161" s="21">
        <v>86.9</v>
      </c>
      <c r="C161" s="119">
        <v>91.9</v>
      </c>
    </row>
    <row r="162" spans="1:3" x14ac:dyDescent="0.2">
      <c r="A162" s="21" t="s">
        <v>928</v>
      </c>
      <c r="B162" s="21">
        <v>86.9</v>
      </c>
      <c r="C162" s="119">
        <v>88</v>
      </c>
    </row>
    <row r="163" spans="1:3" x14ac:dyDescent="0.2">
      <c r="A163" s="21" t="s">
        <v>929</v>
      </c>
      <c r="B163" s="21">
        <v>85.2</v>
      </c>
      <c r="C163" s="119">
        <v>87</v>
      </c>
    </row>
    <row r="164" spans="1:3" x14ac:dyDescent="0.2">
      <c r="A164" s="21" t="s">
        <v>930</v>
      </c>
      <c r="B164" s="21">
        <v>83.5</v>
      </c>
      <c r="C164" s="119">
        <v>84.8</v>
      </c>
    </row>
    <row r="165" spans="1:3" x14ac:dyDescent="0.2">
      <c r="A165" s="21" t="s">
        <v>931</v>
      </c>
      <c r="B165" s="21">
        <v>84.8</v>
      </c>
      <c r="C165" s="119">
        <v>85.5</v>
      </c>
    </row>
    <row r="166" spans="1:3" x14ac:dyDescent="0.2">
      <c r="A166" s="21" t="s">
        <v>932</v>
      </c>
      <c r="B166" s="21">
        <v>85.9</v>
      </c>
      <c r="C166" s="119">
        <v>87.8</v>
      </c>
    </row>
    <row r="167" spans="1:3" x14ac:dyDescent="0.2">
      <c r="A167" s="21" t="s">
        <v>933</v>
      </c>
      <c r="B167" s="21">
        <v>87.5</v>
      </c>
      <c r="C167" s="119">
        <v>89.1</v>
      </c>
    </row>
    <row r="168" spans="1:3" x14ac:dyDescent="0.2">
      <c r="A168" s="21" t="s">
        <v>934</v>
      </c>
      <c r="B168" s="21">
        <v>90.6</v>
      </c>
      <c r="C168" s="119">
        <v>88.9</v>
      </c>
    </row>
    <row r="169" spans="1:3" x14ac:dyDescent="0.2">
      <c r="A169" s="21" t="s">
        <v>935</v>
      </c>
      <c r="B169" s="21">
        <v>94</v>
      </c>
      <c r="C169" s="119">
        <v>91.2</v>
      </c>
    </row>
    <row r="170" spans="1:3" x14ac:dyDescent="0.2">
      <c r="A170" s="21" t="s">
        <v>936</v>
      </c>
      <c r="B170" s="21">
        <v>93.4</v>
      </c>
      <c r="C170" s="119">
        <v>93.2</v>
      </c>
    </row>
    <row r="171" spans="1:3" x14ac:dyDescent="0.2">
      <c r="A171" s="21" t="s">
        <v>937</v>
      </c>
      <c r="B171" s="21">
        <v>92.9</v>
      </c>
      <c r="C171" s="119">
        <v>92.4</v>
      </c>
    </row>
    <row r="172" spans="1:3" x14ac:dyDescent="0.2">
      <c r="A172" s="21" t="s">
        <v>938</v>
      </c>
      <c r="B172" s="21">
        <v>92.7</v>
      </c>
      <c r="C172" s="119">
        <v>94.4</v>
      </c>
    </row>
    <row r="173" spans="1:3" x14ac:dyDescent="0.2">
      <c r="A173" s="21" t="s">
        <v>939</v>
      </c>
      <c r="B173" s="21">
        <v>93.2</v>
      </c>
      <c r="C173" s="119">
        <v>94.7</v>
      </c>
    </row>
    <row r="174" spans="1:3" x14ac:dyDescent="0.2">
      <c r="A174" s="21" t="s">
        <v>940</v>
      </c>
      <c r="B174" s="21">
        <v>93.1</v>
      </c>
      <c r="C174" s="119">
        <v>94.1</v>
      </c>
    </row>
    <row r="175" spans="1:3" x14ac:dyDescent="0.2">
      <c r="A175" s="21" t="s">
        <v>941</v>
      </c>
      <c r="B175" s="21">
        <v>94.7</v>
      </c>
      <c r="C175" s="119">
        <v>94.9</v>
      </c>
    </row>
    <row r="176" spans="1:3" x14ac:dyDescent="0.2">
      <c r="A176" s="21" t="s">
        <v>942</v>
      </c>
      <c r="B176" s="21">
        <v>94.5</v>
      </c>
      <c r="C176" s="119">
        <v>97.9</v>
      </c>
    </row>
    <row r="177" spans="1:3" x14ac:dyDescent="0.2">
      <c r="A177" s="21" t="s">
        <v>943</v>
      </c>
      <c r="B177" s="21">
        <v>94.2</v>
      </c>
      <c r="C177" s="119">
        <v>96.4</v>
      </c>
    </row>
    <row r="178" spans="1:3" x14ac:dyDescent="0.2">
      <c r="A178" s="21" t="s">
        <v>944</v>
      </c>
      <c r="B178" s="21">
        <v>93.1</v>
      </c>
      <c r="C178" s="119">
        <v>94.8</v>
      </c>
    </row>
    <row r="179" spans="1:3" x14ac:dyDescent="0.2">
      <c r="A179" s="21" t="s">
        <v>945</v>
      </c>
      <c r="B179" s="21">
        <v>92.4</v>
      </c>
      <c r="C179" s="119">
        <v>95.2</v>
      </c>
    </row>
    <row r="180" spans="1:3" x14ac:dyDescent="0.2">
      <c r="A180" s="21" t="s">
        <v>946</v>
      </c>
      <c r="B180" s="21">
        <v>91.1</v>
      </c>
      <c r="C180" s="119">
        <v>93.8</v>
      </c>
    </row>
    <row r="181" spans="1:3" x14ac:dyDescent="0.2">
      <c r="A181" s="21" t="s">
        <v>947</v>
      </c>
      <c r="B181" s="21">
        <v>90.5</v>
      </c>
      <c r="C181" s="119">
        <v>94.3</v>
      </c>
    </row>
    <row r="182" spans="1:3" x14ac:dyDescent="0.2">
      <c r="A182" s="21" t="s">
        <v>948</v>
      </c>
      <c r="B182" s="21">
        <v>90.6</v>
      </c>
      <c r="C182" s="119">
        <v>94.1</v>
      </c>
    </row>
    <row r="183" spans="1:3" x14ac:dyDescent="0.2">
      <c r="A183" s="21" t="s">
        <v>949</v>
      </c>
      <c r="B183" s="21">
        <v>92.6</v>
      </c>
      <c r="C183" s="119">
        <v>94.2</v>
      </c>
    </row>
    <row r="184" spans="1:3" x14ac:dyDescent="0.2">
      <c r="A184" s="21" t="s">
        <v>950</v>
      </c>
      <c r="B184" s="21">
        <v>92.6</v>
      </c>
      <c r="C184" s="119">
        <v>94.3</v>
      </c>
    </row>
    <row r="185" spans="1:3" x14ac:dyDescent="0.2">
      <c r="A185" s="21" t="s">
        <v>951</v>
      </c>
      <c r="B185" s="21">
        <v>92.9</v>
      </c>
      <c r="C185" s="119">
        <v>93.2</v>
      </c>
    </row>
    <row r="186" spans="1:3" x14ac:dyDescent="0.2">
      <c r="A186" s="21" t="s">
        <v>952</v>
      </c>
      <c r="B186" s="21">
        <v>93.6</v>
      </c>
      <c r="C186" s="119">
        <v>95.5</v>
      </c>
    </row>
    <row r="187" spans="1:3" x14ac:dyDescent="0.2">
      <c r="A187" s="21" t="s">
        <v>953</v>
      </c>
      <c r="B187" s="21">
        <v>94.9</v>
      </c>
      <c r="C187" s="119">
        <v>94.8</v>
      </c>
    </row>
    <row r="188" spans="1:3" x14ac:dyDescent="0.2">
      <c r="A188" s="21" t="s">
        <v>954</v>
      </c>
      <c r="B188" s="21">
        <v>96</v>
      </c>
      <c r="C188" s="119">
        <v>96.9</v>
      </c>
    </row>
    <row r="189" spans="1:3" x14ac:dyDescent="0.2">
      <c r="A189" s="21" t="s">
        <v>955</v>
      </c>
      <c r="B189" s="21">
        <v>97</v>
      </c>
      <c r="C189" s="119">
        <v>97</v>
      </c>
    </row>
    <row r="190" spans="1:3" x14ac:dyDescent="0.2">
      <c r="A190" s="21" t="s">
        <v>956</v>
      </c>
      <c r="B190" s="21">
        <v>97.9</v>
      </c>
      <c r="C190" s="119">
        <v>99</v>
      </c>
    </row>
    <row r="191" spans="1:3" x14ac:dyDescent="0.2">
      <c r="A191" s="21" t="s">
        <v>957</v>
      </c>
      <c r="B191" s="21">
        <v>98.3</v>
      </c>
      <c r="C191" s="119">
        <v>99.5</v>
      </c>
    </row>
    <row r="192" spans="1:3" x14ac:dyDescent="0.2">
      <c r="A192" s="21" t="s">
        <v>958</v>
      </c>
      <c r="B192" s="21">
        <v>99.7</v>
      </c>
      <c r="C192" s="119">
        <v>100.3</v>
      </c>
    </row>
    <row r="193" spans="1:3" x14ac:dyDescent="0.2">
      <c r="A193" s="21" t="s">
        <v>959</v>
      </c>
      <c r="B193" s="21">
        <v>99.7</v>
      </c>
      <c r="C193" s="119">
        <v>100.3</v>
      </c>
    </row>
    <row r="194" spans="1:3" x14ac:dyDescent="0.2">
      <c r="A194" s="21" t="s">
        <v>960</v>
      </c>
      <c r="B194" s="21">
        <v>100.6</v>
      </c>
      <c r="C194" s="119">
        <v>100.5</v>
      </c>
    </row>
    <row r="195" spans="1:3" x14ac:dyDescent="0.2">
      <c r="A195" s="21" t="s">
        <v>961</v>
      </c>
      <c r="B195" s="21">
        <v>100.8</v>
      </c>
      <c r="C195" s="119">
        <v>101.9</v>
      </c>
    </row>
    <row r="196" spans="1:3" x14ac:dyDescent="0.2">
      <c r="A196" s="21" t="s">
        <v>962</v>
      </c>
      <c r="B196" s="21">
        <v>99.3</v>
      </c>
      <c r="C196" s="119">
        <v>100.6</v>
      </c>
    </row>
    <row r="197" spans="1:3" x14ac:dyDescent="0.2">
      <c r="A197" s="21" t="s">
        <v>963</v>
      </c>
      <c r="B197" s="21">
        <v>101.1</v>
      </c>
      <c r="C197" s="119">
        <v>102.1</v>
      </c>
    </row>
    <row r="198" spans="1:3" x14ac:dyDescent="0.2">
      <c r="A198" s="21" t="s">
        <v>964</v>
      </c>
      <c r="B198" s="21">
        <v>100.2</v>
      </c>
      <c r="C198" s="119">
        <v>100.7</v>
      </c>
    </row>
    <row r="199" spans="1:3" x14ac:dyDescent="0.2">
      <c r="A199" s="21" t="s">
        <v>965</v>
      </c>
      <c r="B199" s="21">
        <v>100.5</v>
      </c>
      <c r="C199" s="119">
        <v>100.2</v>
      </c>
    </row>
    <row r="200" spans="1:3" x14ac:dyDescent="0.2">
      <c r="A200" s="21" t="s">
        <v>966</v>
      </c>
      <c r="B200" s="21">
        <v>100.5</v>
      </c>
      <c r="C200" s="119">
        <v>100.6</v>
      </c>
    </row>
    <row r="201" spans="1:3" x14ac:dyDescent="0.2">
      <c r="A201" s="21" t="s">
        <v>967</v>
      </c>
      <c r="B201" s="21">
        <v>102.1</v>
      </c>
      <c r="C201" s="119">
        <v>102.6</v>
      </c>
    </row>
    <row r="202" spans="1:3" x14ac:dyDescent="0.2">
      <c r="A202" s="21" t="s">
        <v>968</v>
      </c>
      <c r="B202" s="21">
        <v>100.4</v>
      </c>
      <c r="C202" s="119">
        <v>101.6</v>
      </c>
    </row>
    <row r="203" spans="1:3" x14ac:dyDescent="0.2">
      <c r="A203" s="21" t="s">
        <v>969</v>
      </c>
      <c r="B203" s="21">
        <v>101.2</v>
      </c>
      <c r="C203" s="119">
        <v>104.2</v>
      </c>
    </row>
    <row r="204" spans="1:3" x14ac:dyDescent="0.2">
      <c r="A204" s="21" t="s">
        <v>970</v>
      </c>
      <c r="B204" s="21">
        <v>100.6</v>
      </c>
      <c r="C204" s="119">
        <v>103.2</v>
      </c>
    </row>
    <row r="205" spans="1:3" x14ac:dyDescent="0.2">
      <c r="A205" s="21" t="s">
        <v>971</v>
      </c>
      <c r="B205" s="21">
        <v>101.2</v>
      </c>
      <c r="C205" s="119">
        <v>105.1</v>
      </c>
    </row>
    <row r="206" spans="1:3" x14ac:dyDescent="0.2">
      <c r="A206" s="21" t="s">
        <v>972</v>
      </c>
      <c r="B206" s="21">
        <v>101.3</v>
      </c>
      <c r="C206" s="119">
        <v>104.9</v>
      </c>
    </row>
    <row r="207" spans="1:3" x14ac:dyDescent="0.2">
      <c r="A207" s="21" t="s">
        <v>973</v>
      </c>
      <c r="B207" s="21">
        <v>101.8</v>
      </c>
      <c r="C207" s="119">
        <v>104.9</v>
      </c>
    </row>
    <row r="208" spans="1:3" x14ac:dyDescent="0.2">
      <c r="A208" s="21" t="s">
        <v>974</v>
      </c>
      <c r="B208" s="21">
        <v>103.9</v>
      </c>
      <c r="C208" s="119">
        <v>106.8</v>
      </c>
    </row>
    <row r="209" spans="1:3" x14ac:dyDescent="0.2">
      <c r="A209" s="21" t="s">
        <v>975</v>
      </c>
      <c r="B209" s="21">
        <v>103.5</v>
      </c>
      <c r="C209" s="119">
        <v>105.5</v>
      </c>
    </row>
    <row r="210" spans="1:3" x14ac:dyDescent="0.2">
      <c r="A210" s="21" t="s">
        <v>976</v>
      </c>
      <c r="B210" s="21">
        <v>104.1</v>
      </c>
      <c r="C210" s="119">
        <v>104.3</v>
      </c>
    </row>
    <row r="211" spans="1:3" x14ac:dyDescent="0.2">
      <c r="A211" s="21" t="s">
        <v>977</v>
      </c>
      <c r="B211" s="21">
        <v>104.3</v>
      </c>
      <c r="C211" s="119">
        <v>108.2</v>
      </c>
    </row>
    <row r="212" spans="1:3" x14ac:dyDescent="0.2">
      <c r="A212" s="21" t="s">
        <v>978</v>
      </c>
      <c r="B212" s="21">
        <v>104.5</v>
      </c>
      <c r="C212" s="119">
        <v>106.6</v>
      </c>
    </row>
    <row r="213" spans="1:3" x14ac:dyDescent="0.2">
      <c r="A213" s="21" t="s">
        <v>979</v>
      </c>
      <c r="B213" s="21">
        <v>105.3</v>
      </c>
      <c r="C213" s="119">
        <v>107.3</v>
      </c>
    </row>
    <row r="214" spans="1:3" x14ac:dyDescent="0.2">
      <c r="A214" s="21" t="s">
        <v>980</v>
      </c>
      <c r="B214" s="21">
        <v>106.6</v>
      </c>
      <c r="C214" s="119">
        <v>108.3</v>
      </c>
    </row>
    <row r="215" spans="1:3" x14ac:dyDescent="0.2">
      <c r="A215" s="21" t="s">
        <v>981</v>
      </c>
      <c r="B215" s="21">
        <v>107.5</v>
      </c>
      <c r="C215" s="119">
        <v>107.5</v>
      </c>
    </row>
    <row r="216" spans="1:3" x14ac:dyDescent="0.2">
      <c r="A216" s="21" t="s">
        <v>982</v>
      </c>
      <c r="B216" s="21">
        <v>108.4</v>
      </c>
      <c r="C216" s="119">
        <v>105.6</v>
      </c>
    </row>
    <row r="217" spans="1:3" x14ac:dyDescent="0.2">
      <c r="A217" s="21" t="s">
        <v>983</v>
      </c>
      <c r="B217" s="21">
        <v>109.2</v>
      </c>
      <c r="C217" s="119">
        <v>107.2</v>
      </c>
    </row>
    <row r="218" spans="1:3" x14ac:dyDescent="0.2">
      <c r="A218" s="21" t="s">
        <v>984</v>
      </c>
      <c r="B218" s="21">
        <v>108.7</v>
      </c>
      <c r="C218" s="119">
        <v>108.6</v>
      </c>
    </row>
    <row r="219" spans="1:3" x14ac:dyDescent="0.2">
      <c r="A219" s="21" t="s">
        <v>985</v>
      </c>
      <c r="B219" s="21">
        <v>110.5</v>
      </c>
      <c r="C219" s="119">
        <v>108.6</v>
      </c>
    </row>
    <row r="220" spans="1:3" x14ac:dyDescent="0.2">
      <c r="A220" s="21" t="s">
        <v>986</v>
      </c>
      <c r="B220" s="21">
        <v>111.5</v>
      </c>
      <c r="C220" s="119">
        <v>108.6</v>
      </c>
    </row>
    <row r="221" spans="1:3" x14ac:dyDescent="0.2">
      <c r="A221" s="21" t="s">
        <v>987</v>
      </c>
      <c r="B221" s="21">
        <v>110.4</v>
      </c>
      <c r="C221" s="119">
        <v>109.1</v>
      </c>
    </row>
    <row r="222" spans="1:3" x14ac:dyDescent="0.2">
      <c r="A222" s="46" t="s">
        <v>988</v>
      </c>
      <c r="B222" s="21">
        <v>109.5</v>
      </c>
      <c r="C222" s="119">
        <v>109.9</v>
      </c>
    </row>
    <row r="223" spans="1:3" x14ac:dyDescent="0.2">
      <c r="A223" s="92">
        <v>43160</v>
      </c>
      <c r="B223" s="21">
        <v>109.5</v>
      </c>
      <c r="C223" s="119">
        <v>110.2</v>
      </c>
    </row>
    <row r="224" spans="1:3" x14ac:dyDescent="0.2">
      <c r="A224" s="92">
        <v>43191</v>
      </c>
      <c r="B224" s="21">
        <v>108.8</v>
      </c>
      <c r="C224" s="119">
        <v>108.3</v>
      </c>
    </row>
    <row r="225" spans="1:3" x14ac:dyDescent="0.2">
      <c r="A225" s="92">
        <v>43221</v>
      </c>
      <c r="B225" s="21">
        <v>106.8</v>
      </c>
      <c r="C225" s="119">
        <v>108.4</v>
      </c>
    </row>
    <row r="226" spans="1:3" x14ac:dyDescent="0.2">
      <c r="A226" s="92">
        <v>43252</v>
      </c>
      <c r="B226" s="21">
        <v>106.6</v>
      </c>
      <c r="C226" s="119">
        <v>110.2</v>
      </c>
    </row>
    <row r="227" spans="1:3" x14ac:dyDescent="0.2">
      <c r="A227" s="92">
        <v>43282</v>
      </c>
      <c r="B227" s="21">
        <v>106.1</v>
      </c>
      <c r="C227" s="119">
        <v>107.8</v>
      </c>
    </row>
    <row r="228" spans="1:3" x14ac:dyDescent="0.2">
      <c r="A228" s="92">
        <v>43313</v>
      </c>
      <c r="B228" s="21">
        <v>105.3</v>
      </c>
      <c r="C228" s="119">
        <v>106.8</v>
      </c>
    </row>
    <row r="229" spans="1:3" x14ac:dyDescent="0.2">
      <c r="A229" s="92">
        <v>43344</v>
      </c>
      <c r="B229" s="21">
        <v>105.5</v>
      </c>
      <c r="C229" s="119">
        <v>107.6</v>
      </c>
    </row>
    <row r="230" spans="1:3" x14ac:dyDescent="0.2">
      <c r="A230" s="92">
        <v>43374</v>
      </c>
      <c r="B230" s="21">
        <v>103.8</v>
      </c>
      <c r="C230" s="119">
        <v>107.1</v>
      </c>
    </row>
    <row r="231" spans="1:3" x14ac:dyDescent="0.2">
      <c r="A231" s="92">
        <v>43405</v>
      </c>
      <c r="B231" s="21">
        <v>104.8</v>
      </c>
      <c r="C231" s="119">
        <v>104.8</v>
      </c>
    </row>
    <row r="232" spans="1:3" x14ac:dyDescent="0.2">
      <c r="A232" s="120">
        <v>43435</v>
      </c>
      <c r="B232" s="21">
        <v>101.9</v>
      </c>
      <c r="C232" s="119">
        <v>103.9</v>
      </c>
    </row>
    <row r="233" spans="1:3" x14ac:dyDescent="0.2">
      <c r="A233" s="120">
        <v>43466</v>
      </c>
      <c r="B233" s="21">
        <v>102.4</v>
      </c>
      <c r="C233" s="119">
        <v>104.3</v>
      </c>
    </row>
    <row r="234" spans="1:3" x14ac:dyDescent="0.2">
      <c r="A234" s="120">
        <v>43497</v>
      </c>
      <c r="B234" s="21">
        <v>102.9</v>
      </c>
      <c r="C234" s="119">
        <v>105.9</v>
      </c>
    </row>
  </sheetData>
  <pageMargins left="0.7" right="0.7" top="0.75" bottom="0.75" header="0.3" footer="0.3"/>
  <pageSetup paperSize="9" orientation="portrait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2"/>
  <sheetViews>
    <sheetView topLeftCell="A19" workbookViewId="0"/>
  </sheetViews>
  <sheetFormatPr baseColWidth="10" defaultRowHeight="12.75" x14ac:dyDescent="0.2"/>
  <cols>
    <col min="1" max="1" width="13.42578125" style="50" customWidth="1"/>
    <col min="2" max="3" width="11.42578125" style="55"/>
    <col min="4" max="16384" width="11.42578125" style="2"/>
  </cols>
  <sheetData>
    <row r="1" spans="1:3" s="4" customFormat="1" x14ac:dyDescent="0.2">
      <c r="A1" s="52" t="s">
        <v>603</v>
      </c>
      <c r="B1" s="54"/>
      <c r="C1" s="54"/>
    </row>
    <row r="2" spans="1:3" x14ac:dyDescent="0.2">
      <c r="A2" s="48" t="s">
        <v>484</v>
      </c>
    </row>
    <row r="3" spans="1:3" x14ac:dyDescent="0.2">
      <c r="A3" s="48"/>
    </row>
    <row r="4" spans="1:3" ht="25.5" x14ac:dyDescent="0.2">
      <c r="A4" s="31"/>
      <c r="B4" s="51" t="s">
        <v>122</v>
      </c>
      <c r="C4" s="51" t="s">
        <v>123</v>
      </c>
    </row>
    <row r="5" spans="1:3" x14ac:dyDescent="0.2">
      <c r="A5" s="19" t="s">
        <v>511</v>
      </c>
      <c r="B5" s="85">
        <v>2375.2000000000003</v>
      </c>
      <c r="C5" s="85">
        <v>3507.6333333333332</v>
      </c>
    </row>
    <row r="6" spans="1:3" x14ac:dyDescent="0.2">
      <c r="A6" s="19" t="s">
        <v>512</v>
      </c>
      <c r="B6" s="85">
        <v>2308.3333333333335</v>
      </c>
      <c r="C6" s="85">
        <v>3426.8999999999996</v>
      </c>
    </row>
    <row r="7" spans="1:3" x14ac:dyDescent="0.2">
      <c r="A7" s="19" t="s">
        <v>513</v>
      </c>
      <c r="B7" s="85">
        <v>2270.1333333333337</v>
      </c>
      <c r="C7" s="85">
        <v>3370.2000000000003</v>
      </c>
    </row>
    <row r="8" spans="1:3" x14ac:dyDescent="0.2">
      <c r="A8" s="19" t="s">
        <v>514</v>
      </c>
      <c r="B8" s="85">
        <v>2202.5333333333333</v>
      </c>
      <c r="C8" s="85">
        <v>3300.9333333333329</v>
      </c>
    </row>
    <row r="9" spans="1:3" x14ac:dyDescent="0.2">
      <c r="A9" s="19" t="s">
        <v>515</v>
      </c>
      <c r="B9" s="85">
        <v>2155</v>
      </c>
      <c r="C9" s="85">
        <v>3263.699951171875</v>
      </c>
    </row>
    <row r="10" spans="1:3" x14ac:dyDescent="0.2">
      <c r="A10" s="19" t="s">
        <v>516</v>
      </c>
      <c r="B10" s="85">
        <v>2170.60009765625</v>
      </c>
      <c r="C10" s="85">
        <v>3250.800048828125</v>
      </c>
    </row>
    <row r="11" spans="1:3" x14ac:dyDescent="0.2">
      <c r="A11" s="19" t="s">
        <v>517</v>
      </c>
      <c r="B11" s="85">
        <v>2220.89990234375</v>
      </c>
      <c r="C11" s="85">
        <v>3283.39990234375</v>
      </c>
    </row>
    <row r="12" spans="1:3" x14ac:dyDescent="0.2">
      <c r="A12" s="19" t="s">
        <v>518</v>
      </c>
      <c r="B12" s="85">
        <v>2336.6999999999998</v>
      </c>
      <c r="C12" s="85">
        <v>3394</v>
      </c>
    </row>
    <row r="13" spans="1:3" x14ac:dyDescent="0.2">
      <c r="A13" s="19" t="s">
        <v>519</v>
      </c>
      <c r="B13" s="85">
        <v>2535</v>
      </c>
      <c r="C13" s="85">
        <v>3590.7</v>
      </c>
    </row>
    <row r="14" spans="1:3" x14ac:dyDescent="0.2">
      <c r="A14" s="19" t="s">
        <v>520</v>
      </c>
      <c r="B14" s="85">
        <v>2696.9</v>
      </c>
      <c r="C14" s="85">
        <v>3806.3</v>
      </c>
    </row>
    <row r="15" spans="1:3" x14ac:dyDescent="0.2">
      <c r="A15" s="19" t="s">
        <v>521</v>
      </c>
      <c r="B15" s="85">
        <v>2770</v>
      </c>
      <c r="C15" s="85">
        <v>3934.1</v>
      </c>
    </row>
    <row r="16" spans="1:3" x14ac:dyDescent="0.2">
      <c r="A16" s="19" t="s">
        <v>522</v>
      </c>
      <c r="B16" s="85">
        <v>2845.1</v>
      </c>
      <c r="C16" s="85">
        <v>4052.3</v>
      </c>
    </row>
    <row r="17" spans="1:3" x14ac:dyDescent="0.2">
      <c r="A17" s="19" t="s">
        <v>523</v>
      </c>
      <c r="B17" s="85">
        <v>2875.9</v>
      </c>
      <c r="C17" s="85">
        <v>4118.3</v>
      </c>
    </row>
    <row r="18" spans="1:3" x14ac:dyDescent="0.2">
      <c r="A18" s="19" t="s">
        <v>524</v>
      </c>
      <c r="B18" s="85">
        <v>2897.5</v>
      </c>
      <c r="C18" s="85">
        <v>4175.5</v>
      </c>
    </row>
    <row r="19" spans="1:3" x14ac:dyDescent="0.2">
      <c r="A19" s="19" t="s">
        <v>525</v>
      </c>
      <c r="B19" s="85">
        <v>2905.8</v>
      </c>
      <c r="C19" s="85">
        <v>4218.1000000000004</v>
      </c>
    </row>
    <row r="20" spans="1:3" x14ac:dyDescent="0.2">
      <c r="A20" s="19" t="s">
        <v>526</v>
      </c>
      <c r="B20" s="85">
        <v>2909.2</v>
      </c>
      <c r="C20" s="85">
        <v>4254.2</v>
      </c>
    </row>
    <row r="21" spans="1:3" x14ac:dyDescent="0.2">
      <c r="A21" s="19" t="s">
        <v>527</v>
      </c>
      <c r="B21" s="85">
        <v>2926.1</v>
      </c>
      <c r="C21" s="85">
        <v>4303.6000000000004</v>
      </c>
    </row>
    <row r="22" spans="1:3" x14ac:dyDescent="0.2">
      <c r="A22" s="19" t="s">
        <v>528</v>
      </c>
      <c r="B22" s="85">
        <v>2937.3</v>
      </c>
      <c r="C22" s="85">
        <v>4344</v>
      </c>
    </row>
    <row r="23" spans="1:3" x14ac:dyDescent="0.2">
      <c r="A23" s="19" t="s">
        <v>529</v>
      </c>
      <c r="B23" s="85">
        <v>2992.8</v>
      </c>
      <c r="C23" s="85">
        <v>4407.2</v>
      </c>
    </row>
    <row r="24" spans="1:3" x14ac:dyDescent="0.2">
      <c r="A24" s="19" t="s">
        <v>530</v>
      </c>
      <c r="B24" s="85">
        <v>3053.4</v>
      </c>
      <c r="C24" s="85">
        <v>4480.5</v>
      </c>
    </row>
    <row r="25" spans="1:3" x14ac:dyDescent="0.2">
      <c r="A25" s="19" t="s">
        <v>531</v>
      </c>
      <c r="B25" s="85">
        <v>3112.2</v>
      </c>
      <c r="C25" s="85">
        <v>4556.8</v>
      </c>
    </row>
    <row r="26" spans="1:3" x14ac:dyDescent="0.2">
      <c r="A26" s="19" t="s">
        <v>532</v>
      </c>
      <c r="B26" s="85">
        <v>3156.9</v>
      </c>
      <c r="C26" s="85">
        <v>4629.6000000000004</v>
      </c>
    </row>
    <row r="27" spans="1:3" x14ac:dyDescent="0.2">
      <c r="A27" s="19" t="s">
        <v>533</v>
      </c>
      <c r="B27" s="85">
        <v>3258.2</v>
      </c>
      <c r="C27" s="85">
        <v>4757.3</v>
      </c>
    </row>
    <row r="28" spans="1:3" x14ac:dyDescent="0.2">
      <c r="A28" s="19" t="s">
        <v>534</v>
      </c>
      <c r="B28" s="85">
        <v>3361.5</v>
      </c>
      <c r="C28" s="85">
        <v>4883.2</v>
      </c>
    </row>
    <row r="29" spans="1:3" x14ac:dyDescent="0.2">
      <c r="A29" s="19" t="s">
        <v>535</v>
      </c>
      <c r="B29" s="85">
        <v>3451.5</v>
      </c>
      <c r="C29" s="85">
        <v>5002.6000000000004</v>
      </c>
    </row>
    <row r="30" spans="1:3" x14ac:dyDescent="0.2">
      <c r="A30" s="19" t="s">
        <v>536</v>
      </c>
      <c r="B30" s="85">
        <v>3514.7</v>
      </c>
      <c r="C30" s="85">
        <v>5080.8999999999996</v>
      </c>
    </row>
    <row r="31" spans="1:3" x14ac:dyDescent="0.2">
      <c r="A31" s="19" t="s">
        <v>537</v>
      </c>
      <c r="B31" s="85">
        <v>3527</v>
      </c>
      <c r="C31" s="85">
        <v>5114.8999999999996</v>
      </c>
    </row>
    <row r="32" spans="1:3" x14ac:dyDescent="0.2">
      <c r="A32" s="19" t="s">
        <v>538</v>
      </c>
      <c r="B32" s="85">
        <v>3551.5</v>
      </c>
      <c r="C32" s="85">
        <v>5182.6000000000004</v>
      </c>
    </row>
    <row r="33" spans="1:3" x14ac:dyDescent="0.2">
      <c r="A33" s="19" t="s">
        <v>539</v>
      </c>
      <c r="B33" s="85">
        <v>3600</v>
      </c>
      <c r="C33" s="85">
        <v>5241.8999999999996</v>
      </c>
    </row>
    <row r="34" spans="1:3" x14ac:dyDescent="0.2">
      <c r="A34" s="19" t="s">
        <v>540</v>
      </c>
      <c r="B34" s="85">
        <v>3639.8</v>
      </c>
      <c r="C34" s="85">
        <v>5309.9</v>
      </c>
    </row>
    <row r="35" spans="1:3" x14ac:dyDescent="0.2">
      <c r="A35" s="19" t="s">
        <v>541</v>
      </c>
      <c r="B35" s="85">
        <v>3683.1</v>
      </c>
      <c r="C35" s="85">
        <v>5385.3</v>
      </c>
    </row>
    <row r="36" spans="1:3" x14ac:dyDescent="0.2">
      <c r="A36" s="19" t="s">
        <v>542</v>
      </c>
      <c r="B36" s="85">
        <v>3735.7</v>
      </c>
      <c r="C36" s="85">
        <v>5481.8</v>
      </c>
    </row>
    <row r="37" spans="1:3" x14ac:dyDescent="0.2">
      <c r="A37" s="19" t="s">
        <v>543</v>
      </c>
      <c r="B37" s="85">
        <v>3765.5</v>
      </c>
      <c r="C37" s="85">
        <v>5570.9</v>
      </c>
    </row>
    <row r="38" spans="1:3" x14ac:dyDescent="0.2">
      <c r="A38" s="19" t="s">
        <v>544</v>
      </c>
      <c r="B38" s="85">
        <v>3810.2</v>
      </c>
      <c r="C38" s="85">
        <v>5685.5</v>
      </c>
    </row>
    <row r="39" spans="1:3" x14ac:dyDescent="0.2">
      <c r="A39" s="19" t="s">
        <v>545</v>
      </c>
      <c r="B39" s="85">
        <v>3812.5</v>
      </c>
      <c r="C39" s="85">
        <v>5713.5</v>
      </c>
    </row>
    <row r="40" spans="1:3" x14ac:dyDescent="0.2">
      <c r="A40" s="19" t="s">
        <v>546</v>
      </c>
      <c r="B40" s="85">
        <v>3839.3</v>
      </c>
      <c r="C40" s="85">
        <v>5755.8</v>
      </c>
    </row>
    <row r="41" spans="1:3" x14ac:dyDescent="0.2">
      <c r="A41" s="19" t="s">
        <v>547</v>
      </c>
      <c r="B41" s="85">
        <v>3821.3</v>
      </c>
      <c r="C41" s="85">
        <v>5766</v>
      </c>
    </row>
    <row r="42" spans="1:3" x14ac:dyDescent="0.2">
      <c r="A42" s="19" t="s">
        <v>548</v>
      </c>
      <c r="B42" s="85">
        <v>3776</v>
      </c>
      <c r="C42" s="85">
        <v>5725.7</v>
      </c>
    </row>
    <row r="43" spans="1:3" x14ac:dyDescent="0.2">
      <c r="A43" s="19" t="s">
        <v>549</v>
      </c>
      <c r="B43" s="85">
        <v>3766.7</v>
      </c>
      <c r="C43" s="85">
        <v>5771.8</v>
      </c>
    </row>
    <row r="44" spans="1:3" x14ac:dyDescent="0.2">
      <c r="A44" s="19" t="s">
        <v>550</v>
      </c>
      <c r="B44" s="85">
        <v>3726.6</v>
      </c>
      <c r="C44" s="85">
        <v>5770.3</v>
      </c>
    </row>
    <row r="45" spans="1:3" x14ac:dyDescent="0.2">
      <c r="A45" s="19" t="s">
        <v>551</v>
      </c>
      <c r="B45" s="85">
        <v>3741.2</v>
      </c>
      <c r="C45" s="85">
        <v>5809.1</v>
      </c>
    </row>
    <row r="46" spans="1:3" x14ac:dyDescent="0.2">
      <c r="A46" s="19" t="s">
        <v>552</v>
      </c>
      <c r="B46" s="85">
        <v>3741.7</v>
      </c>
      <c r="C46" s="85">
        <v>5853.3</v>
      </c>
    </row>
    <row r="47" spans="1:3" x14ac:dyDescent="0.2">
      <c r="A47" s="19" t="s">
        <v>553</v>
      </c>
      <c r="B47" s="85">
        <v>3757.6</v>
      </c>
      <c r="C47" s="85">
        <v>5922.4</v>
      </c>
    </row>
    <row r="48" spans="1:3" x14ac:dyDescent="0.2">
      <c r="A48" s="19" t="s">
        <v>510</v>
      </c>
      <c r="B48" s="85">
        <v>3727.5</v>
      </c>
      <c r="C48" s="85">
        <v>5928.5</v>
      </c>
    </row>
    <row r="49" spans="1:3" x14ac:dyDescent="0.2">
      <c r="A49" s="19" t="s">
        <v>577</v>
      </c>
      <c r="B49" s="85">
        <v>3695.4</v>
      </c>
      <c r="C49" s="85">
        <v>5930.4</v>
      </c>
    </row>
    <row r="50" spans="1:3" x14ac:dyDescent="0.2">
      <c r="A50" s="19" t="s">
        <v>581</v>
      </c>
      <c r="B50" s="85">
        <v>3702.1</v>
      </c>
      <c r="C50" s="85">
        <v>5941.2</v>
      </c>
    </row>
    <row r="51" spans="1:3" x14ac:dyDescent="0.2">
      <c r="A51" s="19" t="s">
        <v>687</v>
      </c>
      <c r="B51" s="85">
        <v>3718.5</v>
      </c>
      <c r="C51" s="85">
        <v>5963.5</v>
      </c>
    </row>
    <row r="52" spans="1:3" x14ac:dyDescent="0.2">
      <c r="A52" s="19" t="s">
        <v>1310</v>
      </c>
      <c r="B52" s="57">
        <v>3676.5</v>
      </c>
      <c r="C52" s="57">
        <v>5915.7</v>
      </c>
    </row>
    <row r="53" spans="1:3" x14ac:dyDescent="0.2">
      <c r="A53" s="2"/>
      <c r="B53" s="2"/>
      <c r="C53" s="2"/>
    </row>
    <row r="54" spans="1:3" x14ac:dyDescent="0.2">
      <c r="A54" s="2"/>
      <c r="B54" s="2"/>
      <c r="C54" s="2"/>
    </row>
    <row r="55" spans="1:3" x14ac:dyDescent="0.2">
      <c r="A55" s="2"/>
      <c r="B55" s="2"/>
      <c r="C55" s="2"/>
    </row>
    <row r="56" spans="1:3" x14ac:dyDescent="0.2">
      <c r="A56" s="2"/>
      <c r="B56" s="2"/>
      <c r="C56" s="2"/>
    </row>
    <row r="57" spans="1:3" x14ac:dyDescent="0.2">
      <c r="A57" s="2"/>
      <c r="B57" s="2"/>
      <c r="C57" s="2"/>
    </row>
    <row r="58" spans="1:3" x14ac:dyDescent="0.2">
      <c r="A58" s="2"/>
      <c r="B58" s="2"/>
      <c r="C58" s="2"/>
    </row>
    <row r="59" spans="1:3" x14ac:dyDescent="0.2">
      <c r="A59" s="2"/>
      <c r="B59" s="2"/>
      <c r="C59" s="2"/>
    </row>
    <row r="60" spans="1:3" x14ac:dyDescent="0.2">
      <c r="A60" s="2"/>
      <c r="B60" s="2"/>
      <c r="C60" s="2"/>
    </row>
    <row r="61" spans="1:3" x14ac:dyDescent="0.2">
      <c r="A61" s="2"/>
      <c r="B61" s="2"/>
      <c r="C61" s="2"/>
    </row>
    <row r="62" spans="1:3" x14ac:dyDescent="0.2">
      <c r="A62" s="2"/>
      <c r="B62" s="2"/>
      <c r="C62" s="2"/>
    </row>
    <row r="63" spans="1:3" x14ac:dyDescent="0.2">
      <c r="A63" s="2"/>
      <c r="B63" s="2"/>
      <c r="C63" s="2"/>
    </row>
    <row r="64" spans="1:3" x14ac:dyDescent="0.2">
      <c r="A64" s="2"/>
      <c r="B64" s="2"/>
      <c r="C64" s="2"/>
    </row>
    <row r="65" spans="1:3" x14ac:dyDescent="0.2">
      <c r="A65" s="2"/>
      <c r="B65" s="2"/>
      <c r="C65" s="2"/>
    </row>
    <row r="66" spans="1:3" x14ac:dyDescent="0.2">
      <c r="A66" s="2"/>
      <c r="B66" s="2"/>
      <c r="C66" s="2"/>
    </row>
    <row r="67" spans="1:3" x14ac:dyDescent="0.2">
      <c r="A67" s="2"/>
      <c r="B67" s="2"/>
      <c r="C67" s="2"/>
    </row>
    <row r="68" spans="1:3" x14ac:dyDescent="0.2">
      <c r="A68" s="2"/>
      <c r="B68" s="2"/>
      <c r="C68" s="2"/>
    </row>
    <row r="69" spans="1:3" x14ac:dyDescent="0.2">
      <c r="A69" s="2"/>
      <c r="B69" s="2"/>
      <c r="C69" s="2"/>
    </row>
    <row r="70" spans="1:3" x14ac:dyDescent="0.2">
      <c r="A70" s="2"/>
      <c r="B70" s="2"/>
      <c r="C70" s="2"/>
    </row>
    <row r="71" spans="1:3" x14ac:dyDescent="0.2">
      <c r="A71" s="2"/>
      <c r="B71" s="2"/>
      <c r="C71" s="2"/>
    </row>
    <row r="72" spans="1:3" x14ac:dyDescent="0.2">
      <c r="A72" s="2"/>
      <c r="B72" s="2"/>
      <c r="C72" s="2"/>
    </row>
    <row r="73" spans="1:3" x14ac:dyDescent="0.2">
      <c r="A73" s="2"/>
      <c r="B73" s="2"/>
      <c r="C73" s="2"/>
    </row>
    <row r="74" spans="1:3" x14ac:dyDescent="0.2">
      <c r="A74" s="2"/>
      <c r="B74" s="2"/>
      <c r="C74" s="2"/>
    </row>
    <row r="75" spans="1:3" x14ac:dyDescent="0.2">
      <c r="A75" s="2"/>
      <c r="B75" s="2"/>
      <c r="C75" s="2"/>
    </row>
    <row r="76" spans="1:3" x14ac:dyDescent="0.2">
      <c r="A76" s="2"/>
      <c r="B76" s="2"/>
      <c r="C76" s="2"/>
    </row>
    <row r="77" spans="1:3" x14ac:dyDescent="0.2">
      <c r="A77" s="2"/>
      <c r="B77" s="2"/>
      <c r="C77" s="2"/>
    </row>
    <row r="78" spans="1:3" x14ac:dyDescent="0.2">
      <c r="A78" s="2"/>
      <c r="B78" s="2"/>
      <c r="C78" s="2"/>
    </row>
    <row r="79" spans="1:3" x14ac:dyDescent="0.2">
      <c r="A79" s="2"/>
      <c r="B79" s="2"/>
      <c r="C79" s="2"/>
    </row>
    <row r="80" spans="1:3" x14ac:dyDescent="0.2">
      <c r="A80" s="2"/>
      <c r="B80" s="2"/>
      <c r="C80" s="2"/>
    </row>
    <row r="81" spans="1:3" x14ac:dyDescent="0.2">
      <c r="A81" s="2"/>
      <c r="B81" s="2"/>
      <c r="C81" s="2"/>
    </row>
    <row r="82" spans="1:3" x14ac:dyDescent="0.2">
      <c r="A82" s="2"/>
      <c r="B82" s="2"/>
      <c r="C82" s="2"/>
    </row>
    <row r="83" spans="1:3" x14ac:dyDescent="0.2">
      <c r="A83" s="2"/>
      <c r="B83" s="2"/>
      <c r="C83" s="2"/>
    </row>
    <row r="84" spans="1:3" x14ac:dyDescent="0.2">
      <c r="A84" s="2"/>
      <c r="B84" s="2"/>
      <c r="C84" s="2"/>
    </row>
    <row r="85" spans="1:3" x14ac:dyDescent="0.2">
      <c r="A85" s="2"/>
      <c r="B85" s="2"/>
      <c r="C85" s="2"/>
    </row>
    <row r="86" spans="1:3" x14ac:dyDescent="0.2">
      <c r="A86" s="2"/>
      <c r="B86" s="2"/>
      <c r="C86" s="2"/>
    </row>
    <row r="87" spans="1:3" x14ac:dyDescent="0.2">
      <c r="A87" s="2"/>
      <c r="B87" s="2"/>
      <c r="C87" s="2"/>
    </row>
    <row r="88" spans="1:3" x14ac:dyDescent="0.2">
      <c r="A88" s="2"/>
      <c r="B88" s="2"/>
      <c r="C88" s="2"/>
    </row>
    <row r="89" spans="1:3" x14ac:dyDescent="0.2">
      <c r="A89" s="2"/>
      <c r="B89" s="2"/>
      <c r="C89" s="2"/>
    </row>
    <row r="90" spans="1:3" x14ac:dyDescent="0.2">
      <c r="A90" s="2"/>
      <c r="B90" s="2"/>
      <c r="C90" s="2"/>
    </row>
    <row r="91" spans="1:3" x14ac:dyDescent="0.2">
      <c r="A91" s="2"/>
      <c r="B91" s="2"/>
      <c r="C91" s="2"/>
    </row>
    <row r="92" spans="1:3" x14ac:dyDescent="0.2">
      <c r="A92" s="2"/>
      <c r="B92" s="2"/>
      <c r="C92" s="2"/>
    </row>
    <row r="93" spans="1:3" x14ac:dyDescent="0.2">
      <c r="A93" s="2"/>
      <c r="B93" s="2"/>
      <c r="C93" s="2"/>
    </row>
    <row r="94" spans="1:3" x14ac:dyDescent="0.2">
      <c r="A94" s="2"/>
      <c r="B94" s="2"/>
      <c r="C94" s="2"/>
    </row>
    <row r="95" spans="1:3" x14ac:dyDescent="0.2">
      <c r="A95" s="2"/>
      <c r="B95" s="2"/>
      <c r="C95" s="2"/>
    </row>
    <row r="96" spans="1:3" x14ac:dyDescent="0.2">
      <c r="A96" s="2"/>
      <c r="B96" s="2"/>
      <c r="C96" s="2"/>
    </row>
    <row r="97" spans="1:3" x14ac:dyDescent="0.2">
      <c r="A97" s="2"/>
      <c r="B97" s="2"/>
      <c r="C97" s="2"/>
    </row>
    <row r="98" spans="1:3" x14ac:dyDescent="0.2">
      <c r="A98" s="2"/>
      <c r="B98" s="2"/>
      <c r="C98" s="2"/>
    </row>
    <row r="99" spans="1:3" x14ac:dyDescent="0.2">
      <c r="A99" s="2"/>
      <c r="B99" s="2"/>
      <c r="C99" s="2"/>
    </row>
    <row r="100" spans="1:3" x14ac:dyDescent="0.2">
      <c r="A100" s="2"/>
      <c r="B100" s="2"/>
      <c r="C100" s="2"/>
    </row>
    <row r="101" spans="1:3" x14ac:dyDescent="0.2">
      <c r="A101" s="2"/>
      <c r="B101" s="2"/>
      <c r="C101" s="2"/>
    </row>
    <row r="102" spans="1:3" x14ac:dyDescent="0.2">
      <c r="A102" s="2"/>
      <c r="B102" s="2"/>
      <c r="C102" s="2"/>
    </row>
    <row r="103" spans="1:3" x14ac:dyDescent="0.2">
      <c r="A103" s="2"/>
      <c r="B103" s="2"/>
      <c r="C103" s="2"/>
    </row>
    <row r="104" spans="1:3" x14ac:dyDescent="0.2">
      <c r="A104" s="2"/>
      <c r="B104" s="2"/>
      <c r="C104" s="2"/>
    </row>
    <row r="105" spans="1:3" x14ac:dyDescent="0.2">
      <c r="A105" s="2"/>
      <c r="B105" s="2"/>
      <c r="C105" s="2"/>
    </row>
    <row r="106" spans="1:3" x14ac:dyDescent="0.2">
      <c r="A106" s="2"/>
      <c r="B106" s="2"/>
      <c r="C106" s="2"/>
    </row>
    <row r="107" spans="1:3" x14ac:dyDescent="0.2">
      <c r="A107" s="2"/>
      <c r="B107" s="2"/>
      <c r="C107" s="2"/>
    </row>
    <row r="108" spans="1:3" x14ac:dyDescent="0.2">
      <c r="A108" s="2"/>
      <c r="B108" s="2"/>
      <c r="C108" s="2"/>
    </row>
    <row r="109" spans="1:3" x14ac:dyDescent="0.2">
      <c r="A109" s="2"/>
      <c r="B109" s="2"/>
      <c r="C109" s="2"/>
    </row>
    <row r="110" spans="1:3" x14ac:dyDescent="0.2">
      <c r="A110" s="2"/>
      <c r="B110" s="2"/>
      <c r="C110" s="2"/>
    </row>
    <row r="111" spans="1:3" x14ac:dyDescent="0.2">
      <c r="A111" s="2"/>
      <c r="B111" s="2"/>
      <c r="C111" s="2"/>
    </row>
    <row r="112" spans="1:3" x14ac:dyDescent="0.2">
      <c r="A112" s="2"/>
      <c r="B112" s="2"/>
      <c r="C112" s="2"/>
    </row>
    <row r="113" spans="1:3" x14ac:dyDescent="0.2">
      <c r="A113" s="2"/>
      <c r="B113" s="2"/>
      <c r="C113" s="2"/>
    </row>
    <row r="114" spans="1:3" x14ac:dyDescent="0.2">
      <c r="A114" s="2"/>
      <c r="B114" s="2"/>
      <c r="C114" s="2"/>
    </row>
    <row r="115" spans="1:3" x14ac:dyDescent="0.2">
      <c r="A115" s="2"/>
      <c r="B115" s="2"/>
      <c r="C115" s="2"/>
    </row>
    <row r="116" spans="1:3" x14ac:dyDescent="0.2">
      <c r="A116" s="2"/>
      <c r="B116" s="2"/>
      <c r="C116" s="2"/>
    </row>
    <row r="117" spans="1:3" x14ac:dyDescent="0.2">
      <c r="A117" s="2"/>
      <c r="B117" s="2"/>
      <c r="C117" s="2"/>
    </row>
    <row r="118" spans="1:3" x14ac:dyDescent="0.2">
      <c r="A118" s="2"/>
      <c r="B118" s="2"/>
      <c r="C118" s="2"/>
    </row>
    <row r="119" spans="1:3" x14ac:dyDescent="0.2">
      <c r="A119" s="2"/>
      <c r="B119" s="2"/>
      <c r="C119" s="2"/>
    </row>
    <row r="120" spans="1:3" x14ac:dyDescent="0.2">
      <c r="A120" s="2"/>
      <c r="B120" s="2"/>
      <c r="C120" s="2"/>
    </row>
    <row r="121" spans="1:3" x14ac:dyDescent="0.2">
      <c r="A121" s="49"/>
    </row>
    <row r="122" spans="1:3" x14ac:dyDescent="0.2">
      <c r="A122" s="49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"/>
  <sheetViews>
    <sheetView topLeftCell="A22" workbookViewId="0"/>
  </sheetViews>
  <sheetFormatPr baseColWidth="10" defaultRowHeight="12.75" x14ac:dyDescent="0.2"/>
  <cols>
    <col min="1" max="1" width="15.140625" style="2" customWidth="1"/>
    <col min="2" max="16384" width="11.42578125" style="2"/>
  </cols>
  <sheetData>
    <row r="1" spans="1:3" s="4" customFormat="1" x14ac:dyDescent="0.2">
      <c r="A1" s="3" t="s">
        <v>604</v>
      </c>
    </row>
    <row r="2" spans="1:3" x14ac:dyDescent="0.2">
      <c r="A2" s="1" t="s">
        <v>485</v>
      </c>
    </row>
    <row r="3" spans="1:3" x14ac:dyDescent="0.2">
      <c r="A3" s="1"/>
    </row>
    <row r="4" spans="1:3" x14ac:dyDescent="0.2">
      <c r="A4" s="17"/>
      <c r="B4" s="57" t="s">
        <v>766</v>
      </c>
      <c r="C4" s="57" t="s">
        <v>767</v>
      </c>
    </row>
    <row r="5" spans="1:3" x14ac:dyDescent="0.2">
      <c r="A5" s="46" t="s">
        <v>511</v>
      </c>
      <c r="B5" s="24">
        <v>452.5</v>
      </c>
      <c r="C5" s="24">
        <v>479.86666666666662</v>
      </c>
    </row>
    <row r="6" spans="1:3" x14ac:dyDescent="0.2">
      <c r="A6" s="46" t="s">
        <v>512</v>
      </c>
      <c r="B6" s="24">
        <v>447.86666666666662</v>
      </c>
      <c r="C6" s="24">
        <v>467.93333333333334</v>
      </c>
    </row>
    <row r="7" spans="1:3" x14ac:dyDescent="0.2">
      <c r="A7" s="46" t="s">
        <v>513</v>
      </c>
      <c r="B7" s="24">
        <v>450.10000000000008</v>
      </c>
      <c r="C7" s="24">
        <v>456.33333333333331</v>
      </c>
    </row>
    <row r="8" spans="1:3" x14ac:dyDescent="0.2">
      <c r="A8" s="46" t="s">
        <v>514</v>
      </c>
      <c r="B8" s="24">
        <v>434.06666666666666</v>
      </c>
      <c r="C8" s="24">
        <v>452.60000000000008</v>
      </c>
    </row>
    <row r="9" spans="1:3" x14ac:dyDescent="0.2">
      <c r="A9" s="46" t="s">
        <v>515</v>
      </c>
      <c r="B9" s="24">
        <v>449.5</v>
      </c>
      <c r="C9" s="24">
        <v>453.63333333333327</v>
      </c>
    </row>
    <row r="10" spans="1:3" x14ac:dyDescent="0.2">
      <c r="A10" s="46" t="s">
        <v>516</v>
      </c>
      <c r="B10" s="24">
        <v>443.90000000000003</v>
      </c>
      <c r="C10" s="24">
        <v>437.86666666666662</v>
      </c>
    </row>
    <row r="11" spans="1:3" x14ac:dyDescent="0.2">
      <c r="A11" s="46" t="s">
        <v>517</v>
      </c>
      <c r="B11" s="24">
        <v>446.93333333333339</v>
      </c>
      <c r="C11" s="24">
        <v>428.43333333333334</v>
      </c>
    </row>
    <row r="12" spans="1:3" x14ac:dyDescent="0.2">
      <c r="A12" s="46" t="s">
        <v>518</v>
      </c>
      <c r="B12" s="24">
        <v>457.43333333333334</v>
      </c>
      <c r="C12" s="24">
        <v>407.09999999999997</v>
      </c>
    </row>
    <row r="13" spans="1:3" x14ac:dyDescent="0.2">
      <c r="A13" s="46" t="s">
        <v>519</v>
      </c>
      <c r="B13" s="24">
        <v>495</v>
      </c>
      <c r="C13" s="24">
        <v>415.0333333333333</v>
      </c>
    </row>
    <row r="14" spans="1:3" x14ac:dyDescent="0.2">
      <c r="A14" s="46" t="s">
        <v>520</v>
      </c>
      <c r="B14" s="24">
        <v>489.7</v>
      </c>
      <c r="C14" s="24">
        <v>432.83333333333331</v>
      </c>
    </row>
    <row r="15" spans="1:3" x14ac:dyDescent="0.2">
      <c r="A15" s="46" t="s">
        <v>521</v>
      </c>
      <c r="B15" s="24">
        <v>514.5333333333333</v>
      </c>
      <c r="C15" s="24">
        <v>463.5</v>
      </c>
    </row>
    <row r="16" spans="1:3" x14ac:dyDescent="0.2">
      <c r="A16" s="46" t="s">
        <v>522</v>
      </c>
      <c r="B16" s="24">
        <v>503.83333333333331</v>
      </c>
      <c r="C16" s="24">
        <v>470.2</v>
      </c>
    </row>
    <row r="17" spans="1:3" x14ac:dyDescent="0.2">
      <c r="A17" s="46" t="s">
        <v>523</v>
      </c>
      <c r="B17" s="24">
        <v>497.3</v>
      </c>
      <c r="C17" s="24">
        <v>471.7</v>
      </c>
    </row>
    <row r="18" spans="1:3" x14ac:dyDescent="0.2">
      <c r="A18" s="46" t="s">
        <v>524</v>
      </c>
      <c r="B18" s="24">
        <v>495.9</v>
      </c>
      <c r="C18" s="24">
        <v>474.7</v>
      </c>
    </row>
    <row r="19" spans="1:3" x14ac:dyDescent="0.2">
      <c r="A19" s="46" t="s">
        <v>525</v>
      </c>
      <c r="B19" s="24">
        <v>486.5</v>
      </c>
      <c r="C19" s="24">
        <v>468.6</v>
      </c>
    </row>
    <row r="20" spans="1:3" x14ac:dyDescent="0.2">
      <c r="A20" s="46" t="s">
        <v>526</v>
      </c>
      <c r="B20" s="24">
        <v>487.3</v>
      </c>
      <c r="C20" s="24">
        <v>473.5</v>
      </c>
    </row>
    <row r="21" spans="1:3" x14ac:dyDescent="0.2">
      <c r="A21" s="46" t="s">
        <v>527</v>
      </c>
      <c r="B21" s="24">
        <v>491.9</v>
      </c>
      <c r="C21" s="24">
        <v>477.7</v>
      </c>
    </row>
    <row r="22" spans="1:3" x14ac:dyDescent="0.2">
      <c r="A22" s="46" t="s">
        <v>528</v>
      </c>
      <c r="B22" s="24">
        <v>479.9</v>
      </c>
      <c r="C22" s="24">
        <v>455.6</v>
      </c>
    </row>
    <row r="23" spans="1:3" x14ac:dyDescent="0.2">
      <c r="A23" s="46" t="s">
        <v>529</v>
      </c>
      <c r="B23" s="24">
        <v>492.4</v>
      </c>
      <c r="C23" s="24">
        <v>467.4</v>
      </c>
    </row>
    <row r="24" spans="1:3" x14ac:dyDescent="0.2">
      <c r="A24" s="46" t="s">
        <v>530</v>
      </c>
      <c r="B24" s="24">
        <v>500</v>
      </c>
      <c r="C24" s="24">
        <v>459</v>
      </c>
    </row>
    <row r="25" spans="1:3" x14ac:dyDescent="0.2">
      <c r="A25" s="46" t="s">
        <v>531</v>
      </c>
      <c r="B25" s="24">
        <v>489.1</v>
      </c>
      <c r="C25" s="24">
        <v>454.3</v>
      </c>
    </row>
    <row r="26" spans="1:3" x14ac:dyDescent="0.2">
      <c r="A26" s="46" t="s">
        <v>532</v>
      </c>
      <c r="B26" s="24">
        <v>492.2</v>
      </c>
      <c r="C26" s="24">
        <v>463.6</v>
      </c>
    </row>
    <row r="27" spans="1:3" x14ac:dyDescent="0.2">
      <c r="A27" s="46" t="s">
        <v>533</v>
      </c>
      <c r="B27" s="24">
        <v>491.8</v>
      </c>
      <c r="C27" s="24">
        <v>447.9</v>
      </c>
    </row>
    <row r="28" spans="1:3" x14ac:dyDescent="0.2">
      <c r="A28" s="46" t="s">
        <v>534</v>
      </c>
      <c r="B28" s="24">
        <v>490.1</v>
      </c>
      <c r="C28" s="24">
        <v>452</v>
      </c>
    </row>
    <row r="29" spans="1:3" x14ac:dyDescent="0.2">
      <c r="A29" s="46" t="s">
        <v>535</v>
      </c>
      <c r="B29" s="24">
        <v>490.1</v>
      </c>
      <c r="C29" s="24">
        <v>446.7</v>
      </c>
    </row>
    <row r="30" spans="1:3" x14ac:dyDescent="0.2">
      <c r="A30" s="46" t="s">
        <v>536</v>
      </c>
      <c r="B30" s="24">
        <v>487.2</v>
      </c>
      <c r="C30" s="24">
        <v>467.9</v>
      </c>
    </row>
    <row r="31" spans="1:3" x14ac:dyDescent="0.2">
      <c r="A31" s="46" t="s">
        <v>537</v>
      </c>
      <c r="B31" s="24">
        <v>497.6</v>
      </c>
      <c r="C31" s="24">
        <v>476</v>
      </c>
    </row>
    <row r="32" spans="1:3" x14ac:dyDescent="0.2">
      <c r="A32" s="46" t="s">
        <v>538</v>
      </c>
      <c r="B32" s="24">
        <v>490.3</v>
      </c>
      <c r="C32" s="24">
        <v>469.1</v>
      </c>
    </row>
    <row r="33" spans="1:3" x14ac:dyDescent="0.2">
      <c r="A33" s="46" t="s">
        <v>539</v>
      </c>
      <c r="B33" s="24">
        <v>502</v>
      </c>
      <c r="C33" s="24">
        <v>477</v>
      </c>
    </row>
    <row r="34" spans="1:3" x14ac:dyDescent="0.2">
      <c r="A34" s="46" t="s">
        <v>540</v>
      </c>
      <c r="B34" s="24">
        <v>502.2</v>
      </c>
      <c r="C34" s="24">
        <v>474.8</v>
      </c>
    </row>
    <row r="35" spans="1:3" x14ac:dyDescent="0.2">
      <c r="A35" s="46" t="s">
        <v>541</v>
      </c>
      <c r="B35" s="24">
        <v>501</v>
      </c>
      <c r="C35" s="24">
        <v>469.2</v>
      </c>
    </row>
    <row r="36" spans="1:3" x14ac:dyDescent="0.2">
      <c r="A36" s="46" t="s">
        <v>542</v>
      </c>
      <c r="B36" s="24">
        <v>499.4</v>
      </c>
      <c r="C36" s="24">
        <v>466.2</v>
      </c>
    </row>
    <row r="37" spans="1:3" x14ac:dyDescent="0.2">
      <c r="A37" s="46" t="s">
        <v>543</v>
      </c>
      <c r="B37" s="24">
        <v>504.8</v>
      </c>
      <c r="C37" s="24">
        <v>471</v>
      </c>
    </row>
    <row r="38" spans="1:3" x14ac:dyDescent="0.2">
      <c r="A38" s="46" t="s">
        <v>544</v>
      </c>
      <c r="B38" s="24">
        <v>493.1</v>
      </c>
      <c r="C38" s="24">
        <v>460.5</v>
      </c>
    </row>
    <row r="39" spans="1:3" x14ac:dyDescent="0.2">
      <c r="A39" s="46" t="s">
        <v>545</v>
      </c>
      <c r="B39" s="24">
        <v>496.3</v>
      </c>
      <c r="C39" s="24">
        <v>484.3</v>
      </c>
    </row>
    <row r="40" spans="1:3" x14ac:dyDescent="0.2">
      <c r="A40" s="46" t="s">
        <v>546</v>
      </c>
      <c r="B40" s="24">
        <v>505.2</v>
      </c>
      <c r="C40" s="24">
        <v>486.3</v>
      </c>
    </row>
    <row r="41" spans="1:3" x14ac:dyDescent="0.2">
      <c r="A41" s="46" t="s">
        <v>547</v>
      </c>
      <c r="B41" s="24">
        <v>515.4</v>
      </c>
      <c r="C41" s="24">
        <v>515.9</v>
      </c>
    </row>
    <row r="42" spans="1:3" x14ac:dyDescent="0.2">
      <c r="A42" s="46" t="s">
        <v>548</v>
      </c>
      <c r="B42" s="24">
        <v>546.9</v>
      </c>
      <c r="C42" s="24">
        <v>552.5</v>
      </c>
    </row>
    <row r="43" spans="1:3" x14ac:dyDescent="0.2">
      <c r="A43" s="46" t="s">
        <v>549</v>
      </c>
      <c r="B43" s="24">
        <v>558.6</v>
      </c>
      <c r="C43" s="24">
        <v>544.9</v>
      </c>
    </row>
    <row r="44" spans="1:3" x14ac:dyDescent="0.2">
      <c r="A44" s="46" t="s">
        <v>550</v>
      </c>
      <c r="B44" s="24">
        <v>552.1</v>
      </c>
      <c r="C44" s="24">
        <v>549</v>
      </c>
    </row>
    <row r="45" spans="1:3" x14ac:dyDescent="0.2">
      <c r="A45" s="46" t="s">
        <v>551</v>
      </c>
      <c r="B45" s="24">
        <v>541.9</v>
      </c>
      <c r="C45" s="24">
        <v>526.6</v>
      </c>
    </row>
    <row r="46" spans="1:3" x14ac:dyDescent="0.2">
      <c r="A46" s="46" t="s">
        <v>552</v>
      </c>
      <c r="B46" s="24">
        <v>549.70000000000005</v>
      </c>
      <c r="C46" s="24">
        <v>531.29999999999995</v>
      </c>
    </row>
    <row r="47" spans="1:3" x14ac:dyDescent="0.2">
      <c r="A47" s="46" t="s">
        <v>553</v>
      </c>
      <c r="B47" s="24">
        <v>539.9</v>
      </c>
      <c r="C47" s="24">
        <v>521.5</v>
      </c>
    </row>
    <row r="48" spans="1:3" x14ac:dyDescent="0.2">
      <c r="A48" s="46" t="s">
        <v>510</v>
      </c>
      <c r="B48" s="24">
        <v>530.5</v>
      </c>
      <c r="C48" s="24">
        <v>523.70000000000005</v>
      </c>
    </row>
    <row r="49" spans="1:3" x14ac:dyDescent="0.2">
      <c r="A49" s="46" t="s">
        <v>577</v>
      </c>
      <c r="B49" s="24">
        <v>512.79999999999995</v>
      </c>
      <c r="C49" s="24">
        <v>511</v>
      </c>
    </row>
    <row r="50" spans="1:3" x14ac:dyDescent="0.2">
      <c r="A50" s="46" t="s">
        <v>581</v>
      </c>
      <c r="B50" s="24">
        <v>529.20000000000005</v>
      </c>
      <c r="C50" s="24">
        <v>528.4</v>
      </c>
    </row>
    <row r="51" spans="1:3" x14ac:dyDescent="0.2">
      <c r="A51" s="46" t="s">
        <v>687</v>
      </c>
      <c r="B51" s="24">
        <v>525.5</v>
      </c>
      <c r="C51" s="24">
        <v>515</v>
      </c>
    </row>
    <row r="52" spans="1:3" x14ac:dyDescent="0.2">
      <c r="A52" s="19" t="s">
        <v>1310</v>
      </c>
      <c r="B52" s="24">
        <v>511.2</v>
      </c>
      <c r="C52" s="19">
        <v>522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36"/>
  <sheetViews>
    <sheetView topLeftCell="A22" workbookViewId="0"/>
  </sheetViews>
  <sheetFormatPr baseColWidth="10" defaultRowHeight="12.75" x14ac:dyDescent="0.2"/>
  <cols>
    <col min="1" max="1" width="12.7109375" style="53" customWidth="1"/>
    <col min="2" max="2" width="27.5703125" style="55" customWidth="1"/>
    <col min="3" max="16384" width="11.42578125" style="2"/>
  </cols>
  <sheetData>
    <row r="1" spans="1:2" s="4" customFormat="1" x14ac:dyDescent="0.2">
      <c r="A1" s="52" t="s">
        <v>605</v>
      </c>
      <c r="B1" s="54"/>
    </row>
    <row r="2" spans="1:2" x14ac:dyDescent="0.2">
      <c r="A2" s="48" t="s">
        <v>486</v>
      </c>
    </row>
    <row r="3" spans="1:2" x14ac:dyDescent="0.2">
      <c r="A3" s="48"/>
    </row>
    <row r="4" spans="1:2" ht="25.5" x14ac:dyDescent="0.2">
      <c r="A4" s="31"/>
      <c r="B4" s="56" t="s">
        <v>768</v>
      </c>
    </row>
    <row r="5" spans="1:2" x14ac:dyDescent="0.2">
      <c r="A5" s="46" t="s">
        <v>511</v>
      </c>
      <c r="B5" s="85">
        <v>32.800000000000004</v>
      </c>
    </row>
    <row r="6" spans="1:2" x14ac:dyDescent="0.2">
      <c r="A6" s="46" t="s">
        <v>512</v>
      </c>
      <c r="B6" s="85">
        <v>32.533333333333331</v>
      </c>
    </row>
    <row r="7" spans="1:2" x14ac:dyDescent="0.2">
      <c r="A7" s="46" t="s">
        <v>513</v>
      </c>
      <c r="B7" s="85">
        <v>31.733333333333334</v>
      </c>
    </row>
    <row r="8" spans="1:2" x14ac:dyDescent="0.2">
      <c r="A8" s="46" t="s">
        <v>514</v>
      </c>
      <c r="B8" s="85">
        <v>30.266666666666669</v>
      </c>
    </row>
    <row r="9" spans="1:2" x14ac:dyDescent="0.2">
      <c r="A9" s="46" t="s">
        <v>515</v>
      </c>
      <c r="B9" s="85">
        <v>33.166666666666664</v>
      </c>
    </row>
    <row r="10" spans="1:2" x14ac:dyDescent="0.2">
      <c r="A10" s="46" t="s">
        <v>516</v>
      </c>
      <c r="B10" s="85">
        <v>31.933333333333337</v>
      </c>
    </row>
    <row r="11" spans="1:2" x14ac:dyDescent="0.2">
      <c r="A11" s="46" t="s">
        <v>517</v>
      </c>
      <c r="B11" s="85">
        <v>30.133333333333336</v>
      </c>
    </row>
    <row r="12" spans="1:2" x14ac:dyDescent="0.2">
      <c r="A12" s="46" t="s">
        <v>518</v>
      </c>
      <c r="B12" s="85">
        <v>30.133333333333336</v>
      </c>
    </row>
    <row r="13" spans="1:2" x14ac:dyDescent="0.2">
      <c r="A13" s="46" t="s">
        <v>519</v>
      </c>
      <c r="B13" s="85">
        <v>29.3</v>
      </c>
    </row>
    <row r="14" spans="1:2" x14ac:dyDescent="0.2">
      <c r="A14" s="46" t="s">
        <v>520</v>
      </c>
      <c r="B14" s="85">
        <v>30.133333333333336</v>
      </c>
    </row>
    <row r="15" spans="1:2" x14ac:dyDescent="0.2">
      <c r="A15" s="46" t="s">
        <v>521</v>
      </c>
      <c r="B15" s="85">
        <v>32.233333333333341</v>
      </c>
    </row>
    <row r="16" spans="1:2" x14ac:dyDescent="0.2">
      <c r="A16" s="46" t="s">
        <v>522</v>
      </c>
      <c r="B16" s="85">
        <v>30.900000000000002</v>
      </c>
    </row>
    <row r="17" spans="1:2" x14ac:dyDescent="0.2">
      <c r="A17" s="46" t="s">
        <v>523</v>
      </c>
      <c r="B17" s="85">
        <v>30.5</v>
      </c>
    </row>
    <row r="18" spans="1:2" x14ac:dyDescent="0.2">
      <c r="A18" s="46" t="s">
        <v>524</v>
      </c>
      <c r="B18" s="85">
        <v>32.299999999999997</v>
      </c>
    </row>
    <row r="19" spans="1:2" x14ac:dyDescent="0.2">
      <c r="A19" s="46" t="s">
        <v>525</v>
      </c>
      <c r="B19" s="85">
        <v>33.9</v>
      </c>
    </row>
    <row r="20" spans="1:2" x14ac:dyDescent="0.2">
      <c r="A20" s="46" t="s">
        <v>526</v>
      </c>
      <c r="B20" s="85">
        <v>32.5</v>
      </c>
    </row>
    <row r="21" spans="1:2" x14ac:dyDescent="0.2">
      <c r="A21" s="46" t="s">
        <v>527</v>
      </c>
      <c r="B21" s="85">
        <v>32.4</v>
      </c>
    </row>
    <row r="22" spans="1:2" x14ac:dyDescent="0.2">
      <c r="A22" s="46" t="s">
        <v>528</v>
      </c>
      <c r="B22" s="85">
        <v>30.2</v>
      </c>
    </row>
    <row r="23" spans="1:2" x14ac:dyDescent="0.2">
      <c r="A23" s="46" t="s">
        <v>529</v>
      </c>
      <c r="B23" s="85">
        <v>32.799999999999997</v>
      </c>
    </row>
    <row r="24" spans="1:2" x14ac:dyDescent="0.2">
      <c r="A24" s="46" t="s">
        <v>530</v>
      </c>
      <c r="B24" s="85">
        <v>34.799999999999997</v>
      </c>
    </row>
    <row r="25" spans="1:2" x14ac:dyDescent="0.2">
      <c r="A25" s="46" t="s">
        <v>531</v>
      </c>
      <c r="B25" s="85">
        <v>35.1</v>
      </c>
    </row>
    <row r="26" spans="1:2" x14ac:dyDescent="0.2">
      <c r="A26" s="46" t="s">
        <v>532</v>
      </c>
      <c r="B26" s="85">
        <v>40.1</v>
      </c>
    </row>
    <row r="27" spans="1:2" x14ac:dyDescent="0.2">
      <c r="A27" s="46" t="s">
        <v>533</v>
      </c>
      <c r="B27" s="85">
        <v>36.5</v>
      </c>
    </row>
    <row r="28" spans="1:2" x14ac:dyDescent="0.2">
      <c r="A28" s="46" t="s">
        <v>534</v>
      </c>
      <c r="B28" s="85">
        <v>35.299999999999997</v>
      </c>
    </row>
    <row r="29" spans="1:2" x14ac:dyDescent="0.2">
      <c r="A29" s="46" t="s">
        <v>535</v>
      </c>
      <c r="B29" s="85">
        <v>35.299999999999997</v>
      </c>
    </row>
    <row r="30" spans="1:2" x14ac:dyDescent="0.2">
      <c r="A30" s="46" t="s">
        <v>536</v>
      </c>
      <c r="B30" s="85">
        <v>36.1</v>
      </c>
    </row>
    <row r="31" spans="1:2" x14ac:dyDescent="0.2">
      <c r="A31" s="46" t="s">
        <v>537</v>
      </c>
      <c r="B31" s="85">
        <v>34.6</v>
      </c>
    </row>
    <row r="32" spans="1:2" x14ac:dyDescent="0.2">
      <c r="A32" s="46" t="s">
        <v>538</v>
      </c>
      <c r="B32" s="85">
        <v>39.1</v>
      </c>
    </row>
    <row r="33" spans="1:2" x14ac:dyDescent="0.2">
      <c r="A33" s="46" t="s">
        <v>539</v>
      </c>
      <c r="B33" s="85">
        <v>38.5</v>
      </c>
    </row>
    <row r="34" spans="1:2" x14ac:dyDescent="0.2">
      <c r="A34" s="46" t="s">
        <v>540</v>
      </c>
      <c r="B34" s="85">
        <v>41.3</v>
      </c>
    </row>
    <row r="35" spans="1:2" x14ac:dyDescent="0.2">
      <c r="A35" s="46" t="s">
        <v>541</v>
      </c>
      <c r="B35" s="85">
        <v>40</v>
      </c>
    </row>
    <row r="36" spans="1:2" x14ac:dyDescent="0.2">
      <c r="A36" s="46" t="s">
        <v>542</v>
      </c>
      <c r="B36" s="85">
        <v>42.3</v>
      </c>
    </row>
    <row r="37" spans="1:2" x14ac:dyDescent="0.2">
      <c r="A37" s="46" t="s">
        <v>543</v>
      </c>
      <c r="B37" s="85">
        <v>43.4</v>
      </c>
    </row>
    <row r="38" spans="1:2" x14ac:dyDescent="0.2">
      <c r="A38" s="46" t="s">
        <v>544</v>
      </c>
      <c r="B38" s="85">
        <v>43</v>
      </c>
    </row>
    <row r="39" spans="1:2" x14ac:dyDescent="0.2">
      <c r="A39" s="46" t="s">
        <v>545</v>
      </c>
      <c r="B39" s="85">
        <v>48.5</v>
      </c>
    </row>
    <row r="40" spans="1:2" x14ac:dyDescent="0.2">
      <c r="A40" s="46" t="s">
        <v>546</v>
      </c>
      <c r="B40" s="85">
        <v>45.4</v>
      </c>
    </row>
    <row r="41" spans="1:2" x14ac:dyDescent="0.2">
      <c r="A41" s="46" t="s">
        <v>547</v>
      </c>
      <c r="B41" s="85">
        <v>48.5</v>
      </c>
    </row>
    <row r="42" spans="1:2" x14ac:dyDescent="0.2">
      <c r="A42" s="46" t="s">
        <v>548</v>
      </c>
      <c r="B42" s="85">
        <v>72.400000000000006</v>
      </c>
    </row>
    <row r="43" spans="1:2" x14ac:dyDescent="0.2">
      <c r="A43" s="46" t="s">
        <v>549</v>
      </c>
      <c r="B43" s="85">
        <v>85.9</v>
      </c>
    </row>
    <row r="44" spans="1:2" x14ac:dyDescent="0.2">
      <c r="A44" s="46" t="s">
        <v>550</v>
      </c>
      <c r="B44" s="85">
        <v>88.1</v>
      </c>
    </row>
    <row r="45" spans="1:2" x14ac:dyDescent="0.2">
      <c r="A45" s="46" t="s">
        <v>551</v>
      </c>
      <c r="B45" s="85">
        <v>66.400000000000006</v>
      </c>
    </row>
    <row r="46" spans="1:2" x14ac:dyDescent="0.2">
      <c r="A46" s="46" t="s">
        <v>552</v>
      </c>
      <c r="B46" s="85">
        <v>60.6</v>
      </c>
    </row>
    <row r="47" spans="1:2" x14ac:dyDescent="0.2">
      <c r="A47" s="46" t="s">
        <v>553</v>
      </c>
      <c r="B47" s="85">
        <v>57.5</v>
      </c>
    </row>
    <row r="48" spans="1:2" x14ac:dyDescent="0.2">
      <c r="A48" s="46" t="s">
        <v>510</v>
      </c>
      <c r="B48" s="85">
        <v>61.8</v>
      </c>
    </row>
    <row r="49" spans="1:2" x14ac:dyDescent="0.2">
      <c r="A49" s="46" t="s">
        <v>577</v>
      </c>
      <c r="B49" s="85">
        <v>47</v>
      </c>
    </row>
    <row r="50" spans="1:2" x14ac:dyDescent="0.2">
      <c r="A50" s="46" t="s">
        <v>581</v>
      </c>
      <c r="B50" s="85">
        <v>46.8</v>
      </c>
    </row>
    <row r="51" spans="1:2" x14ac:dyDescent="0.2">
      <c r="A51" s="46" t="s">
        <v>687</v>
      </c>
      <c r="B51" s="85">
        <v>54.2</v>
      </c>
    </row>
    <row r="52" spans="1:2" x14ac:dyDescent="0.2">
      <c r="A52" s="19" t="s">
        <v>1310</v>
      </c>
      <c r="B52" s="85">
        <v>55</v>
      </c>
    </row>
    <row r="53" spans="1:2" x14ac:dyDescent="0.2">
      <c r="A53" s="2"/>
      <c r="B53" s="2"/>
    </row>
    <row r="54" spans="1:2" x14ac:dyDescent="0.2">
      <c r="A54" s="2"/>
      <c r="B54" s="2"/>
    </row>
    <row r="55" spans="1:2" x14ac:dyDescent="0.2">
      <c r="A55" s="2"/>
      <c r="B55" s="2"/>
    </row>
    <row r="56" spans="1:2" x14ac:dyDescent="0.2">
      <c r="A56" s="2"/>
      <c r="B56" s="2"/>
    </row>
    <row r="57" spans="1:2" x14ac:dyDescent="0.2">
      <c r="A57" s="2"/>
      <c r="B57" s="2"/>
    </row>
    <row r="58" spans="1:2" x14ac:dyDescent="0.2">
      <c r="A58" s="2"/>
      <c r="B58" s="2"/>
    </row>
    <row r="59" spans="1:2" x14ac:dyDescent="0.2">
      <c r="A59" s="2"/>
      <c r="B59" s="2"/>
    </row>
    <row r="60" spans="1:2" x14ac:dyDescent="0.2">
      <c r="A60" s="2"/>
      <c r="B60" s="2"/>
    </row>
    <row r="61" spans="1:2" x14ac:dyDescent="0.2">
      <c r="A61" s="2"/>
      <c r="B61" s="2"/>
    </row>
    <row r="62" spans="1:2" x14ac:dyDescent="0.2">
      <c r="A62" s="2"/>
      <c r="B62" s="2"/>
    </row>
    <row r="63" spans="1:2" x14ac:dyDescent="0.2">
      <c r="A63" s="2"/>
      <c r="B63" s="2"/>
    </row>
    <row r="64" spans="1:2" x14ac:dyDescent="0.2">
      <c r="A64" s="2"/>
      <c r="B64" s="2"/>
    </row>
    <row r="65" spans="1:2" x14ac:dyDescent="0.2">
      <c r="A65" s="2"/>
      <c r="B65" s="2"/>
    </row>
    <row r="66" spans="1:2" x14ac:dyDescent="0.2">
      <c r="A66" s="2"/>
      <c r="B66" s="2"/>
    </row>
    <row r="67" spans="1:2" x14ac:dyDescent="0.2">
      <c r="A67" s="2"/>
      <c r="B67" s="2"/>
    </row>
    <row r="68" spans="1:2" x14ac:dyDescent="0.2">
      <c r="A68" s="2"/>
      <c r="B68" s="2"/>
    </row>
    <row r="69" spans="1:2" x14ac:dyDescent="0.2">
      <c r="A69" s="2"/>
      <c r="B69" s="2"/>
    </row>
    <row r="70" spans="1:2" x14ac:dyDescent="0.2">
      <c r="A70" s="2"/>
      <c r="B70" s="2"/>
    </row>
    <row r="71" spans="1:2" x14ac:dyDescent="0.2">
      <c r="A71" s="2"/>
      <c r="B71" s="2"/>
    </row>
    <row r="72" spans="1:2" x14ac:dyDescent="0.2">
      <c r="A72" s="2"/>
      <c r="B72" s="2"/>
    </row>
    <row r="73" spans="1:2" x14ac:dyDescent="0.2">
      <c r="A73" s="2"/>
      <c r="B73" s="2"/>
    </row>
    <row r="74" spans="1:2" x14ac:dyDescent="0.2">
      <c r="A74" s="2"/>
      <c r="B74" s="2"/>
    </row>
    <row r="75" spans="1:2" x14ac:dyDescent="0.2">
      <c r="A75" s="2"/>
      <c r="B75" s="2"/>
    </row>
    <row r="76" spans="1:2" x14ac:dyDescent="0.2">
      <c r="A76" s="2"/>
      <c r="B76" s="2"/>
    </row>
    <row r="77" spans="1:2" x14ac:dyDescent="0.2">
      <c r="A77" s="2"/>
      <c r="B77" s="2"/>
    </row>
    <row r="78" spans="1:2" x14ac:dyDescent="0.2">
      <c r="A78" s="2"/>
      <c r="B78" s="2"/>
    </row>
    <row r="79" spans="1:2" x14ac:dyDescent="0.2">
      <c r="A79" s="2"/>
      <c r="B79" s="2"/>
    </row>
    <row r="80" spans="1:2" x14ac:dyDescent="0.2">
      <c r="A80" s="2"/>
      <c r="B80" s="2"/>
    </row>
    <row r="81" spans="1:2" x14ac:dyDescent="0.2">
      <c r="A81" s="2"/>
      <c r="B81" s="2"/>
    </row>
    <row r="82" spans="1:2" x14ac:dyDescent="0.2">
      <c r="A82" s="2"/>
      <c r="B82" s="2"/>
    </row>
    <row r="83" spans="1:2" x14ac:dyDescent="0.2">
      <c r="A83" s="2"/>
      <c r="B83" s="2"/>
    </row>
    <row r="84" spans="1:2" x14ac:dyDescent="0.2">
      <c r="A84" s="2"/>
      <c r="B84" s="2"/>
    </row>
    <row r="85" spans="1:2" x14ac:dyDescent="0.2">
      <c r="A85" s="2"/>
      <c r="B85" s="2"/>
    </row>
    <row r="86" spans="1:2" x14ac:dyDescent="0.2">
      <c r="A86" s="2"/>
      <c r="B86" s="2"/>
    </row>
    <row r="87" spans="1:2" x14ac:dyDescent="0.2">
      <c r="A87" s="2"/>
      <c r="B87" s="2"/>
    </row>
    <row r="88" spans="1:2" x14ac:dyDescent="0.2">
      <c r="A88" s="2"/>
      <c r="B88" s="2"/>
    </row>
    <row r="89" spans="1:2" x14ac:dyDescent="0.2">
      <c r="A89" s="2"/>
      <c r="B89" s="2"/>
    </row>
    <row r="90" spans="1:2" x14ac:dyDescent="0.2">
      <c r="A90" s="2"/>
      <c r="B90" s="2"/>
    </row>
    <row r="91" spans="1:2" x14ac:dyDescent="0.2">
      <c r="A91" s="2"/>
      <c r="B91" s="2"/>
    </row>
    <row r="92" spans="1:2" x14ac:dyDescent="0.2">
      <c r="A92" s="2"/>
      <c r="B92" s="2"/>
    </row>
    <row r="93" spans="1:2" x14ac:dyDescent="0.2">
      <c r="A93" s="2"/>
      <c r="B93" s="2"/>
    </row>
    <row r="94" spans="1:2" x14ac:dyDescent="0.2">
      <c r="A94" s="2"/>
      <c r="B94" s="2"/>
    </row>
    <row r="95" spans="1:2" x14ac:dyDescent="0.2">
      <c r="A95" s="2"/>
      <c r="B95" s="2"/>
    </row>
    <row r="96" spans="1:2" x14ac:dyDescent="0.2">
      <c r="A96" s="2"/>
      <c r="B96" s="2"/>
    </row>
    <row r="97" spans="1:2" x14ac:dyDescent="0.2">
      <c r="A97" s="2"/>
      <c r="B97" s="2"/>
    </row>
    <row r="98" spans="1:2" x14ac:dyDescent="0.2">
      <c r="A98" s="2"/>
      <c r="B98" s="2"/>
    </row>
    <row r="99" spans="1:2" x14ac:dyDescent="0.2">
      <c r="A99" s="2"/>
      <c r="B99" s="2"/>
    </row>
    <row r="100" spans="1:2" x14ac:dyDescent="0.2">
      <c r="A100" s="2"/>
      <c r="B100" s="2"/>
    </row>
    <row r="101" spans="1:2" x14ac:dyDescent="0.2">
      <c r="A101" s="2"/>
      <c r="B101" s="2"/>
    </row>
    <row r="102" spans="1:2" x14ac:dyDescent="0.2">
      <c r="A102" s="2"/>
      <c r="B102" s="2"/>
    </row>
    <row r="103" spans="1:2" x14ac:dyDescent="0.2">
      <c r="A103" s="2"/>
      <c r="B103" s="2"/>
    </row>
    <row r="104" spans="1:2" x14ac:dyDescent="0.2">
      <c r="A104" s="2"/>
      <c r="B104" s="2"/>
    </row>
    <row r="105" spans="1:2" x14ac:dyDescent="0.2">
      <c r="A105" s="2"/>
      <c r="B105" s="2"/>
    </row>
    <row r="106" spans="1:2" x14ac:dyDescent="0.2">
      <c r="A106" s="2"/>
      <c r="B106" s="2"/>
    </row>
    <row r="107" spans="1:2" x14ac:dyDescent="0.2">
      <c r="A107" s="2"/>
      <c r="B107" s="2"/>
    </row>
    <row r="108" spans="1:2" x14ac:dyDescent="0.2">
      <c r="A108" s="2"/>
      <c r="B108" s="2"/>
    </row>
    <row r="109" spans="1:2" x14ac:dyDescent="0.2">
      <c r="A109" s="2"/>
      <c r="B109" s="2"/>
    </row>
    <row r="110" spans="1:2" x14ac:dyDescent="0.2">
      <c r="A110" s="2"/>
      <c r="B110" s="2"/>
    </row>
    <row r="111" spans="1:2" x14ac:dyDescent="0.2">
      <c r="A111" s="2"/>
      <c r="B111" s="2"/>
    </row>
    <row r="112" spans="1:2" x14ac:dyDescent="0.2">
      <c r="A112" s="2"/>
      <c r="B112" s="2"/>
    </row>
    <row r="113" spans="1:2" x14ac:dyDescent="0.2">
      <c r="A113" s="2"/>
      <c r="B113" s="2"/>
    </row>
    <row r="114" spans="1:2" x14ac:dyDescent="0.2">
      <c r="A114" s="2"/>
      <c r="B114" s="2"/>
    </row>
    <row r="115" spans="1:2" x14ac:dyDescent="0.2">
      <c r="A115" s="2"/>
      <c r="B115" s="2"/>
    </row>
    <row r="116" spans="1:2" x14ac:dyDescent="0.2">
      <c r="A116" s="2"/>
      <c r="B116" s="2"/>
    </row>
    <row r="117" spans="1:2" x14ac:dyDescent="0.2">
      <c r="A117" s="2"/>
      <c r="B117" s="2"/>
    </row>
    <row r="118" spans="1:2" x14ac:dyDescent="0.2">
      <c r="A118" s="2"/>
      <c r="B118" s="2"/>
    </row>
    <row r="119" spans="1:2" x14ac:dyDescent="0.2">
      <c r="A119" s="2"/>
      <c r="B119" s="2"/>
    </row>
    <row r="120" spans="1:2" x14ac:dyDescent="0.2">
      <c r="A120" s="2"/>
      <c r="B120" s="2"/>
    </row>
    <row r="121" spans="1:2" x14ac:dyDescent="0.2">
      <c r="A121" s="2"/>
      <c r="B121" s="2"/>
    </row>
    <row r="122" spans="1:2" x14ac:dyDescent="0.2">
      <c r="A122" s="2"/>
      <c r="B122" s="2"/>
    </row>
    <row r="123" spans="1:2" x14ac:dyDescent="0.2">
      <c r="A123" s="2"/>
      <c r="B123" s="2"/>
    </row>
    <row r="124" spans="1:2" x14ac:dyDescent="0.2">
      <c r="A124" s="2"/>
      <c r="B124" s="2"/>
    </row>
    <row r="125" spans="1:2" x14ac:dyDescent="0.2">
      <c r="A125" s="2"/>
      <c r="B125" s="2"/>
    </row>
    <row r="126" spans="1:2" x14ac:dyDescent="0.2">
      <c r="A126" s="2"/>
      <c r="B126" s="2"/>
    </row>
    <row r="127" spans="1:2" x14ac:dyDescent="0.2">
      <c r="A127" s="2"/>
      <c r="B127" s="2"/>
    </row>
    <row r="128" spans="1:2" x14ac:dyDescent="0.2">
      <c r="A128" s="2"/>
      <c r="B128" s="2"/>
    </row>
    <row r="129" spans="1:2" x14ac:dyDescent="0.2">
      <c r="A129" s="2"/>
      <c r="B129" s="2"/>
    </row>
    <row r="130" spans="1:2" x14ac:dyDescent="0.2">
      <c r="A130" s="2"/>
      <c r="B130" s="2"/>
    </row>
    <row r="131" spans="1:2" x14ac:dyDescent="0.2">
      <c r="A131" s="2"/>
      <c r="B131" s="2"/>
    </row>
    <row r="132" spans="1:2" x14ac:dyDescent="0.2">
      <c r="A132" s="2"/>
      <c r="B132" s="2"/>
    </row>
    <row r="133" spans="1:2" x14ac:dyDescent="0.2">
      <c r="A133" s="2"/>
      <c r="B133" s="2"/>
    </row>
    <row r="134" spans="1:2" x14ac:dyDescent="0.2">
      <c r="A134" s="2"/>
      <c r="B134" s="2"/>
    </row>
    <row r="135" spans="1:2" x14ac:dyDescent="0.2">
      <c r="A135" s="2"/>
      <c r="B135" s="2"/>
    </row>
    <row r="136" spans="1:2" x14ac:dyDescent="0.2">
      <c r="A136" s="2"/>
      <c r="B136" s="2"/>
    </row>
  </sheetData>
  <pageMargins left="0.7" right="0.7" top="0.75" bottom="0.75" header="0.3" footer="0.3"/>
  <pageSetup paperSize="9" orientation="portrait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9"/>
  <sheetViews>
    <sheetView topLeftCell="AU1" zoomScaleNormal="100" workbookViewId="0"/>
  </sheetViews>
  <sheetFormatPr baseColWidth="10" defaultRowHeight="12.75" x14ac:dyDescent="0.2"/>
  <cols>
    <col min="1" max="1" width="12.85546875" style="2" customWidth="1"/>
    <col min="2" max="73" width="7.42578125" style="55" bestFit="1" customWidth="1"/>
    <col min="74" max="77" width="7.42578125" style="2" bestFit="1" customWidth="1"/>
    <col min="78" max="16384" width="11.42578125" style="2"/>
  </cols>
  <sheetData>
    <row r="1" spans="1:77" s="4" customFormat="1" x14ac:dyDescent="0.2">
      <c r="A1" s="3" t="s">
        <v>606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</row>
    <row r="2" spans="1:77" x14ac:dyDescent="0.2">
      <c r="A2" s="15" t="s">
        <v>680</v>
      </c>
    </row>
    <row r="3" spans="1:77" x14ac:dyDescent="0.2">
      <c r="A3" s="15"/>
    </row>
    <row r="4" spans="1:77" x14ac:dyDescent="0.2">
      <c r="A4" s="28"/>
      <c r="B4" s="57" t="s">
        <v>691</v>
      </c>
      <c r="C4" s="57" t="s">
        <v>692</v>
      </c>
      <c r="D4" s="57" t="s">
        <v>693</v>
      </c>
      <c r="E4" s="57" t="s">
        <v>694</v>
      </c>
      <c r="F4" s="57" t="s">
        <v>695</v>
      </c>
      <c r="G4" s="57" t="s">
        <v>696</v>
      </c>
      <c r="H4" s="57" t="s">
        <v>697</v>
      </c>
      <c r="I4" s="57" t="s">
        <v>698</v>
      </c>
      <c r="J4" s="57" t="s">
        <v>699</v>
      </c>
      <c r="K4" s="57" t="s">
        <v>700</v>
      </c>
      <c r="L4" s="57" t="s">
        <v>701</v>
      </c>
      <c r="M4" s="57" t="s">
        <v>702</v>
      </c>
      <c r="N4" s="57" t="s">
        <v>703</v>
      </c>
      <c r="O4" s="57" t="s">
        <v>704</v>
      </c>
      <c r="P4" s="57" t="s">
        <v>705</v>
      </c>
      <c r="Q4" s="57" t="s">
        <v>706</v>
      </c>
      <c r="R4" s="57" t="s">
        <v>707</v>
      </c>
      <c r="S4" s="57" t="s">
        <v>708</v>
      </c>
      <c r="T4" s="57" t="s">
        <v>709</v>
      </c>
      <c r="U4" s="57" t="s">
        <v>710</v>
      </c>
      <c r="V4" s="57" t="s">
        <v>711</v>
      </c>
      <c r="W4" s="57" t="s">
        <v>712</v>
      </c>
      <c r="X4" s="57" t="s">
        <v>713</v>
      </c>
      <c r="Y4" s="57" t="s">
        <v>714</v>
      </c>
      <c r="Z4" s="57" t="s">
        <v>715</v>
      </c>
      <c r="AA4" s="57" t="s">
        <v>716</v>
      </c>
      <c r="AB4" s="57" t="s">
        <v>717</v>
      </c>
      <c r="AC4" s="57" t="s">
        <v>718</v>
      </c>
      <c r="AD4" s="57" t="s">
        <v>719</v>
      </c>
      <c r="AE4" s="57" t="s">
        <v>720</v>
      </c>
      <c r="AF4" s="57" t="s">
        <v>721</v>
      </c>
      <c r="AG4" s="57" t="s">
        <v>722</v>
      </c>
      <c r="AH4" s="57" t="s">
        <v>723</v>
      </c>
      <c r="AI4" s="57" t="s">
        <v>724</v>
      </c>
      <c r="AJ4" s="57" t="s">
        <v>725</v>
      </c>
      <c r="AK4" s="57" t="s">
        <v>726</v>
      </c>
      <c r="AL4" s="57" t="s">
        <v>727</v>
      </c>
      <c r="AM4" s="57" t="s">
        <v>728</v>
      </c>
      <c r="AN4" s="57" t="s">
        <v>729</v>
      </c>
      <c r="AO4" s="57" t="s">
        <v>730</v>
      </c>
      <c r="AP4" s="57" t="s">
        <v>731</v>
      </c>
      <c r="AQ4" s="57" t="s">
        <v>732</v>
      </c>
      <c r="AR4" s="57" t="s">
        <v>733</v>
      </c>
      <c r="AS4" s="57" t="s">
        <v>734</v>
      </c>
      <c r="AT4" s="57" t="s">
        <v>735</v>
      </c>
      <c r="AU4" s="57" t="s">
        <v>736</v>
      </c>
      <c r="AV4" s="57" t="s">
        <v>737</v>
      </c>
      <c r="AW4" s="57" t="s">
        <v>738</v>
      </c>
      <c r="AX4" s="57" t="s">
        <v>739</v>
      </c>
      <c r="AY4" s="57" t="s">
        <v>740</v>
      </c>
      <c r="AZ4" s="57" t="s">
        <v>741</v>
      </c>
      <c r="BA4" s="57" t="s">
        <v>742</v>
      </c>
      <c r="BB4" s="57" t="s">
        <v>743</v>
      </c>
      <c r="BC4" s="57" t="s">
        <v>744</v>
      </c>
      <c r="BD4" s="57" t="s">
        <v>745</v>
      </c>
      <c r="BE4" s="57" t="s">
        <v>746</v>
      </c>
      <c r="BF4" s="57" t="s">
        <v>747</v>
      </c>
      <c r="BG4" s="57" t="s">
        <v>748</v>
      </c>
      <c r="BH4" s="57" t="s">
        <v>749</v>
      </c>
      <c r="BI4" s="57" t="s">
        <v>750</v>
      </c>
      <c r="BJ4" s="57" t="s">
        <v>751</v>
      </c>
      <c r="BK4" s="57" t="s">
        <v>752</v>
      </c>
      <c r="BL4" s="57" t="s">
        <v>753</v>
      </c>
      <c r="BM4" s="57" t="s">
        <v>754</v>
      </c>
      <c r="BN4" s="57" t="s">
        <v>755</v>
      </c>
      <c r="BO4" s="57" t="s">
        <v>756</v>
      </c>
      <c r="BP4" s="57" t="s">
        <v>757</v>
      </c>
      <c r="BQ4" s="57" t="s">
        <v>758</v>
      </c>
      <c r="BR4" s="57" t="s">
        <v>759</v>
      </c>
      <c r="BS4" s="57" t="s">
        <v>760</v>
      </c>
      <c r="BT4" s="57" t="s">
        <v>761</v>
      </c>
      <c r="BU4" s="57" t="s">
        <v>762</v>
      </c>
      <c r="BV4" s="57" t="s">
        <v>573</v>
      </c>
      <c r="BW4" s="57" t="s">
        <v>579</v>
      </c>
      <c r="BX4" s="57" t="s">
        <v>682</v>
      </c>
      <c r="BY4" s="57" t="s">
        <v>1302</v>
      </c>
    </row>
    <row r="5" spans="1:77" x14ac:dyDescent="0.2">
      <c r="A5" s="19" t="s">
        <v>128</v>
      </c>
      <c r="B5" s="21">
        <v>10.23333</v>
      </c>
      <c r="C5" s="21">
        <v>9.6999999999999993</v>
      </c>
      <c r="D5" s="21">
        <v>9.2666660000000007</v>
      </c>
      <c r="E5" s="21">
        <v>8.9</v>
      </c>
      <c r="F5" s="21">
        <v>8.6999999999999993</v>
      </c>
      <c r="G5" s="21">
        <v>8.7333339999999993</v>
      </c>
      <c r="H5" s="21">
        <v>8.8000000000000007</v>
      </c>
      <c r="I5" s="21">
        <v>8.8000000000000007</v>
      </c>
      <c r="J5" s="21">
        <v>8.7666660000000007</v>
      </c>
      <c r="K5" s="21">
        <v>8.6333330000000004</v>
      </c>
      <c r="L5" s="21">
        <v>8.6</v>
      </c>
      <c r="M5" s="21">
        <v>8.5666670000000007</v>
      </c>
      <c r="N5" s="21">
        <v>8.3000000000000007</v>
      </c>
      <c r="O5" s="21">
        <v>8.4333329999999993</v>
      </c>
      <c r="P5" s="21">
        <v>8.5</v>
      </c>
      <c r="Q5" s="21">
        <v>8.8000000000000007</v>
      </c>
      <c r="R5" s="21">
        <v>8.8000000000000007</v>
      </c>
      <c r="S5" s="21">
        <v>8.8000000000000007</v>
      </c>
      <c r="T5" s="21">
        <v>8.8000000000000007</v>
      </c>
      <c r="U5" s="21">
        <v>8.9</v>
      </c>
      <c r="V5" s="21">
        <v>8.6999999999999993</v>
      </c>
      <c r="W5" s="21">
        <v>8.8666669999999996</v>
      </c>
      <c r="X5" s="21">
        <v>8.9333329999999993</v>
      </c>
      <c r="Y5" s="21">
        <v>9.0666670000000007</v>
      </c>
      <c r="Z5" s="21">
        <v>9.1</v>
      </c>
      <c r="AA5" s="21">
        <v>8.9333329999999993</v>
      </c>
      <c r="AB5" s="21">
        <v>8.8333329999999997</v>
      </c>
      <c r="AC5" s="21">
        <v>8.4333329999999993</v>
      </c>
      <c r="AD5" s="21">
        <v>8.4</v>
      </c>
      <c r="AE5" s="21">
        <v>8.1</v>
      </c>
      <c r="AF5" s="21">
        <v>7.9333330000000002</v>
      </c>
      <c r="AG5" s="21">
        <v>7.5</v>
      </c>
      <c r="AH5" s="21">
        <v>7.266667</v>
      </c>
      <c r="AI5" s="21">
        <v>7.3</v>
      </c>
      <c r="AJ5" s="21">
        <v>7.4666670000000002</v>
      </c>
      <c r="AK5" s="21">
        <v>7.8</v>
      </c>
      <c r="AL5" s="21">
        <v>8.5666670000000007</v>
      </c>
      <c r="AM5" s="21">
        <v>9.0666670000000007</v>
      </c>
      <c r="AN5" s="21">
        <v>9.1999999999999993</v>
      </c>
      <c r="AO5" s="21">
        <v>9.5</v>
      </c>
      <c r="AP5" s="21">
        <v>9.3000000000000007</v>
      </c>
      <c r="AQ5" s="21">
        <v>9.3666669999999996</v>
      </c>
      <c r="AR5" s="21">
        <v>9.1999999999999993</v>
      </c>
      <c r="AS5" s="21">
        <v>9.1999999999999993</v>
      </c>
      <c r="AT5" s="21">
        <v>9.1333330000000004</v>
      </c>
      <c r="AU5" s="21">
        <v>9.1</v>
      </c>
      <c r="AV5" s="21">
        <v>9.1999999999999993</v>
      </c>
      <c r="AW5" s="21">
        <v>9.4</v>
      </c>
      <c r="AX5" s="21">
        <v>9.533334</v>
      </c>
      <c r="AY5" s="21">
        <v>9.6666670000000003</v>
      </c>
      <c r="AZ5" s="21">
        <v>9.8000000000000007</v>
      </c>
      <c r="BA5" s="21">
        <v>10.16667</v>
      </c>
      <c r="BB5" s="21">
        <v>10.33333</v>
      </c>
      <c r="BC5" s="21">
        <v>10.4</v>
      </c>
      <c r="BD5" s="21">
        <v>10.3</v>
      </c>
      <c r="BE5" s="21">
        <v>10.199999999999999</v>
      </c>
      <c r="BF5" s="21">
        <v>10.26667</v>
      </c>
      <c r="BG5" s="21">
        <v>10.199999999999999</v>
      </c>
      <c r="BH5" s="21">
        <v>10.3</v>
      </c>
      <c r="BI5" s="21">
        <v>10.43333</v>
      </c>
      <c r="BJ5" s="21">
        <v>10.366669999999999</v>
      </c>
      <c r="BK5" s="21">
        <v>10.5</v>
      </c>
      <c r="BL5" s="21">
        <v>10.4</v>
      </c>
      <c r="BM5" s="21">
        <v>10.23333</v>
      </c>
      <c r="BN5" s="21">
        <v>10.16667</v>
      </c>
      <c r="BO5" s="21">
        <v>10.06667</v>
      </c>
      <c r="BP5" s="21">
        <v>9.966666</v>
      </c>
      <c r="BQ5" s="21">
        <v>10</v>
      </c>
      <c r="BR5" s="21">
        <v>9.5666670000000007</v>
      </c>
      <c r="BS5" s="21">
        <v>9.5</v>
      </c>
      <c r="BT5" s="21">
        <v>9.533334</v>
      </c>
      <c r="BU5" s="21">
        <v>9.1333330000000004</v>
      </c>
      <c r="BV5" s="21">
        <v>9.1999999999999993</v>
      </c>
      <c r="BW5" s="21">
        <v>9.033334</v>
      </c>
      <c r="BX5" s="21">
        <v>9.1</v>
      </c>
      <c r="BY5" s="21">
        <v>8.8000000000000007</v>
      </c>
    </row>
    <row r="6" spans="1:77" x14ac:dyDescent="0.2">
      <c r="A6" s="19" t="s">
        <v>126</v>
      </c>
      <c r="B6" s="21">
        <v>8.1333330000000004</v>
      </c>
      <c r="C6" s="21">
        <v>8</v>
      </c>
      <c r="D6" s="21">
        <v>7.9</v>
      </c>
      <c r="E6" s="21">
        <v>7.766667</v>
      </c>
      <c r="F6" s="21">
        <v>7.6666670000000003</v>
      </c>
      <c r="G6" s="21">
        <v>7.6666670000000003</v>
      </c>
      <c r="H6" s="21">
        <v>7.8333329999999997</v>
      </c>
      <c r="I6" s="21">
        <v>8.033334</v>
      </c>
      <c r="J6" s="21">
        <v>8.1666670000000003</v>
      </c>
      <c r="K6" s="21">
        <v>8.4</v>
      </c>
      <c r="L6" s="21">
        <v>8.7333339999999993</v>
      </c>
      <c r="M6" s="21">
        <v>9.1</v>
      </c>
      <c r="N6" s="21">
        <v>9.5</v>
      </c>
      <c r="O6" s="21">
        <v>9.7333339999999993</v>
      </c>
      <c r="P6" s="21">
        <v>9.8000000000000007</v>
      </c>
      <c r="Q6" s="21">
        <v>9.8000000000000007</v>
      </c>
      <c r="R6" s="21">
        <v>10.06667</v>
      </c>
      <c r="S6" s="21">
        <v>10.3</v>
      </c>
      <c r="T6" s="21">
        <v>10.366669999999999</v>
      </c>
      <c r="U6" s="21">
        <v>10.6</v>
      </c>
      <c r="V6" s="21">
        <v>10.83333</v>
      </c>
      <c r="W6" s="21">
        <v>11.2</v>
      </c>
      <c r="X6" s="21">
        <v>11.16667</v>
      </c>
      <c r="Y6" s="21">
        <v>10.83333</v>
      </c>
      <c r="Z6" s="21">
        <v>10.5</v>
      </c>
      <c r="AA6" s="21">
        <v>10.199999999999999</v>
      </c>
      <c r="AB6" s="21">
        <v>9.9</v>
      </c>
      <c r="AC6" s="21">
        <v>9.5666670000000007</v>
      </c>
      <c r="AD6" s="21">
        <v>9.033334</v>
      </c>
      <c r="AE6" s="21">
        <v>8.6333330000000004</v>
      </c>
      <c r="AF6" s="21">
        <v>8.4333329999999993</v>
      </c>
      <c r="AG6" s="21">
        <v>8.1999999999999993</v>
      </c>
      <c r="AH6" s="21">
        <v>7.8</v>
      </c>
      <c r="AI6" s="21">
        <v>7.5</v>
      </c>
      <c r="AJ6" s="21">
        <v>7.1333330000000004</v>
      </c>
      <c r="AK6" s="21">
        <v>7.1</v>
      </c>
      <c r="AL6" s="21">
        <v>7.4666670000000002</v>
      </c>
      <c r="AM6" s="21">
        <v>7.766667</v>
      </c>
      <c r="AN6" s="21">
        <v>7.8333329999999997</v>
      </c>
      <c r="AO6" s="21">
        <v>7.6</v>
      </c>
      <c r="AP6" s="21">
        <v>7.3333329999999997</v>
      </c>
      <c r="AQ6" s="21">
        <v>7.0333329999999998</v>
      </c>
      <c r="AR6" s="21">
        <v>6.766667</v>
      </c>
      <c r="AS6" s="21">
        <v>6.6</v>
      </c>
      <c r="AT6" s="21">
        <v>6.233333</v>
      </c>
      <c r="AU6" s="21">
        <v>5.9</v>
      </c>
      <c r="AV6" s="21">
        <v>5.733333</v>
      </c>
      <c r="AW6" s="21">
        <v>5.5666669999999998</v>
      </c>
      <c r="AX6" s="21">
        <v>5.4333330000000002</v>
      </c>
      <c r="AY6" s="21">
        <v>5.4</v>
      </c>
      <c r="AZ6" s="21">
        <v>5.3333329999999997</v>
      </c>
      <c r="BA6" s="21">
        <v>5.3</v>
      </c>
      <c r="BB6" s="21">
        <v>5.4</v>
      </c>
      <c r="BC6" s="21">
        <v>5.266667</v>
      </c>
      <c r="BD6" s="21">
        <v>5.2</v>
      </c>
      <c r="BE6" s="21">
        <v>5.0999999999999996</v>
      </c>
      <c r="BF6" s="21">
        <v>5.0999999999999996</v>
      </c>
      <c r="BG6" s="21">
        <v>5</v>
      </c>
      <c r="BH6" s="21">
        <v>5</v>
      </c>
      <c r="BI6" s="21">
        <v>4.9333330000000002</v>
      </c>
      <c r="BJ6" s="21">
        <v>4.766667</v>
      </c>
      <c r="BK6" s="21">
        <v>4.7</v>
      </c>
      <c r="BL6" s="21">
        <v>4.5666669999999998</v>
      </c>
      <c r="BM6" s="21">
        <v>4.4666670000000002</v>
      </c>
      <c r="BN6" s="21">
        <v>4.3333329999999997</v>
      </c>
      <c r="BO6" s="21">
        <v>4.233333</v>
      </c>
      <c r="BP6" s="21">
        <v>4.0999999999999996</v>
      </c>
      <c r="BQ6" s="21">
        <v>3.9333330000000002</v>
      </c>
      <c r="BR6" s="21">
        <v>3.9</v>
      </c>
      <c r="BS6" s="21">
        <v>3.8333330000000001</v>
      </c>
      <c r="BT6" s="21">
        <v>3.7</v>
      </c>
      <c r="BU6" s="21">
        <v>3.6</v>
      </c>
      <c r="BV6" s="21">
        <v>3.5</v>
      </c>
      <c r="BW6" s="21">
        <v>3.4</v>
      </c>
      <c r="BX6" s="21">
        <v>3.3666670000000001</v>
      </c>
      <c r="BY6" s="21">
        <v>3.3</v>
      </c>
    </row>
    <row r="7" spans="1:77" x14ac:dyDescent="0.2">
      <c r="A7" s="19" t="s">
        <v>129</v>
      </c>
      <c r="B7" s="21">
        <v>10.56667</v>
      </c>
      <c r="C7" s="21">
        <v>10.26667</v>
      </c>
      <c r="D7" s="21">
        <v>9.966666</v>
      </c>
      <c r="E7" s="21">
        <v>9.6</v>
      </c>
      <c r="F7" s="21">
        <v>9.3666669999999996</v>
      </c>
      <c r="G7" s="21">
        <v>9.1333330000000004</v>
      </c>
      <c r="H7" s="21">
        <v>9.033334</v>
      </c>
      <c r="I7" s="21">
        <v>8.8666669999999996</v>
      </c>
      <c r="J7" s="21">
        <v>8.533334</v>
      </c>
      <c r="K7" s="21">
        <v>8.8333329999999997</v>
      </c>
      <c r="L7" s="21">
        <v>8.6</v>
      </c>
      <c r="M7" s="21">
        <v>8.466666</v>
      </c>
      <c r="N7" s="21">
        <v>8.7333339999999993</v>
      </c>
      <c r="O7" s="21">
        <v>8.466666</v>
      </c>
      <c r="P7" s="21">
        <v>8.4</v>
      </c>
      <c r="Q7" s="21">
        <v>8.1999999999999993</v>
      </c>
      <c r="R7" s="21">
        <v>8.1999999999999993</v>
      </c>
      <c r="S7" s="21">
        <v>8</v>
      </c>
      <c r="T7" s="21">
        <v>7.8</v>
      </c>
      <c r="U7" s="21">
        <v>7.8666669999999996</v>
      </c>
      <c r="V7" s="21">
        <v>7.8333329999999997</v>
      </c>
      <c r="W7" s="21">
        <v>7.766667</v>
      </c>
      <c r="X7" s="21">
        <v>7.6</v>
      </c>
      <c r="Y7" s="21">
        <v>7.6</v>
      </c>
      <c r="Z7" s="21">
        <v>7.266667</v>
      </c>
      <c r="AA7" s="21">
        <v>6.8666669999999996</v>
      </c>
      <c r="AB7" s="21">
        <v>6.6333330000000004</v>
      </c>
      <c r="AC7" s="21">
        <v>6.4333330000000002</v>
      </c>
      <c r="AD7" s="21">
        <v>6.0666669999999998</v>
      </c>
      <c r="AE7" s="21">
        <v>5.9666670000000002</v>
      </c>
      <c r="AF7" s="21">
        <v>6.1666670000000003</v>
      </c>
      <c r="AG7" s="21">
        <v>6.266667</v>
      </c>
      <c r="AH7" s="21">
        <v>6.5666669999999998</v>
      </c>
      <c r="AI7" s="21">
        <v>6.766667</v>
      </c>
      <c r="AJ7" s="21">
        <v>6.7</v>
      </c>
      <c r="AK7" s="21">
        <v>6.8666669999999996</v>
      </c>
      <c r="AL7" s="21">
        <v>7.3</v>
      </c>
      <c r="AM7" s="21">
        <v>7.4666670000000002</v>
      </c>
      <c r="AN7" s="21">
        <v>7.9666670000000002</v>
      </c>
      <c r="AO7" s="21">
        <v>8.1999999999999993</v>
      </c>
      <c r="AP7" s="21">
        <v>8.4333329999999993</v>
      </c>
      <c r="AQ7" s="21">
        <v>8.466666</v>
      </c>
      <c r="AR7" s="21">
        <v>8.1666670000000003</v>
      </c>
      <c r="AS7" s="21">
        <v>8.2333339999999993</v>
      </c>
      <c r="AT7" s="21">
        <v>7.9666670000000002</v>
      </c>
      <c r="AU7" s="21">
        <v>8.033334</v>
      </c>
      <c r="AV7" s="21">
        <v>8.466666</v>
      </c>
      <c r="AW7" s="21">
        <v>9.1333330000000004</v>
      </c>
      <c r="AX7" s="21">
        <v>9.966666</v>
      </c>
      <c r="AY7" s="21">
        <v>10.6</v>
      </c>
      <c r="AZ7" s="21">
        <v>10.83333</v>
      </c>
      <c r="BA7" s="21">
        <v>11.366669999999999</v>
      </c>
      <c r="BB7" s="21">
        <v>11.83333</v>
      </c>
      <c r="BC7" s="21">
        <v>12.133330000000001</v>
      </c>
      <c r="BD7" s="21">
        <v>12.23333</v>
      </c>
      <c r="BE7" s="21">
        <v>12.33333</v>
      </c>
      <c r="BF7" s="21">
        <v>12.76667</v>
      </c>
      <c r="BG7" s="21">
        <v>12.43333</v>
      </c>
      <c r="BH7" s="21">
        <v>12.56667</v>
      </c>
      <c r="BI7" s="21">
        <v>12.76667</v>
      </c>
      <c r="BJ7" s="21">
        <v>12.366669999999999</v>
      </c>
      <c r="BK7" s="21">
        <v>12.23333</v>
      </c>
      <c r="BL7" s="21">
        <v>11.533329999999999</v>
      </c>
      <c r="BM7" s="21">
        <v>11.533329999999999</v>
      </c>
      <c r="BN7" s="21">
        <v>11.6</v>
      </c>
      <c r="BO7" s="21">
        <v>11.633330000000001</v>
      </c>
      <c r="BP7" s="21">
        <v>11.633330000000001</v>
      </c>
      <c r="BQ7" s="21">
        <v>11.76667</v>
      </c>
      <c r="BR7" s="21">
        <v>11.56667</v>
      </c>
      <c r="BS7" s="21">
        <v>11.2</v>
      </c>
      <c r="BT7" s="21">
        <v>11.33333</v>
      </c>
      <c r="BU7" s="21">
        <v>10.966670000000001</v>
      </c>
      <c r="BV7" s="21">
        <v>10.966670000000001</v>
      </c>
      <c r="BW7" s="21">
        <v>10.7</v>
      </c>
      <c r="BX7" s="21">
        <v>10.3</v>
      </c>
      <c r="BY7" s="21">
        <v>10.466670000000001</v>
      </c>
    </row>
    <row r="8" spans="1:77" x14ac:dyDescent="0.2">
      <c r="A8" s="84" t="s">
        <v>127</v>
      </c>
      <c r="B8" s="96">
        <v>12.466670000000001</v>
      </c>
      <c r="C8" s="96">
        <v>11.93333</v>
      </c>
      <c r="D8" s="96">
        <v>11.8</v>
      </c>
      <c r="E8" s="96">
        <v>11.466670000000001</v>
      </c>
      <c r="F8" s="96">
        <v>10.66667</v>
      </c>
      <c r="G8" s="96">
        <v>10.5</v>
      </c>
      <c r="H8" s="96">
        <v>10.533329999999999</v>
      </c>
      <c r="I8" s="96">
        <v>10.6</v>
      </c>
      <c r="J8" s="96">
        <v>11.26667</v>
      </c>
      <c r="K8" s="96">
        <v>11.26667</v>
      </c>
      <c r="L8" s="96">
        <v>11.73333</v>
      </c>
      <c r="M8" s="96">
        <v>11.6</v>
      </c>
      <c r="N8" s="96">
        <v>11.66667</v>
      </c>
      <c r="O8" s="96">
        <v>11.4</v>
      </c>
      <c r="P8" s="96">
        <v>11.533329999999999</v>
      </c>
      <c r="Q8" s="96">
        <v>11.366669999999999</v>
      </c>
      <c r="R8" s="96">
        <v>11.2</v>
      </c>
      <c r="S8" s="96">
        <v>11.2</v>
      </c>
      <c r="T8" s="96">
        <v>10.966670000000001</v>
      </c>
      <c r="U8" s="96">
        <v>10.533329999999999</v>
      </c>
      <c r="V8" s="96">
        <v>9.9</v>
      </c>
      <c r="W8" s="96">
        <v>9.4</v>
      </c>
      <c r="X8" s="96">
        <v>8.6333330000000004</v>
      </c>
      <c r="Y8" s="96">
        <v>8.6999999999999993</v>
      </c>
      <c r="Z8" s="96">
        <v>8.7333339999999993</v>
      </c>
      <c r="AA8" s="96">
        <v>8.5</v>
      </c>
      <c r="AB8" s="96">
        <v>8.2666660000000007</v>
      </c>
      <c r="AC8" s="96">
        <v>8.2666660000000007</v>
      </c>
      <c r="AD8" s="96">
        <v>8.1999999999999993</v>
      </c>
      <c r="AE8" s="96">
        <v>7.9666670000000002</v>
      </c>
      <c r="AF8" s="96">
        <v>8.2333339999999993</v>
      </c>
      <c r="AG8" s="96">
        <v>8.6</v>
      </c>
      <c r="AH8" s="96">
        <v>9.3000000000000007</v>
      </c>
      <c r="AI8" s="96">
        <v>10.4</v>
      </c>
      <c r="AJ8" s="96">
        <v>11.533329999999999</v>
      </c>
      <c r="AK8" s="96">
        <v>13.83333</v>
      </c>
      <c r="AL8" s="96">
        <v>16.733329999999999</v>
      </c>
      <c r="AM8" s="96">
        <v>17.866669999999999</v>
      </c>
      <c r="AN8" s="96">
        <v>18.2</v>
      </c>
      <c r="AO8" s="96">
        <v>18.733329999999999</v>
      </c>
      <c r="AP8" s="96">
        <v>19.266670000000001</v>
      </c>
      <c r="AQ8" s="96">
        <v>19.966670000000001</v>
      </c>
      <c r="AR8" s="96">
        <v>20.066669999999998</v>
      </c>
      <c r="AS8" s="96">
        <v>20.2</v>
      </c>
      <c r="AT8" s="96">
        <v>20.5</v>
      </c>
      <c r="AU8" s="96">
        <v>20.766670000000001</v>
      </c>
      <c r="AV8" s="96">
        <v>21.733329999999999</v>
      </c>
      <c r="AW8" s="96">
        <v>22.633330000000001</v>
      </c>
      <c r="AX8" s="96">
        <v>23.5</v>
      </c>
      <c r="AY8" s="96">
        <v>24.566669999999998</v>
      </c>
      <c r="AZ8" s="96">
        <v>25.33333</v>
      </c>
      <c r="BA8" s="96">
        <v>25.866669999999999</v>
      </c>
      <c r="BB8" s="96">
        <v>26.16667</v>
      </c>
      <c r="BC8" s="96">
        <v>26.2</v>
      </c>
      <c r="BD8" s="96">
        <v>26.2</v>
      </c>
      <c r="BE8" s="96">
        <v>25.766670000000001</v>
      </c>
      <c r="BF8" s="96">
        <v>25.2</v>
      </c>
      <c r="BG8" s="96">
        <v>24.66667</v>
      </c>
      <c r="BH8" s="96">
        <v>24.2</v>
      </c>
      <c r="BI8" s="96">
        <v>23.733329999999999</v>
      </c>
      <c r="BJ8" s="96">
        <v>23.1</v>
      </c>
      <c r="BK8" s="96">
        <v>22.533329999999999</v>
      </c>
      <c r="BL8" s="96">
        <v>21.7</v>
      </c>
      <c r="BM8" s="96">
        <v>20.933330000000002</v>
      </c>
      <c r="BN8" s="96">
        <v>20.366669999999999</v>
      </c>
      <c r="BO8" s="96">
        <v>20.16667</v>
      </c>
      <c r="BP8" s="96">
        <v>19.366669999999999</v>
      </c>
      <c r="BQ8" s="96">
        <v>18.66667</v>
      </c>
      <c r="BR8" s="96">
        <v>18.16667</v>
      </c>
      <c r="BS8" s="96">
        <v>17.33333</v>
      </c>
      <c r="BT8" s="96">
        <v>16.8</v>
      </c>
      <c r="BU8" s="96">
        <v>16.566669999999998</v>
      </c>
      <c r="BV8" s="96">
        <v>16.2</v>
      </c>
      <c r="BW8" s="96">
        <v>15.43333</v>
      </c>
      <c r="BX8" s="96">
        <v>14.966670000000001</v>
      </c>
      <c r="BY8" s="21">
        <v>14.43333</v>
      </c>
    </row>
    <row r="9" spans="1:77" x14ac:dyDescent="0.2">
      <c r="A9" s="84" t="s">
        <v>125</v>
      </c>
      <c r="B9" s="96">
        <v>9.3000000000000007</v>
      </c>
      <c r="C9" s="96">
        <v>9</v>
      </c>
      <c r="D9" s="96">
        <v>8.7666660000000007</v>
      </c>
      <c r="E9" s="96">
        <v>8.5</v>
      </c>
      <c r="F9" s="96">
        <v>8.3000000000000007</v>
      </c>
      <c r="G9" s="96">
        <v>8.3000000000000007</v>
      </c>
      <c r="H9" s="96">
        <v>8.3000000000000007</v>
      </c>
      <c r="I9" s="96">
        <v>8.3666669999999996</v>
      </c>
      <c r="J9" s="96">
        <v>8.466666</v>
      </c>
      <c r="K9" s="96">
        <v>8.6</v>
      </c>
      <c r="L9" s="96">
        <v>8.6666670000000003</v>
      </c>
      <c r="M9" s="96">
        <v>8.8000000000000007</v>
      </c>
      <c r="N9" s="96">
        <v>9</v>
      </c>
      <c r="O9" s="96">
        <v>9.033334</v>
      </c>
      <c r="P9" s="96">
        <v>9.1</v>
      </c>
      <c r="Q9" s="96">
        <v>9.1</v>
      </c>
      <c r="R9" s="96">
        <v>9.2666660000000007</v>
      </c>
      <c r="S9" s="96">
        <v>9.2666660000000007</v>
      </c>
      <c r="T9" s="96">
        <v>9.2333339999999993</v>
      </c>
      <c r="U9" s="96">
        <v>9.2666660000000007</v>
      </c>
      <c r="V9" s="96">
        <v>9.1999999999999993</v>
      </c>
      <c r="W9" s="96">
        <v>9.1999999999999993</v>
      </c>
      <c r="X9" s="96">
        <v>9.033334</v>
      </c>
      <c r="Y9" s="96">
        <v>8.966666</v>
      </c>
      <c r="Z9" s="96">
        <v>8.7666660000000007</v>
      </c>
      <c r="AA9" s="96">
        <v>8.5</v>
      </c>
      <c r="AB9" s="96">
        <v>8.2333339999999993</v>
      </c>
      <c r="AC9" s="96">
        <v>8</v>
      </c>
      <c r="AD9" s="96">
        <v>7.8</v>
      </c>
      <c r="AE9" s="96">
        <v>7.5333329999999998</v>
      </c>
      <c r="AF9" s="96">
        <v>7.4666670000000002</v>
      </c>
      <c r="AG9" s="96">
        <v>7.3</v>
      </c>
      <c r="AH9" s="96">
        <v>7.3</v>
      </c>
      <c r="AI9" s="96">
        <v>7.4333330000000002</v>
      </c>
      <c r="AJ9" s="96">
        <v>7.6</v>
      </c>
      <c r="AK9" s="96">
        <v>8.033334</v>
      </c>
      <c r="AL9" s="96">
        <v>9</v>
      </c>
      <c r="AM9" s="96">
        <v>9.6</v>
      </c>
      <c r="AN9" s="96">
        <v>9.9</v>
      </c>
      <c r="AO9" s="96">
        <v>10.06667</v>
      </c>
      <c r="AP9" s="96">
        <v>10.199999999999999</v>
      </c>
      <c r="AQ9" s="96">
        <v>10.3</v>
      </c>
      <c r="AR9" s="96">
        <v>10.199999999999999</v>
      </c>
      <c r="AS9" s="96">
        <v>10.133330000000001</v>
      </c>
      <c r="AT9" s="96">
        <v>10.033329999999999</v>
      </c>
      <c r="AU9" s="96">
        <v>10</v>
      </c>
      <c r="AV9" s="96">
        <v>10.26667</v>
      </c>
      <c r="AW9" s="96">
        <v>10.6</v>
      </c>
      <c r="AX9" s="96">
        <v>10.93333</v>
      </c>
      <c r="AY9" s="96">
        <v>11.3</v>
      </c>
      <c r="AZ9" s="96">
        <v>11.533329999999999</v>
      </c>
      <c r="BA9" s="96">
        <v>11.8</v>
      </c>
      <c r="BB9" s="96">
        <v>12</v>
      </c>
      <c r="BC9" s="96">
        <v>12.1</v>
      </c>
      <c r="BD9" s="96">
        <v>12.033329999999999</v>
      </c>
      <c r="BE9" s="96">
        <v>11.9</v>
      </c>
      <c r="BF9" s="96">
        <v>11.866669999999999</v>
      </c>
      <c r="BG9" s="96">
        <v>11.633330000000001</v>
      </c>
      <c r="BH9" s="96">
        <v>11.533329999999999</v>
      </c>
      <c r="BI9" s="96">
        <v>11.43333</v>
      </c>
      <c r="BJ9" s="96">
        <v>11.23333</v>
      </c>
      <c r="BK9" s="96">
        <v>11.06667</v>
      </c>
      <c r="BL9" s="96">
        <v>10.7</v>
      </c>
      <c r="BM9" s="96">
        <v>10.5</v>
      </c>
      <c r="BN9" s="96">
        <v>10.3</v>
      </c>
      <c r="BO9" s="96">
        <v>10.16667</v>
      </c>
      <c r="BP9" s="96">
        <v>9.9333329999999993</v>
      </c>
      <c r="BQ9" s="96">
        <v>9.7333339999999993</v>
      </c>
      <c r="BR9" s="96">
        <v>9.466666</v>
      </c>
      <c r="BS9" s="96">
        <v>9.1666670000000003</v>
      </c>
      <c r="BT9" s="96">
        <v>9</v>
      </c>
      <c r="BU9" s="96">
        <v>8.6999999999999993</v>
      </c>
      <c r="BV9" s="96">
        <v>8.533334</v>
      </c>
      <c r="BW9" s="96">
        <v>8.2666660000000007</v>
      </c>
      <c r="BX9" s="96">
        <v>8.033334</v>
      </c>
      <c r="BY9" s="21">
        <v>7.9333330000000002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8"/>
  <sheetViews>
    <sheetView topLeftCell="BC1" workbookViewId="0"/>
  </sheetViews>
  <sheetFormatPr baseColWidth="10" defaultRowHeight="12.75" x14ac:dyDescent="0.2"/>
  <cols>
    <col min="1" max="1" width="14.5703125" style="2" customWidth="1"/>
    <col min="2" max="73" width="7.42578125" style="55" bestFit="1" customWidth="1"/>
    <col min="74" max="77" width="7.42578125" style="2" bestFit="1" customWidth="1"/>
    <col min="78" max="16384" width="11.42578125" style="2"/>
  </cols>
  <sheetData>
    <row r="1" spans="1:77" s="4" customFormat="1" x14ac:dyDescent="0.2">
      <c r="A1" s="3" t="s">
        <v>607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</row>
    <row r="2" spans="1:77" x14ac:dyDescent="0.2">
      <c r="A2" s="15" t="s">
        <v>487</v>
      </c>
    </row>
    <row r="3" spans="1:77" x14ac:dyDescent="0.2">
      <c r="A3" s="15"/>
    </row>
    <row r="4" spans="1:77" x14ac:dyDescent="0.2">
      <c r="A4" s="28"/>
      <c r="B4" s="57" t="s">
        <v>691</v>
      </c>
      <c r="C4" s="57" t="s">
        <v>692</v>
      </c>
      <c r="D4" s="57" t="s">
        <v>693</v>
      </c>
      <c r="E4" s="57" t="s">
        <v>694</v>
      </c>
      <c r="F4" s="57" t="s">
        <v>695</v>
      </c>
      <c r="G4" s="57" t="s">
        <v>696</v>
      </c>
      <c r="H4" s="57" t="s">
        <v>697</v>
      </c>
      <c r="I4" s="57" t="s">
        <v>698</v>
      </c>
      <c r="J4" s="57" t="s">
        <v>699</v>
      </c>
      <c r="K4" s="57" t="s">
        <v>700</v>
      </c>
      <c r="L4" s="57" t="s">
        <v>701</v>
      </c>
      <c r="M4" s="57" t="s">
        <v>702</v>
      </c>
      <c r="N4" s="57" t="s">
        <v>703</v>
      </c>
      <c r="O4" s="57" t="s">
        <v>704</v>
      </c>
      <c r="P4" s="57" t="s">
        <v>705</v>
      </c>
      <c r="Q4" s="57" t="s">
        <v>706</v>
      </c>
      <c r="R4" s="57" t="s">
        <v>707</v>
      </c>
      <c r="S4" s="57" t="s">
        <v>708</v>
      </c>
      <c r="T4" s="57" t="s">
        <v>709</v>
      </c>
      <c r="U4" s="57" t="s">
        <v>710</v>
      </c>
      <c r="V4" s="57" t="s">
        <v>711</v>
      </c>
      <c r="W4" s="57" t="s">
        <v>712</v>
      </c>
      <c r="X4" s="57" t="s">
        <v>713</v>
      </c>
      <c r="Y4" s="57" t="s">
        <v>714</v>
      </c>
      <c r="Z4" s="57" t="s">
        <v>715</v>
      </c>
      <c r="AA4" s="57" t="s">
        <v>716</v>
      </c>
      <c r="AB4" s="57" t="s">
        <v>717</v>
      </c>
      <c r="AC4" s="57" t="s">
        <v>718</v>
      </c>
      <c r="AD4" s="57" t="s">
        <v>719</v>
      </c>
      <c r="AE4" s="57" t="s">
        <v>720</v>
      </c>
      <c r="AF4" s="57" t="s">
        <v>721</v>
      </c>
      <c r="AG4" s="57" t="s">
        <v>722</v>
      </c>
      <c r="AH4" s="57" t="s">
        <v>723</v>
      </c>
      <c r="AI4" s="57" t="s">
        <v>724</v>
      </c>
      <c r="AJ4" s="57" t="s">
        <v>725</v>
      </c>
      <c r="AK4" s="57" t="s">
        <v>726</v>
      </c>
      <c r="AL4" s="57" t="s">
        <v>727</v>
      </c>
      <c r="AM4" s="57" t="s">
        <v>728</v>
      </c>
      <c r="AN4" s="57" t="s">
        <v>729</v>
      </c>
      <c r="AO4" s="57" t="s">
        <v>730</v>
      </c>
      <c r="AP4" s="57" t="s">
        <v>731</v>
      </c>
      <c r="AQ4" s="57" t="s">
        <v>732</v>
      </c>
      <c r="AR4" s="57" t="s">
        <v>733</v>
      </c>
      <c r="AS4" s="57" t="s">
        <v>734</v>
      </c>
      <c r="AT4" s="57" t="s">
        <v>735</v>
      </c>
      <c r="AU4" s="57" t="s">
        <v>736</v>
      </c>
      <c r="AV4" s="57" t="s">
        <v>737</v>
      </c>
      <c r="AW4" s="57" t="s">
        <v>738</v>
      </c>
      <c r="AX4" s="57" t="s">
        <v>739</v>
      </c>
      <c r="AY4" s="57" t="s">
        <v>740</v>
      </c>
      <c r="AZ4" s="57" t="s">
        <v>741</v>
      </c>
      <c r="BA4" s="57" t="s">
        <v>742</v>
      </c>
      <c r="BB4" s="57" t="s">
        <v>743</v>
      </c>
      <c r="BC4" s="57" t="s">
        <v>744</v>
      </c>
      <c r="BD4" s="57" t="s">
        <v>745</v>
      </c>
      <c r="BE4" s="57" t="s">
        <v>746</v>
      </c>
      <c r="BF4" s="57" t="s">
        <v>747</v>
      </c>
      <c r="BG4" s="57" t="s">
        <v>748</v>
      </c>
      <c r="BH4" s="57" t="s">
        <v>749</v>
      </c>
      <c r="BI4" s="57" t="s">
        <v>750</v>
      </c>
      <c r="BJ4" s="57" t="s">
        <v>751</v>
      </c>
      <c r="BK4" s="57" t="s">
        <v>752</v>
      </c>
      <c r="BL4" s="57" t="s">
        <v>753</v>
      </c>
      <c r="BM4" s="57" t="s">
        <v>754</v>
      </c>
      <c r="BN4" s="57" t="s">
        <v>755</v>
      </c>
      <c r="BO4" s="57" t="s">
        <v>756</v>
      </c>
      <c r="BP4" s="57" t="s">
        <v>757</v>
      </c>
      <c r="BQ4" s="57" t="s">
        <v>758</v>
      </c>
      <c r="BR4" s="57" t="s">
        <v>759</v>
      </c>
      <c r="BS4" s="57" t="s">
        <v>760</v>
      </c>
      <c r="BT4" s="57" t="s">
        <v>761</v>
      </c>
      <c r="BU4" s="57" t="s">
        <v>762</v>
      </c>
      <c r="BV4" s="57" t="s">
        <v>573</v>
      </c>
      <c r="BW4" s="57" t="s">
        <v>579</v>
      </c>
      <c r="BX4" s="57" t="s">
        <v>682</v>
      </c>
      <c r="BY4" s="57" t="s">
        <v>1302</v>
      </c>
    </row>
    <row r="5" spans="1:77" x14ac:dyDescent="0.2">
      <c r="A5" s="19" t="s">
        <v>1092</v>
      </c>
      <c r="B5" s="21">
        <v>4.8333329999999997</v>
      </c>
      <c r="C5" s="21">
        <v>4.7</v>
      </c>
      <c r="D5" s="21">
        <v>4.6666670000000003</v>
      </c>
      <c r="E5" s="21">
        <v>4.733333</v>
      </c>
      <c r="F5" s="21">
        <v>4.766667</v>
      </c>
      <c r="G5" s="21">
        <v>4.9000000000000004</v>
      </c>
      <c r="H5" s="21">
        <v>5.1333330000000004</v>
      </c>
      <c r="I5" s="21">
        <v>5.3666669999999996</v>
      </c>
      <c r="J5" s="21">
        <v>5.266667</v>
      </c>
      <c r="K5" s="21">
        <v>5.4</v>
      </c>
      <c r="L5" s="21">
        <v>5.4333330000000002</v>
      </c>
      <c r="M5" s="21">
        <v>5.3333329999999997</v>
      </c>
      <c r="N5" s="21">
        <v>5.3333329999999997</v>
      </c>
      <c r="O5" s="21">
        <v>5.4333330000000002</v>
      </c>
      <c r="P5" s="21">
        <v>5.1666670000000003</v>
      </c>
      <c r="Q5" s="21">
        <v>5.0333329999999998</v>
      </c>
      <c r="R5" s="21">
        <v>4.9000000000000004</v>
      </c>
      <c r="S5" s="21">
        <v>4.733333</v>
      </c>
      <c r="T5" s="21">
        <v>4.766667</v>
      </c>
      <c r="U5" s="21">
        <v>4.5333329999999998</v>
      </c>
      <c r="V5" s="21">
        <v>4.5333329999999998</v>
      </c>
      <c r="W5" s="21">
        <v>4.4333330000000002</v>
      </c>
      <c r="X5" s="21">
        <v>4.3</v>
      </c>
      <c r="Y5" s="21">
        <v>4.4333330000000002</v>
      </c>
      <c r="Z5" s="21">
        <v>4.2</v>
      </c>
      <c r="AA5" s="21">
        <v>4.1333330000000004</v>
      </c>
      <c r="AB5" s="21">
        <v>4.0999999999999996</v>
      </c>
      <c r="AC5" s="21">
        <v>4.0333329999999998</v>
      </c>
      <c r="AD5" s="21">
        <v>4</v>
      </c>
      <c r="AE5" s="21">
        <v>3.766667</v>
      </c>
      <c r="AF5" s="21">
        <v>3.733333</v>
      </c>
      <c r="AG5" s="21">
        <v>3.8333330000000001</v>
      </c>
      <c r="AH5" s="21">
        <v>3.9</v>
      </c>
      <c r="AI5" s="21">
        <v>3.9666670000000002</v>
      </c>
      <c r="AJ5" s="21">
        <v>4</v>
      </c>
      <c r="AK5" s="21">
        <v>4.0666669999999998</v>
      </c>
      <c r="AL5" s="21">
        <v>4.5666669999999998</v>
      </c>
      <c r="AM5" s="21">
        <v>5.0999999999999996</v>
      </c>
      <c r="AN5" s="21">
        <v>5.4333330000000002</v>
      </c>
      <c r="AO5" s="21">
        <v>5.2</v>
      </c>
      <c r="AP5" s="21">
        <v>5.0333329999999998</v>
      </c>
      <c r="AQ5" s="21">
        <v>5.1333330000000004</v>
      </c>
      <c r="AR5" s="21">
        <v>5.0666669999999998</v>
      </c>
      <c r="AS5" s="21">
        <v>5</v>
      </c>
      <c r="AT5" s="21">
        <v>4.733333</v>
      </c>
      <c r="AU5" s="21">
        <v>4.6666670000000003</v>
      </c>
      <c r="AV5" s="21">
        <v>4.4666670000000002</v>
      </c>
      <c r="AW5" s="21">
        <v>4.4666670000000002</v>
      </c>
      <c r="AX5" s="21">
        <v>4.5</v>
      </c>
      <c r="AY5" s="21">
        <v>4.4000000000000004</v>
      </c>
      <c r="AZ5" s="21">
        <v>4.233333</v>
      </c>
      <c r="BA5" s="21">
        <v>4.1666670000000003</v>
      </c>
      <c r="BB5" s="21">
        <v>4.2</v>
      </c>
      <c r="BC5" s="21">
        <v>4.0333329999999998</v>
      </c>
      <c r="BD5" s="21">
        <v>3.9333330000000002</v>
      </c>
      <c r="BE5" s="21">
        <v>3.8666670000000001</v>
      </c>
      <c r="BF5" s="21">
        <v>3.6666669999999999</v>
      </c>
      <c r="BG5" s="21">
        <v>3.6333329999999999</v>
      </c>
      <c r="BH5" s="21">
        <v>3.5666669999999998</v>
      </c>
      <c r="BI5" s="21">
        <v>3.4666670000000002</v>
      </c>
      <c r="BJ5" s="21">
        <v>3.4666670000000002</v>
      </c>
      <c r="BK5" s="21">
        <v>3.3666670000000001</v>
      </c>
      <c r="BL5" s="21">
        <v>3.4</v>
      </c>
      <c r="BM5" s="21">
        <v>3.266667</v>
      </c>
      <c r="BN5" s="21">
        <v>3.233333</v>
      </c>
      <c r="BO5" s="21">
        <v>3.1333329999999999</v>
      </c>
      <c r="BP5" s="21">
        <v>3.0333329999999998</v>
      </c>
      <c r="BQ5" s="21">
        <v>3.0666669999999998</v>
      </c>
      <c r="BR5" s="21">
        <v>2.9</v>
      </c>
      <c r="BS5" s="21">
        <v>2.8666670000000001</v>
      </c>
      <c r="BT5" s="21">
        <v>2.8</v>
      </c>
      <c r="BU5" s="21">
        <v>2.733333</v>
      </c>
      <c r="BV5" s="21">
        <v>2.4666670000000002</v>
      </c>
      <c r="BW5" s="21">
        <v>2.3666670000000001</v>
      </c>
      <c r="BX5" s="21">
        <v>2.4</v>
      </c>
      <c r="BY5" s="21">
        <v>2.4333330000000002</v>
      </c>
    </row>
    <row r="6" spans="1:77" x14ac:dyDescent="0.2">
      <c r="A6" s="19" t="s">
        <v>130</v>
      </c>
      <c r="B6" s="21">
        <v>5.6666670000000003</v>
      </c>
      <c r="C6" s="21">
        <v>5.4666670000000002</v>
      </c>
      <c r="D6" s="21">
        <v>5.266667</v>
      </c>
      <c r="E6" s="21">
        <v>5.1333330000000004</v>
      </c>
      <c r="F6" s="21">
        <v>4.9666670000000002</v>
      </c>
      <c r="G6" s="21">
        <v>4.9000000000000004</v>
      </c>
      <c r="H6" s="21">
        <v>5.0333329999999998</v>
      </c>
      <c r="I6" s="21">
        <v>5.0666669999999998</v>
      </c>
      <c r="J6" s="21">
        <v>5.0999999999999996</v>
      </c>
      <c r="K6" s="21">
        <v>5.1333330000000004</v>
      </c>
      <c r="L6" s="21">
        <v>5.2</v>
      </c>
      <c r="M6" s="21">
        <v>5.0666669999999998</v>
      </c>
      <c r="N6" s="21">
        <v>5.0666669999999998</v>
      </c>
      <c r="O6" s="21">
        <v>4.9333330000000002</v>
      </c>
      <c r="P6" s="21">
        <v>4.9666670000000002</v>
      </c>
      <c r="Q6" s="21">
        <v>4.8666669999999996</v>
      </c>
      <c r="R6" s="21">
        <v>4.7</v>
      </c>
      <c r="S6" s="21">
        <v>4.7</v>
      </c>
      <c r="T6" s="21">
        <v>4.5999999999999996</v>
      </c>
      <c r="U6" s="21">
        <v>4.7</v>
      </c>
      <c r="V6" s="21">
        <v>4.6333330000000004</v>
      </c>
      <c r="W6" s="21">
        <v>4.6666670000000003</v>
      </c>
      <c r="X6" s="21">
        <v>4.7</v>
      </c>
      <c r="Y6" s="21">
        <v>5.0999999999999996</v>
      </c>
      <c r="Z6" s="21">
        <v>5.2</v>
      </c>
      <c r="AA6" s="21">
        <v>5.4</v>
      </c>
      <c r="AB6" s="21">
        <v>5.4</v>
      </c>
      <c r="AC6" s="21">
        <v>5.4</v>
      </c>
      <c r="AD6" s="21">
        <v>5.5</v>
      </c>
      <c r="AE6" s="21">
        <v>5.3</v>
      </c>
      <c r="AF6" s="21">
        <v>5.266667</v>
      </c>
      <c r="AG6" s="21">
        <v>5.0333329999999998</v>
      </c>
      <c r="AH6" s="21">
        <v>5.1333330000000004</v>
      </c>
      <c r="AI6" s="21">
        <v>5.266667</v>
      </c>
      <c r="AJ6" s="21">
        <v>5.8</v>
      </c>
      <c r="AK6" s="21">
        <v>6.3</v>
      </c>
      <c r="AL6" s="21">
        <v>7.0333329999999998</v>
      </c>
      <c r="AM6" s="21">
        <v>7.7</v>
      </c>
      <c r="AN6" s="21">
        <v>7.766667</v>
      </c>
      <c r="AO6" s="21">
        <v>7.7</v>
      </c>
      <c r="AP6" s="21">
        <v>7.9333330000000002</v>
      </c>
      <c r="AQ6" s="21">
        <v>7.8</v>
      </c>
      <c r="AR6" s="21">
        <v>7.6666670000000003</v>
      </c>
      <c r="AS6" s="21">
        <v>7.8333329999999997</v>
      </c>
      <c r="AT6" s="21">
        <v>7.733333</v>
      </c>
      <c r="AU6" s="21">
        <v>7.9333330000000002</v>
      </c>
      <c r="AV6" s="21">
        <v>8.2333339999999993</v>
      </c>
      <c r="AW6" s="21">
        <v>8.3666669999999996</v>
      </c>
      <c r="AX6" s="21">
        <v>8.1999999999999993</v>
      </c>
      <c r="AY6" s="21">
        <v>7.9333330000000002</v>
      </c>
      <c r="AZ6" s="21">
        <v>7.8</v>
      </c>
      <c r="BA6" s="21">
        <v>7.8</v>
      </c>
      <c r="BB6" s="21">
        <v>7.766667</v>
      </c>
      <c r="BC6" s="21">
        <v>7.766667</v>
      </c>
      <c r="BD6" s="21">
        <v>7.5333329999999998</v>
      </c>
      <c r="BE6" s="21">
        <v>7.1333330000000004</v>
      </c>
      <c r="BF6" s="21">
        <v>6.7</v>
      </c>
      <c r="BG6" s="21">
        <v>6.266667</v>
      </c>
      <c r="BH6" s="21">
        <v>5.9666670000000002</v>
      </c>
      <c r="BI6" s="21">
        <v>5.6666670000000003</v>
      </c>
      <c r="BJ6" s="21">
        <v>5.4666670000000002</v>
      </c>
      <c r="BK6" s="21">
        <v>5.5666669999999998</v>
      </c>
      <c r="BL6" s="21">
        <v>5.3</v>
      </c>
      <c r="BM6" s="21">
        <v>5</v>
      </c>
      <c r="BN6" s="21">
        <v>4.9666670000000002</v>
      </c>
      <c r="BO6" s="21">
        <v>4.9000000000000004</v>
      </c>
      <c r="BP6" s="21">
        <v>4.8333329999999997</v>
      </c>
      <c r="BQ6" s="21">
        <v>4.6666670000000003</v>
      </c>
      <c r="BR6" s="21">
        <v>4.5333329999999998</v>
      </c>
      <c r="BS6" s="21">
        <v>4.3666669999999996</v>
      </c>
      <c r="BT6" s="21">
        <v>4.233333</v>
      </c>
      <c r="BU6" s="21">
        <v>4.233333</v>
      </c>
      <c r="BV6" s="21">
        <v>4.1666670000000003</v>
      </c>
      <c r="BW6" s="21">
        <v>3.9666670000000002</v>
      </c>
      <c r="BX6" s="21">
        <v>4.0666669999999998</v>
      </c>
      <c r="BY6" s="21"/>
    </row>
    <row r="7" spans="1:77" x14ac:dyDescent="0.2">
      <c r="A7" s="19" t="s">
        <v>1093</v>
      </c>
      <c r="B7" s="21">
        <v>4.0333329999999998</v>
      </c>
      <c r="C7" s="21">
        <v>3.9333330000000002</v>
      </c>
      <c r="D7" s="21">
        <v>4</v>
      </c>
      <c r="E7" s="21">
        <v>3.9</v>
      </c>
      <c r="F7" s="21">
        <v>4.233333</v>
      </c>
      <c r="G7" s="21">
        <v>4.4000000000000004</v>
      </c>
      <c r="H7" s="21">
        <v>4.8333329999999997</v>
      </c>
      <c r="I7" s="21">
        <v>5.5</v>
      </c>
      <c r="J7" s="21">
        <v>5.7</v>
      </c>
      <c r="K7" s="21">
        <v>5.8333329999999997</v>
      </c>
      <c r="L7" s="21">
        <v>5.733333</v>
      </c>
      <c r="M7" s="21">
        <v>5.8666669999999996</v>
      </c>
      <c r="N7" s="21">
        <v>5.8666669999999996</v>
      </c>
      <c r="O7" s="21">
        <v>6.1333330000000004</v>
      </c>
      <c r="P7" s="21">
        <v>6.1333330000000004</v>
      </c>
      <c r="Q7" s="21">
        <v>5.8333329999999997</v>
      </c>
      <c r="R7" s="21">
        <v>5.7</v>
      </c>
      <c r="S7" s="21">
        <v>5.6</v>
      </c>
      <c r="T7" s="21">
        <v>5.4333330000000002</v>
      </c>
      <c r="U7" s="21">
        <v>5.4333330000000002</v>
      </c>
      <c r="V7" s="21">
        <v>5.3</v>
      </c>
      <c r="W7" s="21">
        <v>5.0999999999999996</v>
      </c>
      <c r="X7" s="21">
        <v>4.9666670000000002</v>
      </c>
      <c r="Y7" s="21">
        <v>4.9666670000000002</v>
      </c>
      <c r="Z7" s="21">
        <v>4.733333</v>
      </c>
      <c r="AA7" s="21">
        <v>4.6333330000000004</v>
      </c>
      <c r="AB7" s="21">
        <v>4.6333330000000004</v>
      </c>
      <c r="AC7" s="21">
        <v>4.4333330000000002</v>
      </c>
      <c r="AD7" s="21">
        <v>4.5</v>
      </c>
      <c r="AE7" s="21">
        <v>4.5</v>
      </c>
      <c r="AF7" s="21">
        <v>4.6666670000000003</v>
      </c>
      <c r="AG7" s="21">
        <v>4.8</v>
      </c>
      <c r="AH7" s="21">
        <v>5</v>
      </c>
      <c r="AI7" s="21">
        <v>5.3333329999999997</v>
      </c>
      <c r="AJ7" s="21">
        <v>6</v>
      </c>
      <c r="AK7" s="21">
        <v>6.8666669999999996</v>
      </c>
      <c r="AL7" s="21">
        <v>8.2666660000000007</v>
      </c>
      <c r="AM7" s="21">
        <v>9.3000000000000007</v>
      </c>
      <c r="AN7" s="21">
        <v>9.6333330000000004</v>
      </c>
      <c r="AO7" s="21">
        <v>9.9333329999999993</v>
      </c>
      <c r="AP7" s="21">
        <v>9.8333329999999997</v>
      </c>
      <c r="AQ7" s="21">
        <v>9.6333330000000004</v>
      </c>
      <c r="AR7" s="21">
        <v>9.466666</v>
      </c>
      <c r="AS7" s="21">
        <v>9.5</v>
      </c>
      <c r="AT7" s="21">
        <v>9.033334</v>
      </c>
      <c r="AU7" s="21">
        <v>9.0666670000000007</v>
      </c>
      <c r="AV7" s="21">
        <v>9</v>
      </c>
      <c r="AW7" s="21">
        <v>8.6333330000000004</v>
      </c>
      <c r="AX7" s="21">
        <v>8.2666660000000007</v>
      </c>
      <c r="AY7" s="21">
        <v>8.1999999999999993</v>
      </c>
      <c r="AZ7" s="21">
        <v>8.033334</v>
      </c>
      <c r="BA7" s="21">
        <v>7.8</v>
      </c>
      <c r="BB7" s="21">
        <v>7.733333</v>
      </c>
      <c r="BC7" s="21">
        <v>7.5333329999999998</v>
      </c>
      <c r="BD7" s="21">
        <v>7.233333</v>
      </c>
      <c r="BE7" s="21">
        <v>6.9333330000000002</v>
      </c>
      <c r="BF7" s="21">
        <v>6.6666670000000003</v>
      </c>
      <c r="BG7" s="21">
        <v>6.2</v>
      </c>
      <c r="BH7" s="21">
        <v>6.0666669999999998</v>
      </c>
      <c r="BI7" s="21">
        <v>5.7</v>
      </c>
      <c r="BJ7" s="21">
        <v>5.5333329999999998</v>
      </c>
      <c r="BK7" s="21">
        <v>5.4333330000000002</v>
      </c>
      <c r="BL7" s="21">
        <v>5.0999999999999996</v>
      </c>
      <c r="BM7" s="21">
        <v>5.0333329999999998</v>
      </c>
      <c r="BN7" s="21">
        <v>4.9333330000000002</v>
      </c>
      <c r="BO7" s="21">
        <v>4.9000000000000004</v>
      </c>
      <c r="BP7" s="21">
        <v>4.9000000000000004</v>
      </c>
      <c r="BQ7" s="21">
        <v>4.766667</v>
      </c>
      <c r="BR7" s="21">
        <v>4.5999999999999996</v>
      </c>
      <c r="BS7" s="21">
        <v>4.3666669999999996</v>
      </c>
      <c r="BT7" s="21">
        <v>4.3</v>
      </c>
      <c r="BU7" s="21">
        <v>4.1333330000000004</v>
      </c>
      <c r="BV7" s="21">
        <v>4.0666669999999998</v>
      </c>
      <c r="BW7" s="21">
        <v>3.9</v>
      </c>
      <c r="BX7" s="21">
        <v>3.8</v>
      </c>
      <c r="BY7" s="21">
        <v>3.8</v>
      </c>
    </row>
    <row r="8" spans="1:77" x14ac:dyDescent="0.2">
      <c r="A8" s="19" t="s">
        <v>1299</v>
      </c>
      <c r="B8" s="21">
        <v>6.3684649999999996</v>
      </c>
      <c r="C8" s="21">
        <v>6.2005480000000004</v>
      </c>
      <c r="D8" s="21">
        <v>6.1296280000000003</v>
      </c>
      <c r="E8" s="21">
        <v>6.0306949999999997</v>
      </c>
      <c r="F8" s="21">
        <v>6.1550440000000002</v>
      </c>
      <c r="G8" s="21">
        <v>6.2203439999999999</v>
      </c>
      <c r="H8" s="21">
        <v>6.4337119999999999</v>
      </c>
      <c r="I8" s="21">
        <v>6.7587820000000001</v>
      </c>
      <c r="J8" s="21">
        <v>6.8343069999999999</v>
      </c>
      <c r="K8" s="21">
        <v>6.8998670000000004</v>
      </c>
      <c r="L8" s="21">
        <v>6.9438550000000001</v>
      </c>
      <c r="M8" s="21">
        <v>6.9865259999999996</v>
      </c>
      <c r="N8" s="21">
        <v>7.0262330000000004</v>
      </c>
      <c r="O8" s="21">
        <v>7.1303850000000004</v>
      </c>
      <c r="P8" s="21">
        <v>7.097467</v>
      </c>
      <c r="Q8" s="21">
        <v>6.9903050000000002</v>
      </c>
      <c r="R8" s="21">
        <v>7.0312150000000004</v>
      </c>
      <c r="S8" s="21">
        <v>6.9452299999999996</v>
      </c>
      <c r="T8" s="21">
        <v>6.8905729999999998</v>
      </c>
      <c r="U8" s="21">
        <v>6.8239559999999999</v>
      </c>
      <c r="V8" s="21">
        <v>6.7104889999999999</v>
      </c>
      <c r="W8" s="21">
        <v>6.6822499999999998</v>
      </c>
      <c r="X8" s="21">
        <v>6.555485</v>
      </c>
      <c r="Y8" s="21">
        <v>6.501017</v>
      </c>
      <c r="Z8" s="21">
        <v>6.2947090000000001</v>
      </c>
      <c r="AA8" s="21">
        <v>6.1226929999999999</v>
      </c>
      <c r="AB8" s="21">
        <v>6.0345050000000002</v>
      </c>
      <c r="AC8" s="21">
        <v>5.8487920000000004</v>
      </c>
      <c r="AD8" s="21">
        <v>5.7467050000000004</v>
      </c>
      <c r="AE8" s="21">
        <v>5.5734589999999997</v>
      </c>
      <c r="AF8" s="21">
        <v>5.5910700000000002</v>
      </c>
      <c r="AG8" s="21">
        <v>5.5869650000000002</v>
      </c>
      <c r="AH8" s="21">
        <v>5.5952599999999997</v>
      </c>
      <c r="AI8" s="21">
        <v>5.7053529999999997</v>
      </c>
      <c r="AJ8" s="21">
        <v>6.0083840000000004</v>
      </c>
      <c r="AK8" s="21">
        <v>6.5540089999999998</v>
      </c>
      <c r="AL8" s="21">
        <v>7.5281380000000002</v>
      </c>
      <c r="AM8" s="21">
        <v>8.1902120000000007</v>
      </c>
      <c r="AN8" s="21">
        <v>8.4275939999999991</v>
      </c>
      <c r="AO8" s="21">
        <v>8.4727879999999995</v>
      </c>
      <c r="AP8" s="21">
        <v>8.5098109999999991</v>
      </c>
      <c r="AQ8" s="21">
        <v>8.3954059999999995</v>
      </c>
      <c r="AR8" s="21">
        <v>8.2689299999999992</v>
      </c>
      <c r="AS8" s="21">
        <v>8.2433069999999997</v>
      </c>
      <c r="AT8" s="21">
        <v>7.9957669999999998</v>
      </c>
      <c r="AU8" s="21">
        <v>7.9746769999999998</v>
      </c>
      <c r="AV8" s="21">
        <v>7.9855150000000004</v>
      </c>
      <c r="AW8" s="21">
        <v>7.954866</v>
      </c>
      <c r="AX8" s="21">
        <v>7.9422240000000004</v>
      </c>
      <c r="AY8" s="21">
        <v>7.961646</v>
      </c>
      <c r="AZ8" s="21">
        <v>7.9583149999999998</v>
      </c>
      <c r="BA8" s="21">
        <v>8.0202390000000001</v>
      </c>
      <c r="BB8" s="21">
        <v>8.067361</v>
      </c>
      <c r="BC8" s="21">
        <v>7.989757</v>
      </c>
      <c r="BD8" s="21">
        <v>7.869974</v>
      </c>
      <c r="BE8" s="21">
        <v>7.6886219999999996</v>
      </c>
      <c r="BF8" s="21">
        <v>7.5912240000000004</v>
      </c>
      <c r="BG8" s="21">
        <v>7.3972699999999998</v>
      </c>
      <c r="BH8" s="21">
        <v>7.3210920000000002</v>
      </c>
      <c r="BI8" s="21">
        <v>7.1340709999999996</v>
      </c>
      <c r="BJ8" s="21">
        <v>6.9751839999999996</v>
      </c>
      <c r="BK8" s="21">
        <v>6.895143</v>
      </c>
      <c r="BL8" s="21">
        <v>6.6848869999999998</v>
      </c>
      <c r="BM8" s="21">
        <v>6.5647520000000004</v>
      </c>
      <c r="BN8" s="21">
        <v>6.4464550000000003</v>
      </c>
      <c r="BO8" s="21">
        <v>6.3759709999999998</v>
      </c>
      <c r="BP8" s="21">
        <v>6.3170909999999996</v>
      </c>
      <c r="BQ8" s="21">
        <v>6.1994300000000004</v>
      </c>
      <c r="BR8" s="21">
        <v>6.036359</v>
      </c>
      <c r="BS8" s="21">
        <v>5.8381730000000003</v>
      </c>
      <c r="BT8" s="21">
        <v>5.7008660000000004</v>
      </c>
      <c r="BU8" s="21">
        <v>5.5321199999999999</v>
      </c>
      <c r="BV8" s="21">
        <v>5.4020970000000004</v>
      </c>
      <c r="BW8" s="21">
        <v>5.3071640000000002</v>
      </c>
      <c r="BX8" s="21">
        <v>5.2676590000000001</v>
      </c>
      <c r="BY8" s="21">
        <v>5.2223439999999997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7"/>
  <sheetViews>
    <sheetView topLeftCell="AL1" workbookViewId="0"/>
  </sheetViews>
  <sheetFormatPr baseColWidth="10" defaultRowHeight="12.75" x14ac:dyDescent="0.2"/>
  <cols>
    <col min="1" max="1" width="11" style="2" customWidth="1"/>
    <col min="2" max="60" width="6.85546875" style="55" bestFit="1" customWidth="1"/>
    <col min="61" max="61" width="7.28515625" style="55" bestFit="1" customWidth="1"/>
    <col min="62" max="65" width="6.85546875" style="2" bestFit="1" customWidth="1"/>
    <col min="66" max="16384" width="11.42578125" style="2"/>
  </cols>
  <sheetData>
    <row r="1" spans="1:65" s="4" customFormat="1" x14ac:dyDescent="0.2">
      <c r="A1" s="3" t="s">
        <v>608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</row>
    <row r="2" spans="1:65" x14ac:dyDescent="0.2">
      <c r="A2" s="1" t="s">
        <v>488</v>
      </c>
    </row>
    <row r="3" spans="1:65" x14ac:dyDescent="0.2">
      <c r="A3" s="1"/>
    </row>
    <row r="4" spans="1:65" x14ac:dyDescent="0.2">
      <c r="A4" s="17"/>
      <c r="B4" s="47" t="s">
        <v>13</v>
      </c>
      <c r="C4" s="47" t="s">
        <v>14</v>
      </c>
      <c r="D4" s="47" t="s">
        <v>15</v>
      </c>
      <c r="E4" s="47" t="s">
        <v>16</v>
      </c>
      <c r="F4" s="47" t="s">
        <v>17</v>
      </c>
      <c r="G4" s="47" t="s">
        <v>18</v>
      </c>
      <c r="H4" s="47" t="s">
        <v>19</v>
      </c>
      <c r="I4" s="47" t="s">
        <v>20</v>
      </c>
      <c r="J4" s="47" t="s">
        <v>21</v>
      </c>
      <c r="K4" s="47" t="s">
        <v>22</v>
      </c>
      <c r="L4" s="47" t="s">
        <v>23</v>
      </c>
      <c r="M4" s="47" t="s">
        <v>24</v>
      </c>
      <c r="N4" s="47" t="s">
        <v>25</v>
      </c>
      <c r="O4" s="47" t="s">
        <v>26</v>
      </c>
      <c r="P4" s="47" t="s">
        <v>27</v>
      </c>
      <c r="Q4" s="47" t="s">
        <v>28</v>
      </c>
      <c r="R4" s="47" t="s">
        <v>29</v>
      </c>
      <c r="S4" s="47" t="s">
        <v>30</v>
      </c>
      <c r="T4" s="47" t="s">
        <v>31</v>
      </c>
      <c r="U4" s="47" t="s">
        <v>32</v>
      </c>
      <c r="V4" s="47" t="s">
        <v>33</v>
      </c>
      <c r="W4" s="47" t="s">
        <v>34</v>
      </c>
      <c r="X4" s="47" t="s">
        <v>35</v>
      </c>
      <c r="Y4" s="47" t="s">
        <v>36</v>
      </c>
      <c r="Z4" s="47" t="s">
        <v>37</v>
      </c>
      <c r="AA4" s="47" t="s">
        <v>38</v>
      </c>
      <c r="AB4" s="47" t="s">
        <v>39</v>
      </c>
      <c r="AC4" s="47" t="s">
        <v>40</v>
      </c>
      <c r="AD4" s="47" t="s">
        <v>41</v>
      </c>
      <c r="AE4" s="47" t="s">
        <v>42</v>
      </c>
      <c r="AF4" s="47" t="s">
        <v>43</v>
      </c>
      <c r="AG4" s="47" t="s">
        <v>44</v>
      </c>
      <c r="AH4" s="47" t="s">
        <v>45</v>
      </c>
      <c r="AI4" s="47" t="s">
        <v>46</v>
      </c>
      <c r="AJ4" s="47" t="s">
        <v>47</v>
      </c>
      <c r="AK4" s="47" t="s">
        <v>48</v>
      </c>
      <c r="AL4" s="47" t="s">
        <v>49</v>
      </c>
      <c r="AM4" s="47" t="s">
        <v>50</v>
      </c>
      <c r="AN4" s="47" t="s">
        <v>51</v>
      </c>
      <c r="AO4" s="47" t="s">
        <v>52</v>
      </c>
      <c r="AP4" s="47" t="s">
        <v>53</v>
      </c>
      <c r="AQ4" s="47" t="s">
        <v>54</v>
      </c>
      <c r="AR4" s="47" t="s">
        <v>55</v>
      </c>
      <c r="AS4" s="47" t="s">
        <v>56</v>
      </c>
      <c r="AT4" s="47" t="s">
        <v>57</v>
      </c>
      <c r="AU4" s="47" t="s">
        <v>58</v>
      </c>
      <c r="AV4" s="47" t="s">
        <v>59</v>
      </c>
      <c r="AW4" s="47" t="s">
        <v>60</v>
      </c>
      <c r="AX4" s="47" t="s">
        <v>61</v>
      </c>
      <c r="AY4" s="47" t="s">
        <v>62</v>
      </c>
      <c r="AZ4" s="47" t="s">
        <v>63</v>
      </c>
      <c r="BA4" s="47" t="s">
        <v>64</v>
      </c>
      <c r="BB4" s="47" t="s">
        <v>65</v>
      </c>
      <c r="BC4" s="47" t="s">
        <v>66</v>
      </c>
      <c r="BD4" s="47" t="s">
        <v>67</v>
      </c>
      <c r="BE4" s="47" t="s">
        <v>68</v>
      </c>
      <c r="BF4" s="47" t="s">
        <v>69</v>
      </c>
      <c r="BG4" s="47" t="s">
        <v>79</v>
      </c>
      <c r="BH4" s="47" t="s">
        <v>80</v>
      </c>
      <c r="BI4" s="57" t="s">
        <v>575</v>
      </c>
      <c r="BJ4" s="57" t="s">
        <v>568</v>
      </c>
      <c r="BK4" s="57" t="s">
        <v>578</v>
      </c>
      <c r="BL4" s="57" t="s">
        <v>681</v>
      </c>
      <c r="BM4" s="57" t="s">
        <v>1300</v>
      </c>
    </row>
    <row r="5" spans="1:65" x14ac:dyDescent="0.2">
      <c r="A5" s="19" t="s">
        <v>78</v>
      </c>
      <c r="B5" s="80">
        <v>1165</v>
      </c>
      <c r="C5" s="80">
        <v>1115</v>
      </c>
      <c r="D5" s="80">
        <v>1197</v>
      </c>
      <c r="E5" s="80">
        <v>1200</v>
      </c>
      <c r="F5" s="80">
        <v>1215</v>
      </c>
      <c r="G5" s="80">
        <v>1228</v>
      </c>
      <c r="H5" s="80">
        <v>1236</v>
      </c>
      <c r="I5" s="80">
        <v>1207</v>
      </c>
      <c r="J5" s="80">
        <v>1184</v>
      </c>
      <c r="K5" s="80">
        <v>1186</v>
      </c>
      <c r="L5" s="80">
        <v>1162</v>
      </c>
      <c r="M5" s="80">
        <v>1165</v>
      </c>
      <c r="N5" s="80">
        <v>1191</v>
      </c>
      <c r="O5" s="80">
        <v>1194</v>
      </c>
      <c r="P5" s="80">
        <v>1180</v>
      </c>
      <c r="Q5" s="80">
        <v>1240</v>
      </c>
      <c r="R5" s="80">
        <v>1174</v>
      </c>
      <c r="S5" s="80">
        <v>1192</v>
      </c>
      <c r="T5" s="80">
        <v>1122</v>
      </c>
      <c r="U5" s="80">
        <v>1130</v>
      </c>
      <c r="V5" s="80">
        <v>1152</v>
      </c>
      <c r="W5" s="80">
        <v>1118</v>
      </c>
      <c r="X5" s="80">
        <v>1153</v>
      </c>
      <c r="Y5" s="80">
        <v>1136</v>
      </c>
      <c r="Z5" s="80">
        <v>1175</v>
      </c>
      <c r="AA5" s="80">
        <v>1198</v>
      </c>
      <c r="AB5" s="80">
        <v>1229</v>
      </c>
      <c r="AC5" s="80">
        <v>1254</v>
      </c>
      <c r="AD5" s="80">
        <v>1220</v>
      </c>
      <c r="AE5" s="80">
        <v>1247</v>
      </c>
      <c r="AF5" s="80">
        <v>1232</v>
      </c>
      <c r="AG5" s="80">
        <v>1218</v>
      </c>
      <c r="AH5" s="80">
        <v>1271</v>
      </c>
      <c r="AI5" s="80">
        <v>1290</v>
      </c>
      <c r="AJ5" s="80">
        <v>1301</v>
      </c>
      <c r="AK5" s="80">
        <v>1299</v>
      </c>
      <c r="AL5" s="80">
        <v>1287</v>
      </c>
      <c r="AM5" s="80">
        <v>1261</v>
      </c>
      <c r="AN5" s="80">
        <v>1307</v>
      </c>
      <c r="AO5" s="80">
        <v>1290</v>
      </c>
      <c r="AP5" s="80">
        <v>1261</v>
      </c>
      <c r="AQ5" s="80">
        <v>1274</v>
      </c>
      <c r="AR5" s="80">
        <v>1308</v>
      </c>
      <c r="AS5" s="80">
        <v>1333</v>
      </c>
      <c r="AT5" s="80">
        <v>1372</v>
      </c>
      <c r="AU5" s="80">
        <v>1331</v>
      </c>
      <c r="AV5" s="80">
        <v>1409</v>
      </c>
      <c r="AW5" s="80">
        <v>1417</v>
      </c>
      <c r="AX5" s="80">
        <v>1466</v>
      </c>
      <c r="AY5" s="80">
        <v>1436</v>
      </c>
      <c r="AZ5" s="80">
        <v>1400</v>
      </c>
      <c r="BA5" s="80">
        <v>1414</v>
      </c>
      <c r="BB5" s="80">
        <v>1434</v>
      </c>
      <c r="BC5" s="80">
        <v>1478</v>
      </c>
      <c r="BD5" s="80">
        <v>1475</v>
      </c>
      <c r="BE5" s="80">
        <v>1478</v>
      </c>
      <c r="BF5" s="80">
        <v>1488</v>
      </c>
      <c r="BG5" s="80">
        <v>1482</v>
      </c>
      <c r="BH5" s="80">
        <v>1418</v>
      </c>
      <c r="BI5" s="80">
        <v>1494</v>
      </c>
      <c r="BJ5" s="80">
        <v>1477</v>
      </c>
      <c r="BK5" s="80">
        <v>1458</v>
      </c>
      <c r="BL5" s="80">
        <v>1467</v>
      </c>
      <c r="BM5" s="19">
        <v>1499</v>
      </c>
    </row>
    <row r="6" spans="1:65" x14ac:dyDescent="0.2">
      <c r="A6" s="19" t="s">
        <v>118</v>
      </c>
      <c r="B6" s="80">
        <v>431</v>
      </c>
      <c r="C6" s="80">
        <v>411</v>
      </c>
      <c r="D6" s="80">
        <v>425</v>
      </c>
      <c r="E6" s="80">
        <v>447</v>
      </c>
      <c r="F6" s="80">
        <v>436</v>
      </c>
      <c r="G6" s="80">
        <v>451</v>
      </c>
      <c r="H6" s="80">
        <v>453</v>
      </c>
      <c r="I6" s="80">
        <v>432</v>
      </c>
      <c r="J6" s="80">
        <v>452</v>
      </c>
      <c r="K6" s="80">
        <v>456</v>
      </c>
      <c r="L6" s="80">
        <v>472</v>
      </c>
      <c r="M6" s="80">
        <v>461</v>
      </c>
      <c r="N6" s="80">
        <v>438</v>
      </c>
      <c r="O6" s="80">
        <v>445</v>
      </c>
      <c r="P6" s="80">
        <v>396</v>
      </c>
      <c r="Q6" s="80">
        <v>469</v>
      </c>
      <c r="R6" s="80">
        <v>434</v>
      </c>
      <c r="S6" s="80">
        <v>432</v>
      </c>
      <c r="T6" s="80">
        <v>399</v>
      </c>
      <c r="U6" s="80">
        <v>437</v>
      </c>
      <c r="V6" s="80">
        <v>432</v>
      </c>
      <c r="W6" s="80">
        <v>430</v>
      </c>
      <c r="X6" s="80">
        <v>434</v>
      </c>
      <c r="Y6" s="80">
        <v>423</v>
      </c>
      <c r="Z6" s="80">
        <v>447</v>
      </c>
      <c r="AA6" s="80">
        <v>458</v>
      </c>
      <c r="AB6" s="80">
        <v>492</v>
      </c>
      <c r="AC6" s="80">
        <v>488</v>
      </c>
      <c r="AD6" s="80">
        <v>482</v>
      </c>
      <c r="AE6" s="80">
        <v>493</v>
      </c>
      <c r="AF6" s="80">
        <v>495</v>
      </c>
      <c r="AG6" s="80">
        <v>495</v>
      </c>
      <c r="AH6" s="80">
        <v>508</v>
      </c>
      <c r="AI6" s="80">
        <v>510</v>
      </c>
      <c r="AJ6" s="80">
        <v>511</v>
      </c>
      <c r="AK6" s="80">
        <v>516</v>
      </c>
      <c r="AL6" s="80">
        <v>535</v>
      </c>
      <c r="AM6" s="80">
        <v>513</v>
      </c>
      <c r="AN6" s="80">
        <v>545</v>
      </c>
      <c r="AO6" s="80">
        <v>534</v>
      </c>
      <c r="AP6" s="80">
        <v>531</v>
      </c>
      <c r="AQ6" s="80">
        <v>536</v>
      </c>
      <c r="AR6" s="80">
        <v>541</v>
      </c>
      <c r="AS6" s="80">
        <v>587</v>
      </c>
      <c r="AT6" s="80">
        <v>586</v>
      </c>
      <c r="AU6" s="80">
        <v>585</v>
      </c>
      <c r="AV6" s="80">
        <v>607</v>
      </c>
      <c r="AW6" s="80">
        <v>607</v>
      </c>
      <c r="AX6" s="80">
        <v>643</v>
      </c>
      <c r="AY6" s="80">
        <v>638</v>
      </c>
      <c r="AZ6" s="80">
        <v>632</v>
      </c>
      <c r="BA6" s="80">
        <v>639</v>
      </c>
      <c r="BB6" s="80">
        <v>639</v>
      </c>
      <c r="BC6" s="80">
        <v>668</v>
      </c>
      <c r="BD6" s="80">
        <v>668</v>
      </c>
      <c r="BE6" s="80">
        <v>648</v>
      </c>
      <c r="BF6" s="80">
        <v>656</v>
      </c>
      <c r="BG6" s="80">
        <v>631</v>
      </c>
      <c r="BH6" s="80">
        <v>604</v>
      </c>
      <c r="BI6" s="80">
        <v>655</v>
      </c>
      <c r="BJ6" s="80">
        <v>641</v>
      </c>
      <c r="BK6" s="80">
        <v>624</v>
      </c>
      <c r="BL6" s="80">
        <v>624</v>
      </c>
      <c r="BM6" s="19">
        <v>643</v>
      </c>
    </row>
    <row r="7" spans="1:65" x14ac:dyDescent="0.2">
      <c r="A7" s="19" t="s">
        <v>119</v>
      </c>
      <c r="B7" s="80">
        <v>734</v>
      </c>
      <c r="C7" s="80">
        <v>704</v>
      </c>
      <c r="D7" s="80">
        <v>772</v>
      </c>
      <c r="E7" s="80">
        <v>753</v>
      </c>
      <c r="F7" s="80">
        <v>779</v>
      </c>
      <c r="G7" s="80">
        <v>778</v>
      </c>
      <c r="H7" s="80">
        <v>783</v>
      </c>
      <c r="I7" s="80">
        <v>775</v>
      </c>
      <c r="J7" s="80">
        <v>732</v>
      </c>
      <c r="K7" s="80">
        <v>730</v>
      </c>
      <c r="L7" s="80">
        <v>689</v>
      </c>
      <c r="M7" s="80">
        <v>704</v>
      </c>
      <c r="N7" s="80">
        <v>753</v>
      </c>
      <c r="O7" s="80">
        <v>749</v>
      </c>
      <c r="P7" s="80">
        <v>784</v>
      </c>
      <c r="Q7" s="80">
        <v>771</v>
      </c>
      <c r="R7" s="80">
        <v>740</v>
      </c>
      <c r="S7" s="80">
        <v>760</v>
      </c>
      <c r="T7" s="80">
        <v>722</v>
      </c>
      <c r="U7" s="80">
        <v>694</v>
      </c>
      <c r="V7" s="80">
        <v>720</v>
      </c>
      <c r="W7" s="80">
        <v>688</v>
      </c>
      <c r="X7" s="80">
        <v>719</v>
      </c>
      <c r="Y7" s="80">
        <v>713</v>
      </c>
      <c r="Z7" s="80">
        <v>728</v>
      </c>
      <c r="AA7" s="80">
        <v>740</v>
      </c>
      <c r="AB7" s="80">
        <v>737</v>
      </c>
      <c r="AC7" s="80">
        <v>765</v>
      </c>
      <c r="AD7" s="80">
        <v>738</v>
      </c>
      <c r="AE7" s="80">
        <v>754</v>
      </c>
      <c r="AF7" s="80">
        <v>737</v>
      </c>
      <c r="AG7" s="80">
        <v>723</v>
      </c>
      <c r="AH7" s="80">
        <v>763</v>
      </c>
      <c r="AI7" s="80">
        <v>781</v>
      </c>
      <c r="AJ7" s="80">
        <v>790</v>
      </c>
      <c r="AK7" s="80">
        <v>783</v>
      </c>
      <c r="AL7" s="80">
        <v>752</v>
      </c>
      <c r="AM7" s="80">
        <v>748</v>
      </c>
      <c r="AN7" s="80">
        <v>762</v>
      </c>
      <c r="AO7" s="80">
        <v>756</v>
      </c>
      <c r="AP7" s="80">
        <v>729</v>
      </c>
      <c r="AQ7" s="80">
        <v>738</v>
      </c>
      <c r="AR7" s="80">
        <v>767</v>
      </c>
      <c r="AS7" s="80">
        <v>747</v>
      </c>
      <c r="AT7" s="80">
        <v>786</v>
      </c>
      <c r="AU7" s="80">
        <v>746</v>
      </c>
      <c r="AV7" s="80">
        <v>802</v>
      </c>
      <c r="AW7" s="80">
        <v>810</v>
      </c>
      <c r="AX7" s="80">
        <v>823</v>
      </c>
      <c r="AY7" s="80">
        <v>798</v>
      </c>
      <c r="AZ7" s="80">
        <v>768</v>
      </c>
      <c r="BA7" s="80">
        <v>775</v>
      </c>
      <c r="BB7" s="80">
        <v>794</v>
      </c>
      <c r="BC7" s="80">
        <v>810</v>
      </c>
      <c r="BD7" s="80">
        <v>807</v>
      </c>
      <c r="BE7" s="80">
        <v>830</v>
      </c>
      <c r="BF7" s="80">
        <v>832</v>
      </c>
      <c r="BG7" s="80">
        <v>851</v>
      </c>
      <c r="BH7" s="80">
        <v>814</v>
      </c>
      <c r="BI7" s="80">
        <v>839</v>
      </c>
      <c r="BJ7" s="80">
        <v>836</v>
      </c>
      <c r="BK7" s="80">
        <v>833</v>
      </c>
      <c r="BL7" s="80">
        <v>843</v>
      </c>
      <c r="BM7" s="19">
        <v>856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9"/>
  <sheetViews>
    <sheetView topLeftCell="A22" workbookViewId="0"/>
  </sheetViews>
  <sheetFormatPr baseColWidth="10" defaultRowHeight="12.75" x14ac:dyDescent="0.2"/>
  <cols>
    <col min="1" max="1" width="11.42578125" style="50"/>
    <col min="2" max="2" width="8.85546875" style="2" customWidth="1"/>
    <col min="3" max="3" width="19.5703125" style="55" customWidth="1"/>
    <col min="4" max="16384" width="11.42578125" style="2"/>
  </cols>
  <sheetData>
    <row r="1" spans="1:3" s="4" customFormat="1" x14ac:dyDescent="0.2">
      <c r="A1" s="52" t="s">
        <v>609</v>
      </c>
      <c r="C1" s="54"/>
    </row>
    <row r="2" spans="1:3" x14ac:dyDescent="0.2">
      <c r="A2" s="48" t="s">
        <v>489</v>
      </c>
    </row>
    <row r="3" spans="1:3" x14ac:dyDescent="0.2">
      <c r="A3" s="48"/>
    </row>
    <row r="4" spans="1:3" ht="25.5" x14ac:dyDescent="0.2">
      <c r="A4" s="34"/>
      <c r="B4" s="19"/>
      <c r="C4" s="56" t="s">
        <v>124</v>
      </c>
    </row>
    <row r="5" spans="1:3" x14ac:dyDescent="0.2">
      <c r="A5" s="58">
        <v>2005</v>
      </c>
      <c r="B5" s="19" t="s">
        <v>582</v>
      </c>
      <c r="C5" s="59">
        <v>3.383458646616555E-2</v>
      </c>
    </row>
    <row r="6" spans="1:3" x14ac:dyDescent="0.2">
      <c r="A6" s="58">
        <v>2005</v>
      </c>
      <c r="B6" s="19" t="s">
        <v>688</v>
      </c>
      <c r="C6" s="59">
        <v>3.105590062111796E-2</v>
      </c>
    </row>
    <row r="7" spans="1:3" x14ac:dyDescent="0.2">
      <c r="A7" s="58">
        <v>2005</v>
      </c>
      <c r="B7" s="19" t="s">
        <v>769</v>
      </c>
      <c r="C7" s="59">
        <v>3.2019704433497553E-2</v>
      </c>
    </row>
    <row r="8" spans="1:3" x14ac:dyDescent="0.2">
      <c r="A8" s="58">
        <v>2005</v>
      </c>
      <c r="B8" s="19" t="s">
        <v>770</v>
      </c>
      <c r="C8" s="59">
        <v>2.9339853300733632E-2</v>
      </c>
    </row>
    <row r="9" spans="1:3" x14ac:dyDescent="0.2">
      <c r="A9" s="58">
        <v>2006</v>
      </c>
      <c r="B9" s="19" t="s">
        <v>582</v>
      </c>
      <c r="C9" s="59">
        <v>3.3939393939393936E-2</v>
      </c>
    </row>
    <row r="10" spans="1:3" x14ac:dyDescent="0.2">
      <c r="A10" s="58">
        <v>2006</v>
      </c>
      <c r="B10" s="19" t="s">
        <v>688</v>
      </c>
      <c r="C10" s="59">
        <v>3.2530120481927716E-2</v>
      </c>
    </row>
    <row r="11" spans="1:3" x14ac:dyDescent="0.2">
      <c r="A11" s="58">
        <v>2006</v>
      </c>
      <c r="B11" s="19" t="s">
        <v>769</v>
      </c>
      <c r="C11" s="59">
        <v>2.7446300715990413E-2</v>
      </c>
    </row>
    <row r="12" spans="1:3" x14ac:dyDescent="0.2">
      <c r="A12" s="58">
        <v>2006</v>
      </c>
      <c r="B12" s="19" t="s">
        <v>770</v>
      </c>
      <c r="C12" s="59">
        <v>2.7315914489311144E-2</v>
      </c>
    </row>
    <row r="13" spans="1:3" x14ac:dyDescent="0.2">
      <c r="A13" s="58">
        <v>2007</v>
      </c>
      <c r="B13" s="19" t="s">
        <v>582</v>
      </c>
      <c r="C13" s="59">
        <v>3.1652989449003632E-2</v>
      </c>
    </row>
    <row r="14" spans="1:3" x14ac:dyDescent="0.2">
      <c r="A14" s="58">
        <v>2007</v>
      </c>
      <c r="B14" s="19" t="s">
        <v>688</v>
      </c>
      <c r="C14" s="59">
        <v>2.5670945157526326E-2</v>
      </c>
    </row>
    <row r="15" spans="1:3" x14ac:dyDescent="0.2">
      <c r="A15" s="58">
        <v>2007</v>
      </c>
      <c r="B15" s="19" t="s">
        <v>769</v>
      </c>
      <c r="C15" s="59">
        <v>2.5551684088269466E-2</v>
      </c>
    </row>
    <row r="16" spans="1:3" x14ac:dyDescent="0.2">
      <c r="A16" s="58">
        <v>2007</v>
      </c>
      <c r="B16" s="19" t="s">
        <v>770</v>
      </c>
      <c r="C16" s="59">
        <v>2.7745664739884379E-2</v>
      </c>
    </row>
    <row r="17" spans="1:3" x14ac:dyDescent="0.2">
      <c r="A17" s="58">
        <v>2008</v>
      </c>
      <c r="B17" s="19" t="s">
        <v>582</v>
      </c>
      <c r="C17" s="59">
        <v>2.6136363636363624E-2</v>
      </c>
    </row>
    <row r="18" spans="1:3" x14ac:dyDescent="0.2">
      <c r="A18" s="58">
        <v>2008</v>
      </c>
      <c r="B18" s="19" t="s">
        <v>688</v>
      </c>
      <c r="C18" s="59">
        <v>2.6166097838452806E-2</v>
      </c>
    </row>
    <row r="19" spans="1:3" x14ac:dyDescent="0.2">
      <c r="A19" s="58">
        <v>2008</v>
      </c>
      <c r="B19" s="19" t="s">
        <v>769</v>
      </c>
      <c r="C19" s="59">
        <v>3.0577576443941101E-2</v>
      </c>
    </row>
    <row r="20" spans="1:3" x14ac:dyDescent="0.2">
      <c r="A20" s="58">
        <v>2008</v>
      </c>
      <c r="B20" s="19" t="s">
        <v>770</v>
      </c>
      <c r="C20" s="59">
        <v>2.924634420697414E-2</v>
      </c>
    </row>
    <row r="21" spans="1:3" x14ac:dyDescent="0.2">
      <c r="A21" s="58">
        <v>2009</v>
      </c>
      <c r="B21" s="19" t="s">
        <v>582</v>
      </c>
      <c r="C21" s="59">
        <v>7.7519379844961378E-3</v>
      </c>
    </row>
    <row r="22" spans="1:3" x14ac:dyDescent="0.2">
      <c r="A22" s="58">
        <v>2009</v>
      </c>
      <c r="B22" s="19" t="s">
        <v>688</v>
      </c>
      <c r="C22" s="59">
        <v>1.5521064301551979E-2</v>
      </c>
    </row>
    <row r="23" spans="1:3" x14ac:dyDescent="0.2">
      <c r="A23" s="58">
        <v>2009</v>
      </c>
      <c r="B23" s="19" t="s">
        <v>769</v>
      </c>
      <c r="C23" s="59">
        <v>1.6483516483516425E-2</v>
      </c>
    </row>
    <row r="24" spans="1:3" x14ac:dyDescent="0.2">
      <c r="A24" s="58">
        <v>2009</v>
      </c>
      <c r="B24" s="19" t="s">
        <v>770</v>
      </c>
      <c r="C24" s="59">
        <v>1.8579234972677661E-2</v>
      </c>
    </row>
    <row r="25" spans="1:3" x14ac:dyDescent="0.2">
      <c r="A25" s="58">
        <v>2010</v>
      </c>
      <c r="B25" s="19" t="s">
        <v>582</v>
      </c>
      <c r="C25" s="59">
        <v>2.857142857142847E-2</v>
      </c>
    </row>
    <row r="26" spans="1:3" x14ac:dyDescent="0.2">
      <c r="A26" s="58">
        <v>2010</v>
      </c>
      <c r="B26" s="19" t="s">
        <v>688</v>
      </c>
      <c r="C26" s="59">
        <v>3.0567685589519833E-2</v>
      </c>
    </row>
    <row r="27" spans="1:3" x14ac:dyDescent="0.2">
      <c r="A27" s="58">
        <v>2010</v>
      </c>
      <c r="B27" s="19" t="s">
        <v>769</v>
      </c>
      <c r="C27" s="59">
        <v>2.5945945945945903E-2</v>
      </c>
    </row>
    <row r="28" spans="1:3" x14ac:dyDescent="0.2">
      <c r="A28" s="58">
        <v>2010</v>
      </c>
      <c r="B28" s="19" t="s">
        <v>770</v>
      </c>
      <c r="C28" s="59">
        <v>2.5751072961373245E-2</v>
      </c>
    </row>
    <row r="29" spans="1:3" x14ac:dyDescent="0.2">
      <c r="A29" s="58">
        <v>2011</v>
      </c>
      <c r="B29" s="19" t="s">
        <v>582</v>
      </c>
      <c r="C29" s="59">
        <v>3.6324786324786418E-2</v>
      </c>
    </row>
    <row r="30" spans="1:3" x14ac:dyDescent="0.2">
      <c r="A30" s="58">
        <v>2011</v>
      </c>
      <c r="B30" s="19" t="s">
        <v>688</v>
      </c>
      <c r="C30" s="59">
        <v>3.1779661016949179E-2</v>
      </c>
    </row>
    <row r="31" spans="1:3" x14ac:dyDescent="0.2">
      <c r="A31" s="58">
        <v>2011</v>
      </c>
      <c r="B31" s="19" t="s">
        <v>769</v>
      </c>
      <c r="C31" s="59">
        <v>3.1612223393045369E-2</v>
      </c>
    </row>
    <row r="32" spans="1:3" x14ac:dyDescent="0.2">
      <c r="A32" s="58">
        <v>2011</v>
      </c>
      <c r="B32" s="19" t="s">
        <v>770</v>
      </c>
      <c r="C32" s="59">
        <v>3.2426778242677923E-2</v>
      </c>
    </row>
    <row r="33" spans="1:3" x14ac:dyDescent="0.2">
      <c r="A33" s="58">
        <v>2012</v>
      </c>
      <c r="B33" s="19" t="s">
        <v>582</v>
      </c>
      <c r="C33" s="59">
        <v>2.0618556701030855E-2</v>
      </c>
    </row>
    <row r="34" spans="1:3" x14ac:dyDescent="0.2">
      <c r="A34" s="58">
        <v>2012</v>
      </c>
      <c r="B34" s="19" t="s">
        <v>688</v>
      </c>
      <c r="C34" s="59">
        <v>2.2587268993839782E-2</v>
      </c>
    </row>
    <row r="35" spans="1:3" x14ac:dyDescent="0.2">
      <c r="A35" s="58">
        <v>2012</v>
      </c>
      <c r="B35" s="19" t="s">
        <v>769</v>
      </c>
      <c r="C35" s="59">
        <v>2.4514811031664863E-2</v>
      </c>
    </row>
    <row r="36" spans="1:3" x14ac:dyDescent="0.2">
      <c r="A36" s="58">
        <v>2012</v>
      </c>
      <c r="B36" s="19" t="s">
        <v>770</v>
      </c>
      <c r="C36" s="59">
        <v>2.4316109422492405E-2</v>
      </c>
    </row>
    <row r="37" spans="1:3" x14ac:dyDescent="0.2">
      <c r="A37" s="58">
        <v>2013</v>
      </c>
      <c r="B37" s="19" t="s">
        <v>582</v>
      </c>
      <c r="C37" s="59">
        <v>6.0606060606060996E-3</v>
      </c>
    </row>
    <row r="38" spans="1:3" x14ac:dyDescent="0.2">
      <c r="A38" s="58">
        <v>2013</v>
      </c>
      <c r="B38" s="19" t="s">
        <v>688</v>
      </c>
      <c r="C38" s="59">
        <v>9.0361445783133654E-3</v>
      </c>
    </row>
    <row r="39" spans="1:3" x14ac:dyDescent="0.2">
      <c r="A39" s="58">
        <v>2013</v>
      </c>
      <c r="B39" s="19" t="s">
        <v>769</v>
      </c>
      <c r="C39" s="59">
        <v>8.9730807577268479E-3</v>
      </c>
    </row>
    <row r="40" spans="1:3" x14ac:dyDescent="0.2">
      <c r="A40" s="58">
        <v>2013</v>
      </c>
      <c r="B40" s="19" t="s">
        <v>770</v>
      </c>
      <c r="C40" s="59">
        <v>5.9347181008901906E-3</v>
      </c>
    </row>
    <row r="41" spans="1:3" x14ac:dyDescent="0.2">
      <c r="A41" s="58">
        <v>2014</v>
      </c>
      <c r="B41" s="19" t="s">
        <v>582</v>
      </c>
      <c r="C41" s="59">
        <v>1.6064257028112428E-2</v>
      </c>
    </row>
    <row r="42" spans="1:3" x14ac:dyDescent="0.2">
      <c r="A42" s="58">
        <v>2014</v>
      </c>
      <c r="B42" s="19" t="s">
        <v>688</v>
      </c>
      <c r="C42" s="59">
        <v>8.9552238805969964E-3</v>
      </c>
    </row>
    <row r="43" spans="1:3" x14ac:dyDescent="0.2">
      <c r="A43" s="58">
        <v>2014</v>
      </c>
      <c r="B43" s="19" t="s">
        <v>769</v>
      </c>
      <c r="C43" s="59">
        <v>5.9288537549406772E-3</v>
      </c>
    </row>
    <row r="44" spans="1:3" x14ac:dyDescent="0.2">
      <c r="A44" s="58">
        <v>2014</v>
      </c>
      <c r="B44" s="19" t="s">
        <v>770</v>
      </c>
      <c r="C44" s="59">
        <v>3.9331366764994158E-3</v>
      </c>
    </row>
    <row r="45" spans="1:3" x14ac:dyDescent="0.2">
      <c r="A45" s="58">
        <v>2015</v>
      </c>
      <c r="B45" s="19" t="s">
        <v>582</v>
      </c>
      <c r="C45" s="59">
        <v>9.8814229249011287E-3</v>
      </c>
    </row>
    <row r="46" spans="1:3" x14ac:dyDescent="0.2">
      <c r="A46" s="58">
        <v>2015</v>
      </c>
      <c r="B46" s="19" t="s">
        <v>688</v>
      </c>
      <c r="C46" s="59">
        <v>1.0848126232741562E-2</v>
      </c>
    </row>
    <row r="47" spans="1:3" x14ac:dyDescent="0.2">
      <c r="A47" s="58">
        <v>2015</v>
      </c>
      <c r="B47" s="19" t="s">
        <v>769</v>
      </c>
      <c r="C47" s="59">
        <v>1.080550098231825E-2</v>
      </c>
    </row>
    <row r="48" spans="1:3" x14ac:dyDescent="0.2">
      <c r="A48" s="58">
        <v>2015</v>
      </c>
      <c r="B48" s="19" t="s">
        <v>770</v>
      </c>
      <c r="C48" s="59">
        <v>1.1753183153770941E-2</v>
      </c>
    </row>
    <row r="49" spans="1:3" x14ac:dyDescent="0.2">
      <c r="A49" s="58">
        <v>2016</v>
      </c>
      <c r="B49" s="19" t="s">
        <v>582</v>
      </c>
      <c r="C49" s="59">
        <v>1.9569471624266255E-2</v>
      </c>
    </row>
    <row r="50" spans="1:3" x14ac:dyDescent="0.2">
      <c r="A50" s="58">
        <v>2016</v>
      </c>
      <c r="B50" s="19" t="s">
        <v>688</v>
      </c>
      <c r="C50" s="59">
        <v>1.2682926829268304E-2</v>
      </c>
    </row>
    <row r="51" spans="1:3" x14ac:dyDescent="0.2">
      <c r="A51" s="58">
        <v>2016</v>
      </c>
      <c r="B51" s="19" t="s">
        <v>769</v>
      </c>
      <c r="C51" s="59">
        <v>1.1661807580174877E-2</v>
      </c>
    </row>
    <row r="52" spans="1:3" x14ac:dyDescent="0.2">
      <c r="A52" s="58">
        <v>2016</v>
      </c>
      <c r="B52" s="19" t="s">
        <v>770</v>
      </c>
      <c r="C52" s="59">
        <v>9.6805421103580702E-3</v>
      </c>
    </row>
    <row r="53" spans="1:3" x14ac:dyDescent="0.2">
      <c r="A53" s="58">
        <v>2017</v>
      </c>
      <c r="B53" s="19" t="s">
        <v>582</v>
      </c>
      <c r="C53" s="59">
        <v>5.7581573896352545E-3</v>
      </c>
    </row>
    <row r="54" spans="1:3" x14ac:dyDescent="0.2">
      <c r="A54" s="58">
        <v>2017</v>
      </c>
      <c r="B54" s="19" t="s">
        <v>688</v>
      </c>
      <c r="C54" s="59">
        <v>1.1560693641618602E-2</v>
      </c>
    </row>
    <row r="55" spans="1:3" x14ac:dyDescent="0.2">
      <c r="A55" s="58">
        <v>2017</v>
      </c>
      <c r="B55" s="19" t="s">
        <v>769</v>
      </c>
      <c r="C55" s="59">
        <v>1.1527377521613813E-2</v>
      </c>
    </row>
    <row r="56" spans="1:3" x14ac:dyDescent="0.2">
      <c r="A56" s="58">
        <v>2017</v>
      </c>
      <c r="B56" s="19" t="s">
        <v>770</v>
      </c>
      <c r="C56" s="59">
        <v>1.6299137104506256E-2</v>
      </c>
    </row>
    <row r="57" spans="1:3" x14ac:dyDescent="0.2">
      <c r="A57" s="58">
        <v>2018</v>
      </c>
      <c r="B57" s="19" t="s">
        <v>582</v>
      </c>
      <c r="C57" s="59">
        <v>2.1946564885496178E-2</v>
      </c>
    </row>
    <row r="58" spans="1:3" x14ac:dyDescent="0.2">
      <c r="A58" s="58">
        <v>2018</v>
      </c>
      <c r="B58" s="19" t="s">
        <v>688</v>
      </c>
      <c r="C58" s="59">
        <v>2.7619047619047654E-2</v>
      </c>
    </row>
    <row r="59" spans="1:3" x14ac:dyDescent="0.2">
      <c r="A59" s="58">
        <v>2018</v>
      </c>
      <c r="B59" s="19" t="s">
        <v>769</v>
      </c>
      <c r="C59" s="128">
        <v>3.0389363722697071E-2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10"/>
  <sheetViews>
    <sheetView topLeftCell="AO1" workbookViewId="0"/>
  </sheetViews>
  <sheetFormatPr baseColWidth="10" defaultRowHeight="12.75" x14ac:dyDescent="0.2"/>
  <cols>
    <col min="1" max="1" width="14" style="2" customWidth="1"/>
    <col min="2" max="72" width="7.28515625" style="55" bestFit="1" customWidth="1"/>
    <col min="73" max="16384" width="11.42578125" style="2"/>
  </cols>
  <sheetData>
    <row r="1" spans="1:72" s="4" customFormat="1" x14ac:dyDescent="0.2">
      <c r="A1" s="3" t="s">
        <v>610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</row>
    <row r="2" spans="1:72" x14ac:dyDescent="0.2">
      <c r="A2" s="1" t="s">
        <v>490</v>
      </c>
    </row>
    <row r="3" spans="1:72" x14ac:dyDescent="0.2">
      <c r="A3" s="1"/>
    </row>
    <row r="4" spans="1:72" x14ac:dyDescent="0.2">
      <c r="A4" s="60"/>
      <c r="B4" s="86" t="s">
        <v>131</v>
      </c>
      <c r="C4" s="86" t="s">
        <v>132</v>
      </c>
      <c r="D4" s="86" t="s">
        <v>133</v>
      </c>
      <c r="E4" s="86" t="s">
        <v>134</v>
      </c>
      <c r="F4" s="86" t="s">
        <v>135</v>
      </c>
      <c r="G4" s="86" t="s">
        <v>136</v>
      </c>
      <c r="H4" s="86" t="s">
        <v>137</v>
      </c>
      <c r="I4" s="86" t="s">
        <v>138</v>
      </c>
      <c r="J4" s="86" t="s">
        <v>139</v>
      </c>
      <c r="K4" s="86" t="s">
        <v>140</v>
      </c>
      <c r="L4" s="86" t="s">
        <v>141</v>
      </c>
      <c r="M4" s="86" t="s">
        <v>142</v>
      </c>
      <c r="N4" s="86" t="s">
        <v>143</v>
      </c>
      <c r="O4" s="86" t="s">
        <v>144</v>
      </c>
      <c r="P4" s="86" t="s">
        <v>145</v>
      </c>
      <c r="Q4" s="86" t="s">
        <v>146</v>
      </c>
      <c r="R4" s="86" t="s">
        <v>147</v>
      </c>
      <c r="S4" s="86" t="s">
        <v>148</v>
      </c>
      <c r="T4" s="86" t="s">
        <v>149</v>
      </c>
      <c r="U4" s="86" t="s">
        <v>150</v>
      </c>
      <c r="V4" s="86" t="s">
        <v>151</v>
      </c>
      <c r="W4" s="86" t="s">
        <v>152</v>
      </c>
      <c r="X4" s="86" t="s">
        <v>153</v>
      </c>
      <c r="Y4" s="86" t="s">
        <v>154</v>
      </c>
      <c r="Z4" s="86" t="s">
        <v>155</v>
      </c>
      <c r="AA4" s="86" t="s">
        <v>156</v>
      </c>
      <c r="AB4" s="86" t="s">
        <v>157</v>
      </c>
      <c r="AC4" s="86" t="s">
        <v>158</v>
      </c>
      <c r="AD4" s="86" t="s">
        <v>159</v>
      </c>
      <c r="AE4" s="86" t="s">
        <v>160</v>
      </c>
      <c r="AF4" s="86" t="s">
        <v>161</v>
      </c>
      <c r="AG4" s="86" t="s">
        <v>162</v>
      </c>
      <c r="AH4" s="86" t="s">
        <v>163</v>
      </c>
      <c r="AI4" s="86" t="s">
        <v>164</v>
      </c>
      <c r="AJ4" s="86" t="s">
        <v>165</v>
      </c>
      <c r="AK4" s="86" t="s">
        <v>166</v>
      </c>
      <c r="AL4" s="86" t="s">
        <v>167</v>
      </c>
      <c r="AM4" s="86" t="s">
        <v>168</v>
      </c>
      <c r="AN4" s="86" t="s">
        <v>169</v>
      </c>
      <c r="AO4" s="86" t="s">
        <v>170</v>
      </c>
      <c r="AP4" s="86" t="s">
        <v>171</v>
      </c>
      <c r="AQ4" s="86" t="s">
        <v>172</v>
      </c>
      <c r="AR4" s="86" t="s">
        <v>173</v>
      </c>
      <c r="AS4" s="86" t="s">
        <v>174</v>
      </c>
      <c r="AT4" s="86" t="s">
        <v>175</v>
      </c>
      <c r="AU4" s="86" t="s">
        <v>176</v>
      </c>
      <c r="AV4" s="86" t="s">
        <v>177</v>
      </c>
      <c r="AW4" s="86" t="s">
        <v>178</v>
      </c>
      <c r="AX4" s="86" t="s">
        <v>179</v>
      </c>
      <c r="AY4" s="86" t="s">
        <v>180</v>
      </c>
      <c r="AZ4" s="86" t="s">
        <v>181</v>
      </c>
      <c r="BA4" s="86" t="s">
        <v>182</v>
      </c>
      <c r="BB4" s="86" t="s">
        <v>183</v>
      </c>
      <c r="BC4" s="86" t="s">
        <v>184</v>
      </c>
      <c r="BD4" s="86" t="s">
        <v>185</v>
      </c>
      <c r="BE4" s="86" t="s">
        <v>186</v>
      </c>
      <c r="BF4" s="86" t="s">
        <v>187</v>
      </c>
      <c r="BG4" s="86" t="s">
        <v>188</v>
      </c>
      <c r="BH4" s="86" t="s">
        <v>189</v>
      </c>
      <c r="BI4" s="86" t="s">
        <v>190</v>
      </c>
      <c r="BJ4" s="86" t="s">
        <v>191</v>
      </c>
      <c r="BK4" s="86" t="s">
        <v>192</v>
      </c>
      <c r="BL4" s="86" t="s">
        <v>193</v>
      </c>
      <c r="BM4" s="86" t="s">
        <v>194</v>
      </c>
      <c r="BN4" s="86" t="s">
        <v>195</v>
      </c>
      <c r="BO4" s="86" t="s">
        <v>196</v>
      </c>
      <c r="BP4" s="86" t="s">
        <v>497</v>
      </c>
      <c r="BQ4" s="86" t="s">
        <v>558</v>
      </c>
      <c r="BR4" s="86" t="s">
        <v>583</v>
      </c>
      <c r="BS4" s="86" t="s">
        <v>689</v>
      </c>
      <c r="BT4" s="19" t="s">
        <v>1311</v>
      </c>
    </row>
    <row r="5" spans="1:72" x14ac:dyDescent="0.2">
      <c r="A5" s="61" t="s">
        <v>125</v>
      </c>
      <c r="B5" s="129">
        <v>100</v>
      </c>
      <c r="C5" s="129">
        <v>100.67842605156039</v>
      </c>
      <c r="D5" s="129">
        <v>101.49253731343282</v>
      </c>
      <c r="E5" s="129">
        <v>102.30664857530529</v>
      </c>
      <c r="F5" s="129">
        <v>103.12075983717774</v>
      </c>
      <c r="G5" s="129">
        <v>103.9348710990502</v>
      </c>
      <c r="H5" s="129">
        <v>104.88466757123473</v>
      </c>
      <c r="I5" s="129">
        <v>105.69877883310718</v>
      </c>
      <c r="J5" s="129">
        <v>106.37720488466758</v>
      </c>
      <c r="K5" s="129">
        <v>107.05563093622797</v>
      </c>
      <c r="L5" s="129">
        <v>108.00542740841249</v>
      </c>
      <c r="M5" s="129">
        <v>108.54816824966078</v>
      </c>
      <c r="N5" s="129">
        <v>109.63364993215738</v>
      </c>
      <c r="O5" s="129">
        <v>110.44776119402985</v>
      </c>
      <c r="P5" s="129">
        <v>110.99050203527814</v>
      </c>
      <c r="Q5" s="129">
        <v>111.94029850746267</v>
      </c>
      <c r="R5" s="129">
        <v>112.07598371777473</v>
      </c>
      <c r="S5" s="129">
        <v>112.61872455902306</v>
      </c>
      <c r="T5" s="129">
        <v>113.29715061058346</v>
      </c>
      <c r="U5" s="129">
        <v>114.11126187245588</v>
      </c>
      <c r="V5" s="129">
        <v>115.33242876526457</v>
      </c>
      <c r="W5" s="129">
        <v>116.01085481682496</v>
      </c>
      <c r="X5" s="129">
        <v>116.68928086838534</v>
      </c>
      <c r="Y5" s="129">
        <v>117.09633649932157</v>
      </c>
      <c r="Z5" s="129">
        <v>117.50339213025779</v>
      </c>
      <c r="AA5" s="129">
        <v>118.72455902306649</v>
      </c>
      <c r="AB5" s="129">
        <v>119.53867028493892</v>
      </c>
      <c r="AC5" s="129">
        <v>120.48846675712346</v>
      </c>
      <c r="AD5" s="129">
        <v>121.98100407055632</v>
      </c>
      <c r="AE5" s="129">
        <v>122.25237449118045</v>
      </c>
      <c r="AF5" s="129">
        <v>123.33785617367707</v>
      </c>
      <c r="AG5" s="129">
        <v>126.72998643147898</v>
      </c>
      <c r="AH5" s="129">
        <v>126.72998643147898</v>
      </c>
      <c r="AI5" s="129">
        <v>127.1370420624152</v>
      </c>
      <c r="AJ5" s="129">
        <v>128.08683853459974</v>
      </c>
      <c r="AK5" s="129">
        <v>128.35820895522386</v>
      </c>
      <c r="AL5" s="129">
        <v>128.62957937584804</v>
      </c>
      <c r="AM5" s="129">
        <v>127.81546811397557</v>
      </c>
      <c r="AN5" s="129">
        <v>128.90094979647216</v>
      </c>
      <c r="AO5" s="129">
        <v>130.12211668928086</v>
      </c>
      <c r="AP5" s="129">
        <v>131.75033921302577</v>
      </c>
      <c r="AQ5" s="129">
        <v>132.15739484396201</v>
      </c>
      <c r="AR5" s="129">
        <v>132.70013568521031</v>
      </c>
      <c r="AS5" s="129">
        <v>133.51424694708277</v>
      </c>
      <c r="AT5" s="129">
        <v>134.05698778833107</v>
      </c>
      <c r="AU5" s="129">
        <v>135.4138398914518</v>
      </c>
      <c r="AV5" s="129">
        <v>136.09226594301219</v>
      </c>
      <c r="AW5" s="129">
        <v>136.77069199457259</v>
      </c>
      <c r="AX5" s="129">
        <v>137.31343283582089</v>
      </c>
      <c r="AY5" s="129">
        <v>137.1777476255088</v>
      </c>
      <c r="AZ5" s="129">
        <v>137.85617367706919</v>
      </c>
      <c r="BA5" s="129">
        <v>138.53459972862956</v>
      </c>
      <c r="BB5" s="129">
        <v>139.07734056987789</v>
      </c>
      <c r="BC5" s="129">
        <v>140.02713704206241</v>
      </c>
      <c r="BD5" s="129">
        <v>140.43419267299862</v>
      </c>
      <c r="BE5" s="129">
        <v>140.97693351424695</v>
      </c>
      <c r="BF5" s="129">
        <v>141.79104477611941</v>
      </c>
      <c r="BG5" s="129">
        <v>142.46947082767977</v>
      </c>
      <c r="BH5" s="129">
        <v>142.74084124830392</v>
      </c>
      <c r="BI5" s="129">
        <v>143.28358208955223</v>
      </c>
      <c r="BJ5" s="129">
        <v>143.82632293080053</v>
      </c>
      <c r="BK5" s="129">
        <v>143.96200814111259</v>
      </c>
      <c r="BL5" s="129">
        <v>144.91180461329714</v>
      </c>
      <c r="BM5" s="129">
        <v>145.59023066485753</v>
      </c>
      <c r="BN5" s="129">
        <v>145.86160108548168</v>
      </c>
      <c r="BO5" s="129">
        <v>146.40434192673001</v>
      </c>
      <c r="BP5" s="129">
        <v>147.08276797829035</v>
      </c>
      <c r="BQ5" s="129">
        <v>147.89687924016283</v>
      </c>
      <c r="BR5" s="129">
        <v>148.84667571234735</v>
      </c>
      <c r="BS5" s="129">
        <v>149.79647218453189</v>
      </c>
      <c r="BT5" s="130">
        <v>150.33921302578017</v>
      </c>
    </row>
    <row r="6" spans="1:72" x14ac:dyDescent="0.2">
      <c r="A6" s="61" t="s">
        <v>126</v>
      </c>
      <c r="B6" s="129">
        <v>100</v>
      </c>
      <c r="C6" s="129">
        <v>100.24721878862792</v>
      </c>
      <c r="D6" s="129">
        <v>100.37082818294189</v>
      </c>
      <c r="E6" s="129">
        <v>100.98887515451173</v>
      </c>
      <c r="F6" s="129">
        <v>101.73053152039553</v>
      </c>
      <c r="G6" s="129">
        <v>101.97775030902348</v>
      </c>
      <c r="H6" s="129">
        <v>103.4610630407911</v>
      </c>
      <c r="I6" s="129">
        <v>103.09023485784921</v>
      </c>
      <c r="J6" s="129">
        <v>104.57354758961679</v>
      </c>
      <c r="K6" s="129">
        <v>104.82076637824474</v>
      </c>
      <c r="L6" s="129">
        <v>105.93325092707045</v>
      </c>
      <c r="M6" s="129">
        <v>105.31520395550062</v>
      </c>
      <c r="N6" s="129">
        <v>106.92212608158221</v>
      </c>
      <c r="O6" s="129">
        <v>107.2929542645241</v>
      </c>
      <c r="P6" s="129">
        <v>106.30407911001237</v>
      </c>
      <c r="Q6" s="129">
        <v>108.03461063040791</v>
      </c>
      <c r="R6" s="129">
        <v>107.16934487021013</v>
      </c>
      <c r="S6" s="129">
        <v>107.41656365883807</v>
      </c>
      <c r="T6" s="129">
        <v>107.2929542645241</v>
      </c>
      <c r="U6" s="129">
        <v>108.4054388133498</v>
      </c>
      <c r="V6" s="129">
        <v>110.7540173053152</v>
      </c>
      <c r="W6" s="129">
        <v>110.13597033374536</v>
      </c>
      <c r="X6" s="129">
        <v>111.74289245982693</v>
      </c>
      <c r="Y6" s="129">
        <v>110.87762669962918</v>
      </c>
      <c r="Z6" s="129">
        <v>110.38318912237328</v>
      </c>
      <c r="AA6" s="129">
        <v>111.24845488257107</v>
      </c>
      <c r="AB6" s="129">
        <v>111.37206427688503</v>
      </c>
      <c r="AC6" s="129">
        <v>112.11372064276885</v>
      </c>
      <c r="AD6" s="129">
        <v>113.1025957972806</v>
      </c>
      <c r="AE6" s="129">
        <v>112.36093943139677</v>
      </c>
      <c r="AF6" s="129">
        <v>113.72064276885044</v>
      </c>
      <c r="AG6" s="129">
        <v>119.40667490729294</v>
      </c>
      <c r="AH6" s="129">
        <v>116.81087762669961</v>
      </c>
      <c r="AI6" s="129">
        <v>115.94561186650185</v>
      </c>
      <c r="AJ6" s="129">
        <v>117.05809641532755</v>
      </c>
      <c r="AK6" s="129">
        <v>116.93448702101358</v>
      </c>
      <c r="AL6" s="129">
        <v>117.3053152039555</v>
      </c>
      <c r="AM6" s="129">
        <v>116.06922126081582</v>
      </c>
      <c r="AN6" s="129">
        <v>116.93448702101358</v>
      </c>
      <c r="AO6" s="129">
        <v>118.7886279357231</v>
      </c>
      <c r="AP6" s="129">
        <v>120.76637824474659</v>
      </c>
      <c r="AQ6" s="129">
        <v>121.26081582200246</v>
      </c>
      <c r="AR6" s="129">
        <v>121.13720642768851</v>
      </c>
      <c r="AS6" s="129">
        <v>121.8788627935723</v>
      </c>
      <c r="AT6" s="129">
        <v>121.63164400494438</v>
      </c>
      <c r="AU6" s="129">
        <v>124.35105067985165</v>
      </c>
      <c r="AV6" s="129">
        <v>123.73300370828181</v>
      </c>
      <c r="AW6" s="129">
        <v>124.59826946847959</v>
      </c>
      <c r="AX6" s="129">
        <v>125.83436341161926</v>
      </c>
      <c r="AY6" s="129">
        <v>125.58714462299135</v>
      </c>
      <c r="AZ6" s="129">
        <v>125.71075401730532</v>
      </c>
      <c r="BA6" s="129">
        <v>126.82323856613101</v>
      </c>
      <c r="BB6" s="129">
        <v>127.6885043263288</v>
      </c>
      <c r="BC6" s="129">
        <v>128.8009888751545</v>
      </c>
      <c r="BD6" s="129">
        <v>129.04820766378245</v>
      </c>
      <c r="BE6" s="129">
        <v>129.66625463535229</v>
      </c>
      <c r="BF6" s="129">
        <v>131.14956736711989</v>
      </c>
      <c r="BG6" s="129">
        <v>133.0037082818294</v>
      </c>
      <c r="BH6" s="129">
        <v>132.88009888751543</v>
      </c>
      <c r="BI6" s="129">
        <v>133.37453646477132</v>
      </c>
      <c r="BJ6" s="129">
        <v>134.98145859085292</v>
      </c>
      <c r="BK6" s="129">
        <v>134.48702101359703</v>
      </c>
      <c r="BL6" s="129">
        <v>136.0939431396786</v>
      </c>
      <c r="BM6" s="129">
        <v>137.08281829419036</v>
      </c>
      <c r="BN6" s="129">
        <v>137.33003708281828</v>
      </c>
      <c r="BO6" s="129">
        <v>137.7008652657602</v>
      </c>
      <c r="BP6" s="129">
        <v>138.68974042027193</v>
      </c>
      <c r="BQ6" s="129">
        <v>139.67861557478366</v>
      </c>
      <c r="BR6" s="129">
        <v>140.17305315203956</v>
      </c>
      <c r="BS6" s="129">
        <v>141.28553770086523</v>
      </c>
      <c r="BT6" s="130">
        <v>141.28553770086523</v>
      </c>
    </row>
    <row r="7" spans="1:72" x14ac:dyDescent="0.2">
      <c r="A7" s="61" t="s">
        <v>127</v>
      </c>
      <c r="B7" s="129">
        <v>100</v>
      </c>
      <c r="C7" s="129">
        <v>101.23076923076924</v>
      </c>
      <c r="D7" s="129">
        <v>102.61538461538461</v>
      </c>
      <c r="E7" s="129">
        <v>103.53846153846153</v>
      </c>
      <c r="F7" s="129">
        <v>104.76923076923077</v>
      </c>
      <c r="G7" s="129">
        <v>106.46153846153848</v>
      </c>
      <c r="H7" s="129">
        <v>108</v>
      </c>
      <c r="I7" s="129">
        <v>109.38461538461537</v>
      </c>
      <c r="J7" s="129">
        <v>110.61538461538463</v>
      </c>
      <c r="K7" s="129">
        <v>112.76923076923076</v>
      </c>
      <c r="L7" s="129">
        <v>113.99999999999999</v>
      </c>
      <c r="M7" s="129">
        <v>115.07692307692308</v>
      </c>
      <c r="N7" s="129">
        <v>115.53846153846152</v>
      </c>
      <c r="O7" s="129">
        <v>116.30769230769229</v>
      </c>
      <c r="P7" s="129">
        <v>117.69230769230769</v>
      </c>
      <c r="Q7" s="129">
        <v>119.07692307692308</v>
      </c>
      <c r="R7" s="129">
        <v>120.46153846153847</v>
      </c>
      <c r="S7" s="129">
        <v>121.69230769230768</v>
      </c>
      <c r="T7" s="129">
        <v>122.61538461538461</v>
      </c>
      <c r="U7" s="129">
        <v>124.15384615384615</v>
      </c>
      <c r="V7" s="129">
        <v>125.84615384615385</v>
      </c>
      <c r="W7" s="129">
        <v>127.07692307692307</v>
      </c>
      <c r="X7" s="129">
        <v>127.07692307692307</v>
      </c>
      <c r="Y7" s="129">
        <v>128.46153846153848</v>
      </c>
      <c r="Z7" s="129">
        <v>130.46153846153845</v>
      </c>
      <c r="AA7" s="129">
        <v>130.92307692307691</v>
      </c>
      <c r="AB7" s="129">
        <v>133.53846153846155</v>
      </c>
      <c r="AC7" s="129">
        <v>134.76923076923075</v>
      </c>
      <c r="AD7" s="129">
        <v>135.69230769230768</v>
      </c>
      <c r="AE7" s="129">
        <v>138.15384615384616</v>
      </c>
      <c r="AF7" s="129">
        <v>139.69230769230768</v>
      </c>
      <c r="AG7" s="129">
        <v>142.15384615384616</v>
      </c>
      <c r="AH7" s="129">
        <v>144.92307692307693</v>
      </c>
      <c r="AI7" s="129">
        <v>146.46153846153845</v>
      </c>
      <c r="AJ7" s="129">
        <v>146.92307692307693</v>
      </c>
      <c r="AK7" s="129">
        <v>147.53846153846155</v>
      </c>
      <c r="AL7" s="129">
        <v>147.84615384615381</v>
      </c>
      <c r="AM7" s="129">
        <v>148.15384615384613</v>
      </c>
      <c r="AN7" s="129">
        <v>147.23076923076923</v>
      </c>
      <c r="AO7" s="129">
        <v>148.76923076923077</v>
      </c>
      <c r="AP7" s="129">
        <v>148.46153846153845</v>
      </c>
      <c r="AQ7" s="129">
        <v>149.53846153846155</v>
      </c>
      <c r="AR7" s="129">
        <v>150.61538461538461</v>
      </c>
      <c r="AS7" s="129">
        <v>151.84615384615387</v>
      </c>
      <c r="AT7" s="129">
        <v>152.92307692307693</v>
      </c>
      <c r="AU7" s="129">
        <v>153.69230769230771</v>
      </c>
      <c r="AV7" s="129">
        <v>154.15384615384616</v>
      </c>
      <c r="AW7" s="129">
        <v>154.76923076923077</v>
      </c>
      <c r="AX7" s="129">
        <v>155.38461538461539</v>
      </c>
      <c r="AY7" s="129">
        <v>155.23076923076923</v>
      </c>
      <c r="AZ7" s="129">
        <v>156.61538461538458</v>
      </c>
      <c r="BA7" s="129">
        <v>155.38461538461539</v>
      </c>
      <c r="BB7" s="129">
        <v>156.15384615384616</v>
      </c>
      <c r="BC7" s="129">
        <v>156.76923076923077</v>
      </c>
      <c r="BD7" s="129">
        <v>156.46153846153848</v>
      </c>
      <c r="BE7" s="129">
        <v>156.76923076923077</v>
      </c>
      <c r="BF7" s="129">
        <v>155.84615384615384</v>
      </c>
      <c r="BG7" s="129">
        <v>156</v>
      </c>
      <c r="BH7" s="129">
        <v>156.30769230769232</v>
      </c>
      <c r="BI7" s="129">
        <v>156.30769230769232</v>
      </c>
      <c r="BJ7" s="129">
        <v>156.30769230769232</v>
      </c>
      <c r="BK7" s="129">
        <v>156.30769230769232</v>
      </c>
      <c r="BL7" s="129">
        <v>156.76923076923077</v>
      </c>
      <c r="BM7" s="129">
        <v>157.07692307692307</v>
      </c>
      <c r="BN7" s="129">
        <v>157.23076923076923</v>
      </c>
      <c r="BO7" s="129">
        <v>157.84615384615384</v>
      </c>
      <c r="BP7" s="129">
        <v>157.07692307692307</v>
      </c>
      <c r="BQ7" s="129">
        <v>158</v>
      </c>
      <c r="BR7" s="129">
        <v>158.30769230769232</v>
      </c>
      <c r="BS7" s="129">
        <v>159.07692307692309</v>
      </c>
      <c r="BT7" s="130">
        <v>160.61538461538464</v>
      </c>
    </row>
    <row r="8" spans="1:72" x14ac:dyDescent="0.2">
      <c r="A8" s="61" t="s">
        <v>128</v>
      </c>
      <c r="B8" s="129">
        <v>100</v>
      </c>
      <c r="C8" s="129">
        <v>100.42016806722688</v>
      </c>
      <c r="D8" s="129">
        <v>100.98039215686272</v>
      </c>
      <c r="E8" s="129">
        <v>101.54061624649859</v>
      </c>
      <c r="F8" s="129">
        <v>102.52100840336134</v>
      </c>
      <c r="G8" s="129">
        <v>103.781512605042</v>
      </c>
      <c r="H8" s="129">
        <v>104.6218487394958</v>
      </c>
      <c r="I8" s="129">
        <v>105.46218487394955</v>
      </c>
      <c r="J8" s="129">
        <v>106.16246498599438</v>
      </c>
      <c r="K8" s="129">
        <v>106.44257703081233</v>
      </c>
      <c r="L8" s="129">
        <v>107.42296918767506</v>
      </c>
      <c r="M8" s="129">
        <v>108.40336134453781</v>
      </c>
      <c r="N8" s="129">
        <v>110.08403361344537</v>
      </c>
      <c r="O8" s="129">
        <v>111.06442577030811</v>
      </c>
      <c r="P8" s="129">
        <v>112.18487394957981</v>
      </c>
      <c r="Q8" s="129">
        <v>113.16526610644257</v>
      </c>
      <c r="R8" s="129">
        <v>114.28571428571428</v>
      </c>
      <c r="S8" s="129">
        <v>114.70588235294117</v>
      </c>
      <c r="T8" s="129">
        <v>115.96638655462183</v>
      </c>
      <c r="U8" s="129">
        <v>117.08683473389354</v>
      </c>
      <c r="V8" s="129">
        <v>117.78711484593836</v>
      </c>
      <c r="W8" s="129">
        <v>118.62745098039215</v>
      </c>
      <c r="X8" s="129">
        <v>119.18767507002798</v>
      </c>
      <c r="Y8" s="129">
        <v>120.44817927170868</v>
      </c>
      <c r="Z8" s="129">
        <v>121.00840336134453</v>
      </c>
      <c r="AA8" s="129">
        <v>121.98879551820727</v>
      </c>
      <c r="AB8" s="129">
        <v>122.40896358543418</v>
      </c>
      <c r="AC8" s="129">
        <v>123.52941176470588</v>
      </c>
      <c r="AD8" s="129">
        <v>125.07002801120446</v>
      </c>
      <c r="AE8" s="129">
        <v>125.35014005602241</v>
      </c>
      <c r="AF8" s="129">
        <v>126.33053221288515</v>
      </c>
      <c r="AG8" s="129">
        <v>126.89075630252098</v>
      </c>
      <c r="AH8" s="129">
        <v>125.49019607843135</v>
      </c>
      <c r="AI8" s="129">
        <v>125.63025210084034</v>
      </c>
      <c r="AJ8" s="129">
        <v>127.59103641456582</v>
      </c>
      <c r="AK8" s="129">
        <v>128.71148459383753</v>
      </c>
      <c r="AL8" s="129">
        <v>129.83193277310923</v>
      </c>
      <c r="AM8" s="129">
        <v>130.53221288515405</v>
      </c>
      <c r="AN8" s="129">
        <v>131.9327731092437</v>
      </c>
      <c r="AO8" s="129">
        <v>133.33333333333331</v>
      </c>
      <c r="AP8" s="129">
        <v>135.0140056022409</v>
      </c>
      <c r="AQ8" s="129">
        <v>135.99439775910363</v>
      </c>
      <c r="AR8" s="129">
        <v>136.55462184873949</v>
      </c>
      <c r="AS8" s="129">
        <v>138.09523809523807</v>
      </c>
      <c r="AT8" s="129">
        <v>138.93557422969187</v>
      </c>
      <c r="AU8" s="129">
        <v>139.63585434173669</v>
      </c>
      <c r="AV8" s="129">
        <v>140.33613445378151</v>
      </c>
      <c r="AW8" s="129">
        <v>141.45658263305322</v>
      </c>
      <c r="AX8" s="129">
        <v>139.63585434173669</v>
      </c>
      <c r="AY8" s="129">
        <v>141.03641456582631</v>
      </c>
      <c r="AZ8" s="129">
        <v>142.01680672268907</v>
      </c>
      <c r="BA8" s="129">
        <v>142.29691876750698</v>
      </c>
      <c r="BB8" s="129">
        <v>142.01680672268907</v>
      </c>
      <c r="BC8" s="129">
        <v>142.57703081232492</v>
      </c>
      <c r="BD8" s="129">
        <v>143.27731092436971</v>
      </c>
      <c r="BE8" s="129">
        <v>143.97759103641454</v>
      </c>
      <c r="BF8" s="129">
        <v>144.11764705882354</v>
      </c>
      <c r="BG8" s="129">
        <v>144.53781512605042</v>
      </c>
      <c r="BH8" s="129">
        <v>145.23809523809524</v>
      </c>
      <c r="BI8" s="129">
        <v>146.35854341736695</v>
      </c>
      <c r="BJ8" s="129">
        <v>147.19887955182071</v>
      </c>
      <c r="BK8" s="129">
        <v>146.77871148459383</v>
      </c>
      <c r="BL8" s="129">
        <v>147.05882352941177</v>
      </c>
      <c r="BM8" s="129">
        <v>147.89915966386553</v>
      </c>
      <c r="BN8" s="129">
        <v>148.59943977591035</v>
      </c>
      <c r="BO8" s="129">
        <v>149.57983193277309</v>
      </c>
      <c r="BP8" s="129">
        <v>150.14005602240897</v>
      </c>
      <c r="BQ8" s="129">
        <v>150.56022408963585</v>
      </c>
      <c r="BR8" s="129">
        <v>152.38095238095238</v>
      </c>
      <c r="BS8" s="129">
        <v>153.22128851540614</v>
      </c>
      <c r="BT8" s="130">
        <v>153.64145658263305</v>
      </c>
    </row>
    <row r="9" spans="1:72" x14ac:dyDescent="0.2">
      <c r="A9" s="61" t="s">
        <v>129</v>
      </c>
      <c r="B9" s="129">
        <v>100</v>
      </c>
      <c r="C9" s="129">
        <v>101.02941176470588</v>
      </c>
      <c r="D9" s="129">
        <v>103.5294117647059</v>
      </c>
      <c r="E9" s="129">
        <v>103.5294117647059</v>
      </c>
      <c r="F9" s="129">
        <v>104.11764705882351</v>
      </c>
      <c r="G9" s="129">
        <v>105.29411764705881</v>
      </c>
      <c r="H9" s="129">
        <v>105.44117647058823</v>
      </c>
      <c r="I9" s="129">
        <v>106.76470588235294</v>
      </c>
      <c r="J9" s="129">
        <v>106.47058823529412</v>
      </c>
      <c r="K9" s="129">
        <v>108.08823529411764</v>
      </c>
      <c r="L9" s="129">
        <v>108.38235294117649</v>
      </c>
      <c r="M9" s="129">
        <v>109.11764705882354</v>
      </c>
      <c r="N9" s="129">
        <v>110.88235294117648</v>
      </c>
      <c r="O9" s="129">
        <v>111.76470588235294</v>
      </c>
      <c r="P9" s="129">
        <v>113.97058823529412</v>
      </c>
      <c r="Q9" s="129">
        <v>114.85294117647058</v>
      </c>
      <c r="R9" s="129">
        <v>116.47058823529413</v>
      </c>
      <c r="S9" s="129">
        <v>115.00000000000001</v>
      </c>
      <c r="T9" s="129">
        <v>116.61764705882351</v>
      </c>
      <c r="U9" s="129">
        <v>117.79411764705881</v>
      </c>
      <c r="V9" s="129">
        <v>117.94117647058823</v>
      </c>
      <c r="W9" s="129">
        <v>119.70588235294119</v>
      </c>
      <c r="X9" s="129">
        <v>119.26470588235294</v>
      </c>
      <c r="Y9" s="129">
        <v>119.41176470588235</v>
      </c>
      <c r="Z9" s="129">
        <v>120</v>
      </c>
      <c r="AA9" s="129">
        <v>123.23529411764707</v>
      </c>
      <c r="AB9" s="129">
        <v>124.11764705882354</v>
      </c>
      <c r="AC9" s="129">
        <v>124.85294117647058</v>
      </c>
      <c r="AD9" s="129">
        <v>127.50000000000001</v>
      </c>
      <c r="AE9" s="129">
        <v>126.47058823529412</v>
      </c>
      <c r="AF9" s="129">
        <v>130.14705882352942</v>
      </c>
      <c r="AG9" s="129">
        <v>132.5</v>
      </c>
      <c r="AH9" s="129">
        <v>135.14705882352942</v>
      </c>
      <c r="AI9" s="129">
        <v>137.20588235294116</v>
      </c>
      <c r="AJ9" s="129">
        <v>138.38235294117646</v>
      </c>
      <c r="AK9" s="129">
        <v>140.29411764705884</v>
      </c>
      <c r="AL9" s="129">
        <v>138.97058823529412</v>
      </c>
      <c r="AM9" s="129">
        <v>138.23529411764707</v>
      </c>
      <c r="AN9" s="129">
        <v>139.41176470588235</v>
      </c>
      <c r="AO9" s="129">
        <v>140.14705882352939</v>
      </c>
      <c r="AP9" s="129">
        <v>142.35294117647061</v>
      </c>
      <c r="AQ9" s="129">
        <v>143.38235294117646</v>
      </c>
      <c r="AR9" s="129">
        <v>142.79411764705881</v>
      </c>
      <c r="AS9" s="129">
        <v>143.8235294117647</v>
      </c>
      <c r="AT9" s="129">
        <v>145.73529411764704</v>
      </c>
      <c r="AU9" s="129">
        <v>146.76470588235293</v>
      </c>
      <c r="AV9" s="129">
        <v>147.79411764705884</v>
      </c>
      <c r="AW9" s="129">
        <v>147.94117647058823</v>
      </c>
      <c r="AX9" s="129">
        <v>149.55882352941177</v>
      </c>
      <c r="AY9" s="129">
        <v>149.26470588235293</v>
      </c>
      <c r="AZ9" s="129">
        <v>149.41176470588235</v>
      </c>
      <c r="BA9" s="129">
        <v>151.02941176470588</v>
      </c>
      <c r="BB9" s="129">
        <v>149.70588235294116</v>
      </c>
      <c r="BC9" s="129">
        <v>152.64705882352939</v>
      </c>
      <c r="BD9" s="129">
        <v>151.47058823529412</v>
      </c>
      <c r="BE9" s="129">
        <v>150.73529411764707</v>
      </c>
      <c r="BF9" s="129">
        <v>152.20588235294116</v>
      </c>
      <c r="BG9" s="129">
        <v>151.47058823529412</v>
      </c>
      <c r="BH9" s="129">
        <v>150.29411764705884</v>
      </c>
      <c r="BI9" s="129">
        <v>151.02941176470588</v>
      </c>
      <c r="BJ9" s="129">
        <v>148.52941176470588</v>
      </c>
      <c r="BK9" s="129">
        <v>148.52941176470588</v>
      </c>
      <c r="BL9" s="129">
        <v>149.26470588235293</v>
      </c>
      <c r="BM9" s="129">
        <v>151.1764705882353</v>
      </c>
      <c r="BN9" s="129">
        <v>150</v>
      </c>
      <c r="BO9" s="129">
        <v>148.8235294117647</v>
      </c>
      <c r="BP9" s="129">
        <v>149.70588235294116</v>
      </c>
      <c r="BQ9" s="129">
        <v>148.67647058823528</v>
      </c>
      <c r="BR9" s="129">
        <v>151.02941176470588</v>
      </c>
      <c r="BS9" s="129">
        <v>152.20588235294116</v>
      </c>
      <c r="BT9" s="130">
        <v>152.5</v>
      </c>
    </row>
    <row r="10" spans="1:72" x14ac:dyDescent="0.2">
      <c r="A10" s="61" t="s">
        <v>130</v>
      </c>
      <c r="B10" s="129">
        <v>100</v>
      </c>
      <c r="C10" s="129">
        <v>100.8915304606241</v>
      </c>
      <c r="D10" s="129">
        <v>102.52600297176822</v>
      </c>
      <c r="E10" s="129">
        <v>104.45765230312037</v>
      </c>
      <c r="F10" s="129">
        <v>104.30906389301636</v>
      </c>
      <c r="G10" s="129">
        <v>106.98365527488856</v>
      </c>
      <c r="H10" s="129">
        <v>107.4294205052006</v>
      </c>
      <c r="I10" s="129">
        <v>108.17236255572064</v>
      </c>
      <c r="J10" s="129">
        <v>110.54977711738485</v>
      </c>
      <c r="K10" s="129">
        <v>111.29271916790491</v>
      </c>
      <c r="L10" s="129">
        <v>113.67013372956909</v>
      </c>
      <c r="M10" s="129">
        <v>113.96731054977714</v>
      </c>
      <c r="N10" s="129">
        <v>115.30460624071321</v>
      </c>
      <c r="O10" s="129">
        <v>116.34472511144132</v>
      </c>
      <c r="P10" s="129">
        <v>118.42496285289748</v>
      </c>
      <c r="Q10" s="129">
        <v>120.0594353640416</v>
      </c>
      <c r="R10" s="129">
        <v>121.99108469539375</v>
      </c>
      <c r="S10" s="129">
        <v>122.13967310549778</v>
      </c>
      <c r="T10" s="129">
        <v>122.28826151560179</v>
      </c>
      <c r="U10" s="129">
        <v>125.55720653789004</v>
      </c>
      <c r="V10" s="129">
        <v>125.55720653789004</v>
      </c>
      <c r="W10" s="129">
        <v>128.23179791976227</v>
      </c>
      <c r="X10" s="129">
        <v>128.82615156017832</v>
      </c>
      <c r="Y10" s="129">
        <v>128.38038632986627</v>
      </c>
      <c r="Z10" s="129">
        <v>129.86627043090638</v>
      </c>
      <c r="AA10" s="129">
        <v>131.35215453194652</v>
      </c>
      <c r="AB10" s="129">
        <v>133.72956909361071</v>
      </c>
      <c r="AC10" s="129">
        <v>134.62109955423477</v>
      </c>
      <c r="AD10" s="129">
        <v>135.66121842496287</v>
      </c>
      <c r="AE10" s="129">
        <v>136.84992570579496</v>
      </c>
      <c r="AF10" s="129">
        <v>137.29569093610701</v>
      </c>
      <c r="AG10" s="129">
        <v>138.93016344725112</v>
      </c>
      <c r="AH10" s="129">
        <v>140.11887072808321</v>
      </c>
      <c r="AI10" s="129">
        <v>140.56463595839523</v>
      </c>
      <c r="AJ10" s="129">
        <v>140.56463595839523</v>
      </c>
      <c r="AK10" s="129">
        <v>142.94205052005944</v>
      </c>
      <c r="AL10" s="129">
        <v>144.13075780089153</v>
      </c>
      <c r="AM10" s="129">
        <v>142.34769687964339</v>
      </c>
      <c r="AN10" s="129">
        <v>144.87369985141157</v>
      </c>
      <c r="AO10" s="129">
        <v>143.68499257057948</v>
      </c>
      <c r="AP10" s="129">
        <v>143.68499257057948</v>
      </c>
      <c r="AQ10" s="129">
        <v>144.87369985141157</v>
      </c>
      <c r="AR10" s="129">
        <v>146.50817236255571</v>
      </c>
      <c r="AS10" s="129">
        <v>145.76523031203567</v>
      </c>
      <c r="AT10" s="129">
        <v>147.84546805349183</v>
      </c>
      <c r="AU10" s="129">
        <v>147.39970282317981</v>
      </c>
      <c r="AV10" s="129">
        <v>148.43982169390787</v>
      </c>
      <c r="AW10" s="129">
        <v>150.66864784546806</v>
      </c>
      <c r="AX10" s="129">
        <v>150.07429420505201</v>
      </c>
      <c r="AY10" s="129">
        <v>148.88558692421992</v>
      </c>
      <c r="AZ10" s="129">
        <v>148.29123328380388</v>
      </c>
      <c r="BA10" s="129">
        <v>151.2630014858841</v>
      </c>
      <c r="BB10" s="129">
        <v>151.70876671619612</v>
      </c>
      <c r="BC10" s="129">
        <v>153.19465081723624</v>
      </c>
      <c r="BD10" s="129">
        <v>153.04606240713224</v>
      </c>
      <c r="BE10" s="129">
        <v>154.23476968796433</v>
      </c>
      <c r="BF10" s="129">
        <v>155.42347696879642</v>
      </c>
      <c r="BG10" s="129">
        <v>155.72065378900447</v>
      </c>
      <c r="BH10" s="129">
        <v>156.61218424962854</v>
      </c>
      <c r="BI10" s="129">
        <v>156.90936106983656</v>
      </c>
      <c r="BJ10" s="129">
        <v>160.47548291233284</v>
      </c>
      <c r="BK10" s="129">
        <v>161.81277860326895</v>
      </c>
      <c r="BL10" s="129">
        <v>163.00148588410104</v>
      </c>
      <c r="BM10" s="129">
        <v>161.06983655274888</v>
      </c>
      <c r="BN10" s="129">
        <v>161.06983655274888</v>
      </c>
      <c r="BO10" s="129">
        <v>164.33878157503716</v>
      </c>
      <c r="BP10" s="129">
        <v>167.16196136701336</v>
      </c>
      <c r="BQ10" s="129">
        <v>170.57949479940564</v>
      </c>
      <c r="BR10" s="129">
        <v>172.3625557206538</v>
      </c>
      <c r="BS10" s="129">
        <v>170.43090638930164</v>
      </c>
      <c r="BT10" s="130">
        <v>170.57949479940564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10"/>
  <sheetViews>
    <sheetView topLeftCell="AU1" workbookViewId="0"/>
  </sheetViews>
  <sheetFormatPr baseColWidth="10" defaultRowHeight="12.75" x14ac:dyDescent="0.2"/>
  <cols>
    <col min="1" max="1" width="19" style="2" customWidth="1"/>
    <col min="2" max="72" width="7.28515625" style="55" bestFit="1" customWidth="1"/>
    <col min="73" max="16384" width="11.42578125" style="2"/>
  </cols>
  <sheetData>
    <row r="1" spans="1:72" s="4" customFormat="1" x14ac:dyDescent="0.2">
      <c r="A1" s="3" t="s">
        <v>611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</row>
    <row r="2" spans="1:72" x14ac:dyDescent="0.2">
      <c r="A2" s="1" t="s">
        <v>490</v>
      </c>
    </row>
    <row r="3" spans="1:72" x14ac:dyDescent="0.2">
      <c r="A3" s="1"/>
    </row>
    <row r="4" spans="1:72" x14ac:dyDescent="0.2">
      <c r="A4" s="60"/>
      <c r="B4" s="86" t="s">
        <v>131</v>
      </c>
      <c r="C4" s="86" t="s">
        <v>132</v>
      </c>
      <c r="D4" s="86" t="s">
        <v>133</v>
      </c>
      <c r="E4" s="86" t="s">
        <v>134</v>
      </c>
      <c r="F4" s="86" t="s">
        <v>135</v>
      </c>
      <c r="G4" s="86" t="s">
        <v>136</v>
      </c>
      <c r="H4" s="86" t="s">
        <v>137</v>
      </c>
      <c r="I4" s="86" t="s">
        <v>138</v>
      </c>
      <c r="J4" s="86" t="s">
        <v>139</v>
      </c>
      <c r="K4" s="86" t="s">
        <v>140</v>
      </c>
      <c r="L4" s="86" t="s">
        <v>141</v>
      </c>
      <c r="M4" s="86" t="s">
        <v>142</v>
      </c>
      <c r="N4" s="86" t="s">
        <v>143</v>
      </c>
      <c r="O4" s="86" t="s">
        <v>144</v>
      </c>
      <c r="P4" s="86" t="s">
        <v>145</v>
      </c>
      <c r="Q4" s="86" t="s">
        <v>146</v>
      </c>
      <c r="R4" s="86" t="s">
        <v>147</v>
      </c>
      <c r="S4" s="86" t="s">
        <v>148</v>
      </c>
      <c r="T4" s="86" t="s">
        <v>149</v>
      </c>
      <c r="U4" s="86" t="s">
        <v>150</v>
      </c>
      <c r="V4" s="86" t="s">
        <v>151</v>
      </c>
      <c r="W4" s="86" t="s">
        <v>152</v>
      </c>
      <c r="X4" s="86" t="s">
        <v>153</v>
      </c>
      <c r="Y4" s="86" t="s">
        <v>154</v>
      </c>
      <c r="Z4" s="86" t="s">
        <v>155</v>
      </c>
      <c r="AA4" s="86" t="s">
        <v>156</v>
      </c>
      <c r="AB4" s="86" t="s">
        <v>157</v>
      </c>
      <c r="AC4" s="86" t="s">
        <v>158</v>
      </c>
      <c r="AD4" s="86" t="s">
        <v>159</v>
      </c>
      <c r="AE4" s="86" t="s">
        <v>160</v>
      </c>
      <c r="AF4" s="86" t="s">
        <v>161</v>
      </c>
      <c r="AG4" s="86" t="s">
        <v>162</v>
      </c>
      <c r="AH4" s="86" t="s">
        <v>163</v>
      </c>
      <c r="AI4" s="86" t="s">
        <v>164</v>
      </c>
      <c r="AJ4" s="86" t="s">
        <v>165</v>
      </c>
      <c r="AK4" s="86" t="s">
        <v>166</v>
      </c>
      <c r="AL4" s="86" t="s">
        <v>167</v>
      </c>
      <c r="AM4" s="86" t="s">
        <v>168</v>
      </c>
      <c r="AN4" s="86" t="s">
        <v>169</v>
      </c>
      <c r="AO4" s="86" t="s">
        <v>170</v>
      </c>
      <c r="AP4" s="86" t="s">
        <v>171</v>
      </c>
      <c r="AQ4" s="86" t="s">
        <v>172</v>
      </c>
      <c r="AR4" s="86" t="s">
        <v>173</v>
      </c>
      <c r="AS4" s="86" t="s">
        <v>174</v>
      </c>
      <c r="AT4" s="86" t="s">
        <v>175</v>
      </c>
      <c r="AU4" s="86" t="s">
        <v>176</v>
      </c>
      <c r="AV4" s="86" t="s">
        <v>177</v>
      </c>
      <c r="AW4" s="86" t="s">
        <v>178</v>
      </c>
      <c r="AX4" s="86" t="s">
        <v>179</v>
      </c>
      <c r="AY4" s="86" t="s">
        <v>180</v>
      </c>
      <c r="AZ4" s="86" t="s">
        <v>181</v>
      </c>
      <c r="BA4" s="86" t="s">
        <v>182</v>
      </c>
      <c r="BB4" s="86" t="s">
        <v>183</v>
      </c>
      <c r="BC4" s="86" t="s">
        <v>184</v>
      </c>
      <c r="BD4" s="86" t="s">
        <v>185</v>
      </c>
      <c r="BE4" s="86" t="s">
        <v>186</v>
      </c>
      <c r="BF4" s="86" t="s">
        <v>187</v>
      </c>
      <c r="BG4" s="86" t="s">
        <v>188</v>
      </c>
      <c r="BH4" s="86" t="s">
        <v>189</v>
      </c>
      <c r="BI4" s="86" t="s">
        <v>190</v>
      </c>
      <c r="BJ4" s="86" t="s">
        <v>191</v>
      </c>
      <c r="BK4" s="86" t="s">
        <v>192</v>
      </c>
      <c r="BL4" s="86" t="s">
        <v>193</v>
      </c>
      <c r="BM4" s="86" t="s">
        <v>194</v>
      </c>
      <c r="BN4" s="86" t="s">
        <v>195</v>
      </c>
      <c r="BO4" s="86" t="s">
        <v>196</v>
      </c>
      <c r="BP4" s="86" t="s">
        <v>497</v>
      </c>
      <c r="BQ4" s="86" t="s">
        <v>558</v>
      </c>
      <c r="BR4" s="86" t="s">
        <v>583</v>
      </c>
      <c r="BS4" s="86" t="s">
        <v>689</v>
      </c>
      <c r="BT4" s="19" t="s">
        <v>1311</v>
      </c>
    </row>
    <row r="5" spans="1:72" s="133" customFormat="1" x14ac:dyDescent="0.2">
      <c r="A5" s="131" t="s">
        <v>125</v>
      </c>
      <c r="B5" s="132">
        <v>100</v>
      </c>
      <c r="C5" s="132">
        <v>100.80753701211307</v>
      </c>
      <c r="D5" s="132">
        <v>101.74966352624494</v>
      </c>
      <c r="E5" s="132">
        <v>102.55720053835802</v>
      </c>
      <c r="F5" s="132">
        <v>103.49932705248992</v>
      </c>
      <c r="G5" s="132">
        <v>104.57604306864066</v>
      </c>
      <c r="H5" s="132">
        <v>105.51816958277256</v>
      </c>
      <c r="I5" s="132">
        <v>106.46029609690444</v>
      </c>
      <c r="J5" s="132">
        <v>107.2678331090175</v>
      </c>
      <c r="K5" s="132">
        <v>108.07537012113056</v>
      </c>
      <c r="L5" s="132">
        <v>108.74831763122477</v>
      </c>
      <c r="M5" s="132">
        <v>109.42126514131898</v>
      </c>
      <c r="N5" s="132">
        <v>109.95962314939436</v>
      </c>
      <c r="O5" s="132">
        <v>110.49798115746972</v>
      </c>
      <c r="P5" s="132">
        <v>111.30551816958278</v>
      </c>
      <c r="Q5" s="132">
        <v>111.84387617765815</v>
      </c>
      <c r="R5" s="132">
        <v>112.51682368775235</v>
      </c>
      <c r="S5" s="132">
        <v>113.18977119784657</v>
      </c>
      <c r="T5" s="132">
        <v>113.72812920592195</v>
      </c>
      <c r="U5" s="132">
        <v>114.26648721399732</v>
      </c>
      <c r="V5" s="132">
        <v>114.80484522207269</v>
      </c>
      <c r="W5" s="132">
        <v>115.47779273216689</v>
      </c>
      <c r="X5" s="132">
        <v>116.01615074024227</v>
      </c>
      <c r="Y5" s="132">
        <v>116.68909825033649</v>
      </c>
      <c r="Z5" s="132">
        <v>117.49663526244953</v>
      </c>
      <c r="AA5" s="132">
        <v>118.3041722745626</v>
      </c>
      <c r="AB5" s="132">
        <v>119.11170928667565</v>
      </c>
      <c r="AC5" s="132">
        <v>120.18842530282639</v>
      </c>
      <c r="AD5" s="132">
        <v>121.39973082099598</v>
      </c>
      <c r="AE5" s="132">
        <v>122.07267833109019</v>
      </c>
      <c r="AF5" s="132">
        <v>123.14939434724093</v>
      </c>
      <c r="AG5" s="132">
        <v>123.95693135935397</v>
      </c>
      <c r="AH5" s="132">
        <v>124.49528936742935</v>
      </c>
      <c r="AI5" s="132">
        <v>125.43741588156125</v>
      </c>
      <c r="AJ5" s="132">
        <v>126.11036339165547</v>
      </c>
      <c r="AK5" s="132">
        <v>126.78331090174967</v>
      </c>
      <c r="AL5" s="132">
        <v>127.45625841184389</v>
      </c>
      <c r="AM5" s="132">
        <v>127.99461641991925</v>
      </c>
      <c r="AN5" s="132">
        <v>128.66756393001347</v>
      </c>
      <c r="AO5" s="132">
        <v>129.47510094212652</v>
      </c>
      <c r="AP5" s="132">
        <v>130.41722745625844</v>
      </c>
      <c r="AQ5" s="132">
        <v>130.95558546433378</v>
      </c>
      <c r="AR5" s="132">
        <v>131.76312247644685</v>
      </c>
      <c r="AS5" s="132">
        <v>132.43606998654107</v>
      </c>
      <c r="AT5" s="132">
        <v>133.10901749663529</v>
      </c>
      <c r="AU5" s="132">
        <v>134.18573351278602</v>
      </c>
      <c r="AV5" s="132">
        <v>134.85868102288023</v>
      </c>
      <c r="AW5" s="132">
        <v>135.80080753701213</v>
      </c>
      <c r="AX5" s="132">
        <v>134.32032301480484</v>
      </c>
      <c r="AY5" s="132">
        <v>134.99327052489906</v>
      </c>
      <c r="AZ5" s="132">
        <v>135.53162853297445</v>
      </c>
      <c r="BA5" s="132">
        <v>136.06998654104979</v>
      </c>
      <c r="BB5" s="132">
        <v>136.3391655450875</v>
      </c>
      <c r="BC5" s="132">
        <v>136.87752355316286</v>
      </c>
      <c r="BD5" s="132">
        <v>137.41588156123822</v>
      </c>
      <c r="BE5" s="132">
        <v>137.95423956931361</v>
      </c>
      <c r="BF5" s="132">
        <v>138.6271870794078</v>
      </c>
      <c r="BG5" s="132">
        <v>139.03095558546434</v>
      </c>
      <c r="BH5" s="132">
        <v>139.56931359353973</v>
      </c>
      <c r="BI5" s="132">
        <v>139.83849259757741</v>
      </c>
      <c r="BJ5" s="132">
        <v>140.24226110363395</v>
      </c>
      <c r="BK5" s="132">
        <v>140.51144010767163</v>
      </c>
      <c r="BL5" s="132">
        <v>141.04979811574697</v>
      </c>
      <c r="BM5" s="132">
        <v>141.85733512786004</v>
      </c>
      <c r="BN5" s="132">
        <v>142.66487213997311</v>
      </c>
      <c r="BO5" s="132">
        <v>143.47240915208613</v>
      </c>
      <c r="BP5" s="132">
        <v>144.14535666218035</v>
      </c>
      <c r="BQ5" s="132">
        <v>145.08748317631228</v>
      </c>
      <c r="BR5" s="132">
        <v>146.02960969044415</v>
      </c>
      <c r="BS5" s="132">
        <v>147.1063257065949</v>
      </c>
      <c r="BT5" s="130">
        <v>148.18304172274563</v>
      </c>
    </row>
    <row r="6" spans="1:72" s="133" customFormat="1" x14ac:dyDescent="0.2">
      <c r="A6" s="131" t="s">
        <v>126</v>
      </c>
      <c r="B6" s="132">
        <v>100</v>
      </c>
      <c r="C6" s="132">
        <v>100.88050314465409</v>
      </c>
      <c r="D6" s="132">
        <v>101.50943396226415</v>
      </c>
      <c r="E6" s="132">
        <v>102.26415094339623</v>
      </c>
      <c r="F6" s="132">
        <v>102.89308176100629</v>
      </c>
      <c r="G6" s="132">
        <v>103.14465408805032</v>
      </c>
      <c r="H6" s="132">
        <v>104.65408805031447</v>
      </c>
      <c r="I6" s="132">
        <v>105.28301886792453</v>
      </c>
      <c r="J6" s="132">
        <v>106.79245283018868</v>
      </c>
      <c r="K6" s="132">
        <v>107.29559748427673</v>
      </c>
      <c r="L6" s="132">
        <v>107.16981132075472</v>
      </c>
      <c r="M6" s="132">
        <v>107.67295597484276</v>
      </c>
      <c r="N6" s="132">
        <v>108.42767295597484</v>
      </c>
      <c r="O6" s="132">
        <v>108.42767295597484</v>
      </c>
      <c r="P6" s="132">
        <v>108.0503144654088</v>
      </c>
      <c r="Q6" s="132">
        <v>108.93081761006289</v>
      </c>
      <c r="R6" s="132">
        <v>108.80503144654088</v>
      </c>
      <c r="S6" s="132">
        <v>109.43396226415095</v>
      </c>
      <c r="T6" s="132">
        <v>108.93081761006289</v>
      </c>
      <c r="U6" s="132">
        <v>109.0566037735849</v>
      </c>
      <c r="V6" s="132">
        <v>109.0566037735849</v>
      </c>
      <c r="W6" s="132">
        <v>109.30817610062893</v>
      </c>
      <c r="X6" s="132">
        <v>109.68553459119497</v>
      </c>
      <c r="Y6" s="132">
        <v>109.68553459119497</v>
      </c>
      <c r="Z6" s="132">
        <v>109.68553459119497</v>
      </c>
      <c r="AA6" s="132">
        <v>110.44025157232704</v>
      </c>
      <c r="AB6" s="132">
        <v>110.81761006289308</v>
      </c>
      <c r="AC6" s="132">
        <v>111.69811320754717</v>
      </c>
      <c r="AD6" s="132">
        <v>112.45283018867924</v>
      </c>
      <c r="AE6" s="132">
        <v>112.57861635220125</v>
      </c>
      <c r="AF6" s="132">
        <v>113.58490566037736</v>
      </c>
      <c r="AG6" s="132">
        <v>114.71698113207546</v>
      </c>
      <c r="AH6" s="132">
        <v>115.34591194968553</v>
      </c>
      <c r="AI6" s="132">
        <v>115.22012578616352</v>
      </c>
      <c r="AJ6" s="132">
        <v>116.47798742138365</v>
      </c>
      <c r="AK6" s="132">
        <v>116.35220125786162</v>
      </c>
      <c r="AL6" s="132">
        <v>117.35849056603773</v>
      </c>
      <c r="AM6" s="132">
        <v>117.61006289308176</v>
      </c>
      <c r="AN6" s="132">
        <v>118.74213836477989</v>
      </c>
      <c r="AO6" s="132">
        <v>119.37106918238996</v>
      </c>
      <c r="AP6" s="132">
        <v>119.62264150943396</v>
      </c>
      <c r="AQ6" s="132">
        <v>120.75471698113208</v>
      </c>
      <c r="AR6" s="132">
        <v>121.50943396226415</v>
      </c>
      <c r="AS6" s="132">
        <v>122.38993710691824</v>
      </c>
      <c r="AT6" s="132">
        <v>123.14465408805033</v>
      </c>
      <c r="AU6" s="132">
        <v>126.9182389937107</v>
      </c>
      <c r="AV6" s="132">
        <v>125.66037735849058</v>
      </c>
      <c r="AW6" s="132">
        <v>127.42138364779873</v>
      </c>
      <c r="AX6" s="132">
        <v>124.65408805031446</v>
      </c>
      <c r="AY6" s="132">
        <v>125.66037735849058</v>
      </c>
      <c r="AZ6" s="132">
        <v>123.52201257861634</v>
      </c>
      <c r="BA6" s="132">
        <v>126.0377358490566</v>
      </c>
      <c r="BB6" s="132">
        <v>126.79245283018867</v>
      </c>
      <c r="BC6" s="132">
        <v>128.55345911949684</v>
      </c>
      <c r="BD6" s="132">
        <v>128.80503144654091</v>
      </c>
      <c r="BE6" s="132">
        <v>130.06289308176102</v>
      </c>
      <c r="BF6" s="132">
        <v>130.81761006289307</v>
      </c>
      <c r="BG6" s="132">
        <v>132.20125786163521</v>
      </c>
      <c r="BH6" s="132">
        <v>133.0817610062893</v>
      </c>
      <c r="BI6" s="132">
        <v>133.8364779874214</v>
      </c>
      <c r="BJ6" s="132">
        <v>134.71698113207546</v>
      </c>
      <c r="BK6" s="132">
        <v>134.46540880503147</v>
      </c>
      <c r="BL6" s="132">
        <v>135.22012578616352</v>
      </c>
      <c r="BM6" s="132">
        <v>137.48427672955972</v>
      </c>
      <c r="BN6" s="132">
        <v>138.74213836477986</v>
      </c>
      <c r="BO6" s="132">
        <v>139.49685534591197</v>
      </c>
      <c r="BP6" s="132">
        <v>140.50314465408806</v>
      </c>
      <c r="BQ6" s="132">
        <v>140.62893081761007</v>
      </c>
      <c r="BR6" s="132">
        <v>142.51572327044025</v>
      </c>
      <c r="BS6" s="132">
        <v>142.76729559748426</v>
      </c>
      <c r="BT6" s="130">
        <v>144.65408805031444</v>
      </c>
    </row>
    <row r="7" spans="1:72" s="133" customFormat="1" x14ac:dyDescent="0.2">
      <c r="A7" s="131" t="s">
        <v>127</v>
      </c>
      <c r="B7" s="132">
        <v>100</v>
      </c>
      <c r="C7" s="132">
        <v>101.48148148148148</v>
      </c>
      <c r="D7" s="132">
        <v>103.85185185185183</v>
      </c>
      <c r="E7" s="132">
        <v>104</v>
      </c>
      <c r="F7" s="132">
        <v>105.18518518518518</v>
      </c>
      <c r="G7" s="132">
        <v>106.66666666666667</v>
      </c>
      <c r="H7" s="132">
        <v>109.03703703703702</v>
      </c>
      <c r="I7" s="132">
        <v>109.92592592592594</v>
      </c>
      <c r="J7" s="132">
        <v>111.85185185185185</v>
      </c>
      <c r="K7" s="132">
        <v>112.14814814814815</v>
      </c>
      <c r="L7" s="132">
        <v>113.62962962962963</v>
      </c>
      <c r="M7" s="132">
        <v>115.40740740740742</v>
      </c>
      <c r="N7" s="132">
        <v>116.88888888888889</v>
      </c>
      <c r="O7" s="132">
        <v>117.18518518518516</v>
      </c>
      <c r="P7" s="132">
        <v>118.37037037037037</v>
      </c>
      <c r="Q7" s="132">
        <v>118.66666666666666</v>
      </c>
      <c r="R7" s="132">
        <v>119.85185185185185</v>
      </c>
      <c r="S7" s="132">
        <v>120.74074074074075</v>
      </c>
      <c r="T7" s="132">
        <v>120.74074074074075</v>
      </c>
      <c r="U7" s="132">
        <v>122.81481481481482</v>
      </c>
      <c r="V7" s="132">
        <v>123.40740740740742</v>
      </c>
      <c r="W7" s="132">
        <v>124.44444444444444</v>
      </c>
      <c r="X7" s="132">
        <v>124.88888888888889</v>
      </c>
      <c r="Y7" s="132">
        <v>125.92592592592592</v>
      </c>
      <c r="Z7" s="132">
        <v>127.40740740740742</v>
      </c>
      <c r="AA7" s="132">
        <v>129.77777777777777</v>
      </c>
      <c r="AB7" s="132">
        <v>131.25925925925924</v>
      </c>
      <c r="AC7" s="132">
        <v>132</v>
      </c>
      <c r="AD7" s="132">
        <v>133.48148148148147</v>
      </c>
      <c r="AE7" s="132">
        <v>135.55555555555557</v>
      </c>
      <c r="AF7" s="132">
        <v>137.18518518518519</v>
      </c>
      <c r="AG7" s="132">
        <v>138.22222222222223</v>
      </c>
      <c r="AH7" s="132">
        <v>140.59259259259261</v>
      </c>
      <c r="AI7" s="132">
        <v>141.48148148148147</v>
      </c>
      <c r="AJ7" s="132">
        <v>143.25925925925927</v>
      </c>
      <c r="AK7" s="132">
        <v>143.55555555555557</v>
      </c>
      <c r="AL7" s="132">
        <v>143.40740740740739</v>
      </c>
      <c r="AM7" s="132">
        <v>143.11111111111109</v>
      </c>
      <c r="AN7" s="132">
        <v>142.66666666666666</v>
      </c>
      <c r="AO7" s="132">
        <v>144.59259259259258</v>
      </c>
      <c r="AP7" s="132">
        <v>146.37037037037038</v>
      </c>
      <c r="AQ7" s="132">
        <v>148</v>
      </c>
      <c r="AR7" s="132">
        <v>147.70370370370372</v>
      </c>
      <c r="AS7" s="132">
        <v>148.88888888888889</v>
      </c>
      <c r="AT7" s="132">
        <v>149.18518518518519</v>
      </c>
      <c r="AU7" s="132">
        <v>147.25925925925927</v>
      </c>
      <c r="AV7" s="132">
        <v>147.70370370370372</v>
      </c>
      <c r="AW7" s="132">
        <v>148.44444444444446</v>
      </c>
      <c r="AX7" s="132">
        <v>147.85185185185185</v>
      </c>
      <c r="AY7" s="132">
        <v>147.40740740740742</v>
      </c>
      <c r="AZ7" s="132">
        <v>148.88888888888889</v>
      </c>
      <c r="BA7" s="132">
        <v>148.59259259259258</v>
      </c>
      <c r="BB7" s="132">
        <v>147.70370370370372</v>
      </c>
      <c r="BC7" s="132">
        <v>148.74074074074076</v>
      </c>
      <c r="BD7" s="132">
        <v>148.88888888888889</v>
      </c>
      <c r="BE7" s="132">
        <v>147.85185185185185</v>
      </c>
      <c r="BF7" s="132">
        <v>149.33333333333334</v>
      </c>
      <c r="BG7" s="132">
        <v>148.74074074074076</v>
      </c>
      <c r="BH7" s="132">
        <v>149.03703703703704</v>
      </c>
      <c r="BI7" s="132">
        <v>149.48148148148147</v>
      </c>
      <c r="BJ7" s="132">
        <v>149.62962962962962</v>
      </c>
      <c r="BK7" s="132">
        <v>149.62962962962962</v>
      </c>
      <c r="BL7" s="132">
        <v>149.33333333333334</v>
      </c>
      <c r="BM7" s="132">
        <v>149.77777777777777</v>
      </c>
      <c r="BN7" s="132">
        <v>150.07407407407408</v>
      </c>
      <c r="BO7" s="132">
        <v>150.66666666666666</v>
      </c>
      <c r="BP7" s="132">
        <v>150.37037037037038</v>
      </c>
      <c r="BQ7" s="132">
        <v>153.03703703703704</v>
      </c>
      <c r="BR7" s="132">
        <v>153.62962962962962</v>
      </c>
      <c r="BS7" s="132">
        <v>154.37037037037038</v>
      </c>
      <c r="BT7" s="130">
        <v>155.85185185185185</v>
      </c>
    </row>
    <row r="8" spans="1:72" s="133" customFormat="1" x14ac:dyDescent="0.2">
      <c r="A8" s="131" t="s">
        <v>128</v>
      </c>
      <c r="B8" s="132">
        <v>100</v>
      </c>
      <c r="C8" s="132">
        <v>99.863574351978173</v>
      </c>
      <c r="D8" s="132">
        <v>100.68212824010914</v>
      </c>
      <c r="E8" s="132">
        <v>101.22783083219646</v>
      </c>
      <c r="F8" s="132">
        <v>103.00136425648023</v>
      </c>
      <c r="G8" s="132">
        <v>103.68349249658937</v>
      </c>
      <c r="H8" s="132">
        <v>104.3656207366985</v>
      </c>
      <c r="I8" s="132">
        <v>105.04774897680764</v>
      </c>
      <c r="J8" s="132">
        <v>105.59345156889496</v>
      </c>
      <c r="K8" s="132">
        <v>106.13915416098227</v>
      </c>
      <c r="L8" s="132">
        <v>106.95770804911324</v>
      </c>
      <c r="M8" s="132">
        <v>107.63983628922237</v>
      </c>
      <c r="N8" s="132">
        <v>108.73124147339701</v>
      </c>
      <c r="O8" s="132">
        <v>109.95907230559345</v>
      </c>
      <c r="P8" s="132">
        <v>110.91405184174626</v>
      </c>
      <c r="Q8" s="132">
        <v>111.59618008185539</v>
      </c>
      <c r="R8" s="132">
        <v>112.82401091405185</v>
      </c>
      <c r="S8" s="132">
        <v>113.50613915416099</v>
      </c>
      <c r="T8" s="132">
        <v>114.46111869031378</v>
      </c>
      <c r="U8" s="132">
        <v>115.14324693042292</v>
      </c>
      <c r="V8" s="132">
        <v>116.9167803547067</v>
      </c>
      <c r="W8" s="132">
        <v>117.462482946794</v>
      </c>
      <c r="X8" s="132">
        <v>118.14461118690313</v>
      </c>
      <c r="Y8" s="132">
        <v>118.4174624829468</v>
      </c>
      <c r="Z8" s="132">
        <v>121.28240109140521</v>
      </c>
      <c r="AA8" s="132">
        <v>120.73669849931787</v>
      </c>
      <c r="AB8" s="132">
        <v>121.418826739427</v>
      </c>
      <c r="AC8" s="132">
        <v>122.23738062755798</v>
      </c>
      <c r="AD8" s="132">
        <v>124.42019099590723</v>
      </c>
      <c r="AE8" s="132">
        <v>124.01091405184177</v>
      </c>
      <c r="AF8" s="132">
        <v>125.10231923601637</v>
      </c>
      <c r="AG8" s="132">
        <v>125.78444747612551</v>
      </c>
      <c r="AH8" s="132">
        <v>124.82946793997272</v>
      </c>
      <c r="AI8" s="132">
        <v>125.78444747612551</v>
      </c>
      <c r="AJ8" s="132">
        <v>126.73942701227831</v>
      </c>
      <c r="AK8" s="132">
        <v>127.69440654843109</v>
      </c>
      <c r="AL8" s="132">
        <v>128.24010914051843</v>
      </c>
      <c r="AM8" s="132">
        <v>129.46793997271487</v>
      </c>
      <c r="AN8" s="132">
        <v>129.74079126875853</v>
      </c>
      <c r="AO8" s="132">
        <v>130.96862210095497</v>
      </c>
      <c r="AP8" s="132">
        <v>132.87858117326059</v>
      </c>
      <c r="AQ8" s="132">
        <v>133.15143246930424</v>
      </c>
      <c r="AR8" s="132">
        <v>133.83356070941338</v>
      </c>
      <c r="AS8" s="132">
        <v>134.92496589358799</v>
      </c>
      <c r="AT8" s="132">
        <v>135.06139154160982</v>
      </c>
      <c r="AU8" s="132">
        <v>136.01637107776264</v>
      </c>
      <c r="AV8" s="132">
        <v>136.83492496589358</v>
      </c>
      <c r="AW8" s="132">
        <v>137.7899045020464</v>
      </c>
      <c r="AX8" s="132">
        <v>135.60709413369716</v>
      </c>
      <c r="AY8" s="132">
        <v>136.83492496589358</v>
      </c>
      <c r="AZ8" s="132">
        <v>137.7899045020464</v>
      </c>
      <c r="BA8" s="132">
        <v>138.60845839017736</v>
      </c>
      <c r="BB8" s="132">
        <v>137.7899045020464</v>
      </c>
      <c r="BC8" s="132">
        <v>138.06275579809005</v>
      </c>
      <c r="BD8" s="132">
        <v>138.60845839017736</v>
      </c>
      <c r="BE8" s="132">
        <v>138.88130968622102</v>
      </c>
      <c r="BF8" s="132">
        <v>139.01773533424284</v>
      </c>
      <c r="BG8" s="132">
        <v>139.2905866302865</v>
      </c>
      <c r="BH8" s="132">
        <v>139.97271487039563</v>
      </c>
      <c r="BI8" s="132">
        <v>140.51841746248294</v>
      </c>
      <c r="BJ8" s="132">
        <v>141.74624829467942</v>
      </c>
      <c r="BK8" s="132">
        <v>141.33697135061391</v>
      </c>
      <c r="BL8" s="132">
        <v>141.60982264665756</v>
      </c>
      <c r="BM8" s="132">
        <v>141.88267394270125</v>
      </c>
      <c r="BN8" s="132">
        <v>142.56480218281038</v>
      </c>
      <c r="BO8" s="132">
        <v>142.83765347885404</v>
      </c>
      <c r="BP8" s="132">
        <v>143.24693042291952</v>
      </c>
      <c r="BQ8" s="132">
        <v>144.47476125511599</v>
      </c>
      <c r="BR8" s="132">
        <v>146.11186903137789</v>
      </c>
      <c r="BS8" s="132">
        <v>147.20327421555254</v>
      </c>
      <c r="BT8" s="130">
        <v>148.0218281036835</v>
      </c>
    </row>
    <row r="9" spans="1:72" s="133" customFormat="1" x14ac:dyDescent="0.2">
      <c r="A9" s="131" t="s">
        <v>129</v>
      </c>
      <c r="B9" s="132">
        <v>100</v>
      </c>
      <c r="C9" s="132">
        <v>99.867549668874176</v>
      </c>
      <c r="D9" s="132">
        <v>100.92715231788081</v>
      </c>
      <c r="E9" s="132">
        <v>101.58940397350993</v>
      </c>
      <c r="F9" s="132">
        <v>102.51655629139074</v>
      </c>
      <c r="G9" s="132">
        <v>103.44370860927152</v>
      </c>
      <c r="H9" s="132">
        <v>104.2384105960265</v>
      </c>
      <c r="I9" s="132">
        <v>105.82781456953643</v>
      </c>
      <c r="J9" s="132">
        <v>105.29801324503312</v>
      </c>
      <c r="K9" s="132">
        <v>107.15231788079471</v>
      </c>
      <c r="L9" s="132">
        <v>108.07947019867549</v>
      </c>
      <c r="M9" s="132">
        <v>107.81456953642386</v>
      </c>
      <c r="N9" s="132">
        <v>107.54966887417218</v>
      </c>
      <c r="O9" s="132">
        <v>108.476821192053</v>
      </c>
      <c r="P9" s="132">
        <v>110.99337748344371</v>
      </c>
      <c r="Q9" s="132">
        <v>110.4635761589404</v>
      </c>
      <c r="R9" s="132">
        <v>113.7748344370861</v>
      </c>
      <c r="S9" s="132">
        <v>111.78807947019868</v>
      </c>
      <c r="T9" s="132">
        <v>113.3774834437086</v>
      </c>
      <c r="U9" s="132">
        <v>114.43708609271523</v>
      </c>
      <c r="V9" s="132">
        <v>114.3046357615894</v>
      </c>
      <c r="W9" s="132">
        <v>115.36423841059602</v>
      </c>
      <c r="X9" s="132">
        <v>115.36423841059602</v>
      </c>
      <c r="Y9" s="132">
        <v>116.02649006622516</v>
      </c>
      <c r="Z9" s="132">
        <v>116.02649006622516</v>
      </c>
      <c r="AA9" s="132">
        <v>116.95364238410595</v>
      </c>
      <c r="AB9" s="132">
        <v>116.95364238410595</v>
      </c>
      <c r="AC9" s="132">
        <v>117.48344370860929</v>
      </c>
      <c r="AD9" s="132">
        <v>120.3973509933775</v>
      </c>
      <c r="AE9" s="132">
        <v>118.54304635761591</v>
      </c>
      <c r="AF9" s="132">
        <v>123.31125827814569</v>
      </c>
      <c r="AG9" s="132">
        <v>121.19205298013244</v>
      </c>
      <c r="AH9" s="132">
        <v>122.78145695364239</v>
      </c>
      <c r="AI9" s="132">
        <v>124.50331125827813</v>
      </c>
      <c r="AJ9" s="132">
        <v>124.10596026490066</v>
      </c>
      <c r="AK9" s="132">
        <v>126.35761589403972</v>
      </c>
      <c r="AL9" s="132">
        <v>127.68211920529802</v>
      </c>
      <c r="AM9" s="132">
        <v>128.34437086092717</v>
      </c>
      <c r="AN9" s="132">
        <v>129.13907284768212</v>
      </c>
      <c r="AO9" s="132">
        <v>129.27152317880794</v>
      </c>
      <c r="AP9" s="132">
        <v>131.25827814569536</v>
      </c>
      <c r="AQ9" s="132">
        <v>130.59602649006621</v>
      </c>
      <c r="AR9" s="132">
        <v>130.33112582781459</v>
      </c>
      <c r="AS9" s="132">
        <v>131.65562913907286</v>
      </c>
      <c r="AT9" s="132">
        <v>130.72847682119206</v>
      </c>
      <c r="AU9" s="132">
        <v>132.31788079470198</v>
      </c>
      <c r="AV9" s="132">
        <v>133.24503311258277</v>
      </c>
      <c r="AW9" s="132">
        <v>133.64238410596028</v>
      </c>
      <c r="AX9" s="132">
        <v>134.43708609271522</v>
      </c>
      <c r="AY9" s="132">
        <v>135.49668874172184</v>
      </c>
      <c r="AZ9" s="132">
        <v>136.02649006622516</v>
      </c>
      <c r="BA9" s="132">
        <v>136.55629139072846</v>
      </c>
      <c r="BB9" s="132">
        <v>135.09933774834437</v>
      </c>
      <c r="BC9" s="132">
        <v>136.02649006622516</v>
      </c>
      <c r="BD9" s="132">
        <v>136.29139072847681</v>
      </c>
      <c r="BE9" s="132">
        <v>136.29139072847681</v>
      </c>
      <c r="BF9" s="132">
        <v>137.74834437086093</v>
      </c>
      <c r="BG9" s="132">
        <v>136.95364238410596</v>
      </c>
      <c r="BH9" s="132">
        <v>136.95364238410596</v>
      </c>
      <c r="BI9" s="132">
        <v>135.76158940397352</v>
      </c>
      <c r="BJ9" s="132">
        <v>135.62913907284769</v>
      </c>
      <c r="BK9" s="132">
        <v>134.83443708609269</v>
      </c>
      <c r="BL9" s="132">
        <v>135.23178807947019</v>
      </c>
      <c r="BM9" s="132">
        <v>136.68874172185429</v>
      </c>
      <c r="BN9" s="132">
        <v>137.48344370860929</v>
      </c>
      <c r="BO9" s="132">
        <v>136.68874172185429</v>
      </c>
      <c r="BP9" s="132">
        <v>136.42384105960267</v>
      </c>
      <c r="BQ9" s="132">
        <v>136.95364238410596</v>
      </c>
      <c r="BR9" s="132">
        <v>138.01324503311258</v>
      </c>
      <c r="BS9" s="132">
        <v>139.73509933774835</v>
      </c>
      <c r="BT9" s="130">
        <v>139.73509933774835</v>
      </c>
    </row>
    <row r="10" spans="1:72" s="133" customFormat="1" x14ac:dyDescent="0.2">
      <c r="A10" s="131" t="s">
        <v>130</v>
      </c>
      <c r="B10" s="132">
        <v>100</v>
      </c>
      <c r="C10" s="132">
        <v>100.58139534883721</v>
      </c>
      <c r="D10" s="132">
        <v>101.59883720930235</v>
      </c>
      <c r="E10" s="132">
        <v>102.61627906976744</v>
      </c>
      <c r="F10" s="132">
        <v>102.76162790697676</v>
      </c>
      <c r="G10" s="132">
        <v>105.23255813953489</v>
      </c>
      <c r="H10" s="132">
        <v>105.37790697674419</v>
      </c>
      <c r="I10" s="132">
        <v>106.54069767441861</v>
      </c>
      <c r="J10" s="132">
        <v>106.25</v>
      </c>
      <c r="K10" s="132">
        <v>108.72093023255813</v>
      </c>
      <c r="L10" s="132">
        <v>109.59302325581397</v>
      </c>
      <c r="M10" s="132">
        <v>111.04651162790699</v>
      </c>
      <c r="N10" s="132">
        <v>112.79069767441861</v>
      </c>
      <c r="O10" s="132">
        <v>114.24418604651163</v>
      </c>
      <c r="P10" s="132">
        <v>116.86046511627907</v>
      </c>
      <c r="Q10" s="132">
        <v>118.31395348837211</v>
      </c>
      <c r="R10" s="132">
        <v>120.05813953488371</v>
      </c>
      <c r="S10" s="132">
        <v>120.34883720930232</v>
      </c>
      <c r="T10" s="132">
        <v>121.51162790697674</v>
      </c>
      <c r="U10" s="132">
        <v>124.41860465116278</v>
      </c>
      <c r="V10" s="132">
        <v>123.8372093023256</v>
      </c>
      <c r="W10" s="132">
        <v>126.74418604651163</v>
      </c>
      <c r="X10" s="132">
        <v>128.19767441860466</v>
      </c>
      <c r="Y10" s="132">
        <v>130.37790697674419</v>
      </c>
      <c r="Z10" s="132">
        <v>131.1046511627907</v>
      </c>
      <c r="AA10" s="132">
        <v>131.68604651162789</v>
      </c>
      <c r="AB10" s="132">
        <v>133.86627906976744</v>
      </c>
      <c r="AC10" s="132">
        <v>134.30232558139537</v>
      </c>
      <c r="AD10" s="132">
        <v>137.3546511627907</v>
      </c>
      <c r="AE10" s="132">
        <v>135.46511627906978</v>
      </c>
      <c r="AF10" s="132">
        <v>136.19186046511629</v>
      </c>
      <c r="AG10" s="132">
        <v>138.08139534883722</v>
      </c>
      <c r="AH10" s="132">
        <v>137.7906976744186</v>
      </c>
      <c r="AI10" s="132">
        <v>139.09883720930233</v>
      </c>
      <c r="AJ10" s="132">
        <v>139.68023255813952</v>
      </c>
      <c r="AK10" s="132">
        <v>140.11627906976744</v>
      </c>
      <c r="AL10" s="132">
        <v>144.47674418604652</v>
      </c>
      <c r="AM10" s="132">
        <v>140.40697674418607</v>
      </c>
      <c r="AN10" s="132">
        <v>140.40697674418607</v>
      </c>
      <c r="AO10" s="132">
        <v>141.56976744186048</v>
      </c>
      <c r="AP10" s="132">
        <v>143.02325581395348</v>
      </c>
      <c r="AQ10" s="132">
        <v>143.89534883720933</v>
      </c>
      <c r="AR10" s="132">
        <v>143.75000000000003</v>
      </c>
      <c r="AS10" s="132">
        <v>144.33139534883722</v>
      </c>
      <c r="AT10" s="132">
        <v>143.89534883720933</v>
      </c>
      <c r="AU10" s="132">
        <v>145.63953488372096</v>
      </c>
      <c r="AV10" s="132">
        <v>145.78488372093022</v>
      </c>
      <c r="AW10" s="132">
        <v>145.93023255813955</v>
      </c>
      <c r="AX10" s="132">
        <v>145.93023255813955</v>
      </c>
      <c r="AY10" s="132">
        <v>147.96511627906978</v>
      </c>
      <c r="AZ10" s="132">
        <v>147.52906976744185</v>
      </c>
      <c r="BA10" s="132">
        <v>147.23837209302326</v>
      </c>
      <c r="BB10" s="132">
        <v>148.83720930232562</v>
      </c>
      <c r="BC10" s="132">
        <v>148.4011627906977</v>
      </c>
      <c r="BD10" s="132">
        <v>148.98255813953489</v>
      </c>
      <c r="BE10" s="132">
        <v>151.30813953488371</v>
      </c>
      <c r="BF10" s="132">
        <v>154.94186046511629</v>
      </c>
      <c r="BG10" s="132">
        <v>154.6511627906977</v>
      </c>
      <c r="BH10" s="132">
        <v>156.5406976744186</v>
      </c>
      <c r="BI10" s="132">
        <v>157.12209302325581</v>
      </c>
      <c r="BJ10" s="132">
        <v>156.97674418604652</v>
      </c>
      <c r="BK10" s="132">
        <v>157.70348837209303</v>
      </c>
      <c r="BL10" s="132">
        <v>158.43023255813955</v>
      </c>
      <c r="BM10" s="132">
        <v>159.01162790697677</v>
      </c>
      <c r="BN10" s="132">
        <v>159.59302325581393</v>
      </c>
      <c r="BO10" s="132">
        <v>162.93604651162789</v>
      </c>
      <c r="BP10" s="132">
        <v>163.95348837209303</v>
      </c>
      <c r="BQ10" s="132">
        <v>165.40697674418607</v>
      </c>
      <c r="BR10" s="132">
        <v>166.27906976744185</v>
      </c>
      <c r="BS10" s="132">
        <v>166.27906976744185</v>
      </c>
      <c r="BT10" s="130">
        <v>167.1511627906977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5"/>
  <sheetViews>
    <sheetView topLeftCell="CP1" workbookViewId="0">
      <selection activeCell="DG16" sqref="DG16"/>
    </sheetView>
  </sheetViews>
  <sheetFormatPr baseColWidth="10" defaultRowHeight="12.75" x14ac:dyDescent="0.2"/>
  <cols>
    <col min="1" max="1" width="40.28515625" style="2" customWidth="1"/>
    <col min="2" max="112" width="7.85546875" style="55" bestFit="1" customWidth="1"/>
    <col min="113" max="116" width="7.85546875" style="2" bestFit="1" customWidth="1"/>
    <col min="117" max="16384" width="11.42578125" style="2"/>
  </cols>
  <sheetData>
    <row r="1" spans="1:116" s="4" customFormat="1" x14ac:dyDescent="0.2">
      <c r="A1" s="3" t="s">
        <v>612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</row>
    <row r="2" spans="1:116" x14ac:dyDescent="0.2">
      <c r="A2" s="1" t="s">
        <v>491</v>
      </c>
    </row>
    <row r="3" spans="1:116" x14ac:dyDescent="0.2">
      <c r="A3" s="1"/>
    </row>
    <row r="4" spans="1:116" x14ac:dyDescent="0.2">
      <c r="A4" s="43"/>
      <c r="B4" s="87" t="s">
        <v>197</v>
      </c>
      <c r="C4" s="87" t="s">
        <v>198</v>
      </c>
      <c r="D4" s="87" t="s">
        <v>199</v>
      </c>
      <c r="E4" s="87" t="s">
        <v>200</v>
      </c>
      <c r="F4" s="87" t="s">
        <v>201</v>
      </c>
      <c r="G4" s="87" t="s">
        <v>202</v>
      </c>
      <c r="H4" s="87" t="s">
        <v>203</v>
      </c>
      <c r="I4" s="87" t="s">
        <v>204</v>
      </c>
      <c r="J4" s="87" t="s">
        <v>205</v>
      </c>
      <c r="K4" s="87" t="s">
        <v>206</v>
      </c>
      <c r="L4" s="87" t="s">
        <v>207</v>
      </c>
      <c r="M4" s="87" t="s">
        <v>208</v>
      </c>
      <c r="N4" s="87" t="s">
        <v>209</v>
      </c>
      <c r="O4" s="87" t="s">
        <v>210</v>
      </c>
      <c r="P4" s="87" t="s">
        <v>211</v>
      </c>
      <c r="Q4" s="87" t="s">
        <v>212</v>
      </c>
      <c r="R4" s="87" t="s">
        <v>213</v>
      </c>
      <c r="S4" s="87" t="s">
        <v>214</v>
      </c>
      <c r="T4" s="87" t="s">
        <v>215</v>
      </c>
      <c r="U4" s="87" t="s">
        <v>216</v>
      </c>
      <c r="V4" s="87" t="s">
        <v>217</v>
      </c>
      <c r="W4" s="87" t="s">
        <v>218</v>
      </c>
      <c r="X4" s="87" t="s">
        <v>219</v>
      </c>
      <c r="Y4" s="87" t="s">
        <v>220</v>
      </c>
      <c r="Z4" s="87" t="s">
        <v>221</v>
      </c>
      <c r="AA4" s="87" t="s">
        <v>222</v>
      </c>
      <c r="AB4" s="87" t="s">
        <v>223</v>
      </c>
      <c r="AC4" s="87" t="s">
        <v>224</v>
      </c>
      <c r="AD4" s="87" t="s">
        <v>225</v>
      </c>
      <c r="AE4" s="87" t="s">
        <v>226</v>
      </c>
      <c r="AF4" s="87" t="s">
        <v>227</v>
      </c>
      <c r="AG4" s="87" t="s">
        <v>228</v>
      </c>
      <c r="AH4" s="87" t="s">
        <v>229</v>
      </c>
      <c r="AI4" s="87" t="s">
        <v>230</v>
      </c>
      <c r="AJ4" s="87" t="s">
        <v>231</v>
      </c>
      <c r="AK4" s="87" t="s">
        <v>232</v>
      </c>
      <c r="AL4" s="87" t="s">
        <v>233</v>
      </c>
      <c r="AM4" s="87" t="s">
        <v>234</v>
      </c>
      <c r="AN4" s="87" t="s">
        <v>235</v>
      </c>
      <c r="AO4" s="87" t="s">
        <v>236</v>
      </c>
      <c r="AP4" s="87" t="s">
        <v>237</v>
      </c>
      <c r="AQ4" s="87" t="s">
        <v>238</v>
      </c>
      <c r="AR4" s="87" t="s">
        <v>239</v>
      </c>
      <c r="AS4" s="87" t="s">
        <v>240</v>
      </c>
      <c r="AT4" s="87" t="s">
        <v>241</v>
      </c>
      <c r="AU4" s="87" t="s">
        <v>242</v>
      </c>
      <c r="AV4" s="87" t="s">
        <v>243</v>
      </c>
      <c r="AW4" s="87" t="s">
        <v>244</v>
      </c>
      <c r="AX4" s="87" t="s">
        <v>245</v>
      </c>
      <c r="AY4" s="87" t="s">
        <v>246</v>
      </c>
      <c r="AZ4" s="87" t="s">
        <v>247</v>
      </c>
      <c r="BA4" s="87" t="s">
        <v>248</v>
      </c>
      <c r="BB4" s="87" t="s">
        <v>249</v>
      </c>
      <c r="BC4" s="87" t="s">
        <v>250</v>
      </c>
      <c r="BD4" s="87" t="s">
        <v>251</v>
      </c>
      <c r="BE4" s="87" t="s">
        <v>252</v>
      </c>
      <c r="BF4" s="87" t="s">
        <v>253</v>
      </c>
      <c r="BG4" s="87" t="s">
        <v>254</v>
      </c>
      <c r="BH4" s="87" t="s">
        <v>255</v>
      </c>
      <c r="BI4" s="87" t="s">
        <v>256</v>
      </c>
      <c r="BJ4" s="87" t="s">
        <v>257</v>
      </c>
      <c r="BK4" s="87" t="s">
        <v>258</v>
      </c>
      <c r="BL4" s="87" t="s">
        <v>259</v>
      </c>
      <c r="BM4" s="87" t="s">
        <v>260</v>
      </c>
      <c r="BN4" s="87" t="s">
        <v>261</v>
      </c>
      <c r="BO4" s="87" t="s">
        <v>262</v>
      </c>
      <c r="BP4" s="87" t="s">
        <v>263</v>
      </c>
      <c r="BQ4" s="87" t="s">
        <v>264</v>
      </c>
      <c r="BR4" s="87" t="s">
        <v>265</v>
      </c>
      <c r="BS4" s="87" t="s">
        <v>266</v>
      </c>
      <c r="BT4" s="87" t="s">
        <v>267</v>
      </c>
      <c r="BU4" s="87" t="s">
        <v>268</v>
      </c>
      <c r="BV4" s="87" t="s">
        <v>269</v>
      </c>
      <c r="BW4" s="87" t="s">
        <v>270</v>
      </c>
      <c r="BX4" s="87" t="s">
        <v>271</v>
      </c>
      <c r="BY4" s="87" t="s">
        <v>272</v>
      </c>
      <c r="BZ4" s="87" t="s">
        <v>273</v>
      </c>
      <c r="CA4" s="87" t="s">
        <v>274</v>
      </c>
      <c r="CB4" s="87" t="s">
        <v>275</v>
      </c>
      <c r="CC4" s="87" t="s">
        <v>276</v>
      </c>
      <c r="CD4" s="87" t="s">
        <v>277</v>
      </c>
      <c r="CE4" s="87" t="s">
        <v>278</v>
      </c>
      <c r="CF4" s="87" t="s">
        <v>279</v>
      </c>
      <c r="CG4" s="87" t="s">
        <v>280</v>
      </c>
      <c r="CH4" s="87" t="s">
        <v>281</v>
      </c>
      <c r="CI4" s="87" t="s">
        <v>282</v>
      </c>
      <c r="CJ4" s="87" t="s">
        <v>283</v>
      </c>
      <c r="CK4" s="87" t="s">
        <v>284</v>
      </c>
      <c r="CL4" s="87" t="s">
        <v>285</v>
      </c>
      <c r="CM4" s="87" t="s">
        <v>286</v>
      </c>
      <c r="CN4" s="87" t="s">
        <v>287</v>
      </c>
      <c r="CO4" s="87" t="s">
        <v>288</v>
      </c>
      <c r="CP4" s="87" t="s">
        <v>289</v>
      </c>
      <c r="CQ4" s="87" t="s">
        <v>290</v>
      </c>
      <c r="CR4" s="87" t="s">
        <v>291</v>
      </c>
      <c r="CS4" s="87" t="s">
        <v>292</v>
      </c>
      <c r="CT4" s="87" t="s">
        <v>293</v>
      </c>
      <c r="CU4" s="87" t="s">
        <v>294</v>
      </c>
      <c r="CV4" s="87" t="s">
        <v>295</v>
      </c>
      <c r="CW4" s="87" t="s">
        <v>296</v>
      </c>
      <c r="CX4" s="87" t="s">
        <v>297</v>
      </c>
      <c r="CY4" s="87" t="s">
        <v>298</v>
      </c>
      <c r="CZ4" s="87" t="s">
        <v>299</v>
      </c>
      <c r="DA4" s="57" t="s">
        <v>300</v>
      </c>
      <c r="DB4" s="57" t="s">
        <v>301</v>
      </c>
      <c r="DC4" s="57" t="s">
        <v>302</v>
      </c>
      <c r="DD4" s="57" t="s">
        <v>303</v>
      </c>
      <c r="DE4" s="57" t="s">
        <v>304</v>
      </c>
      <c r="DF4" s="57" t="s">
        <v>305</v>
      </c>
      <c r="DG4" s="57" t="s">
        <v>306</v>
      </c>
      <c r="DH4" s="57" t="s">
        <v>498</v>
      </c>
      <c r="DI4" s="57" t="s">
        <v>559</v>
      </c>
      <c r="DJ4" s="19" t="s">
        <v>584</v>
      </c>
      <c r="DK4" s="19" t="s">
        <v>690</v>
      </c>
      <c r="DL4" s="57" t="s">
        <v>1312</v>
      </c>
    </row>
    <row r="5" spans="1:116" x14ac:dyDescent="0.2">
      <c r="A5" s="62" t="s">
        <v>445</v>
      </c>
      <c r="B5" s="59">
        <v>0.64198841846323096</v>
      </c>
      <c r="C5" s="59">
        <v>0.64226585739611186</v>
      </c>
      <c r="D5" s="59">
        <v>0.64973322142621626</v>
      </c>
      <c r="E5" s="59">
        <v>0.65375670840787115</v>
      </c>
      <c r="F5" s="59">
        <v>0.65077815977228204</v>
      </c>
      <c r="G5" s="59">
        <v>0.65109748201177142</v>
      </c>
      <c r="H5" s="59">
        <v>0.64677365911284634</v>
      </c>
      <c r="I5" s="59">
        <v>0.65062508018417409</v>
      </c>
      <c r="J5" s="59">
        <v>0.64461535240461454</v>
      </c>
      <c r="K5" s="59">
        <v>0.64524209347886929</v>
      </c>
      <c r="L5" s="59">
        <v>0.65094042240201744</v>
      </c>
      <c r="M5" s="59">
        <v>0.65726434852512883</v>
      </c>
      <c r="N5" s="59">
        <v>0.65609062757905579</v>
      </c>
      <c r="O5" s="59">
        <v>0.65275633297376567</v>
      </c>
      <c r="P5" s="59">
        <v>0.65126433370779369</v>
      </c>
      <c r="Q5" s="59">
        <v>0.6544933687002652</v>
      </c>
      <c r="R5" s="59">
        <v>0.65558070817554182</v>
      </c>
      <c r="S5" s="59">
        <v>0.64898307791657694</v>
      </c>
      <c r="T5" s="59">
        <v>0.64967039621265288</v>
      </c>
      <c r="U5" s="59">
        <v>0.64504099408985038</v>
      </c>
      <c r="V5" s="59">
        <v>0.63843455615641154</v>
      </c>
      <c r="W5" s="59">
        <v>0.63752467429924986</v>
      </c>
      <c r="X5" s="59">
        <v>0.64055575675764664</v>
      </c>
      <c r="Y5" s="59">
        <v>0.64427658491775541</v>
      </c>
      <c r="Z5" s="59">
        <v>0.64332560970820407</v>
      </c>
      <c r="AA5" s="59">
        <v>0.64848437213445465</v>
      </c>
      <c r="AB5" s="59">
        <v>0.64948339363123753</v>
      </c>
      <c r="AC5" s="59">
        <v>0.64751415657956257</v>
      </c>
      <c r="AD5" s="59">
        <v>0.64840596477696366</v>
      </c>
      <c r="AE5" s="59">
        <v>0.6387768036999617</v>
      </c>
      <c r="AF5" s="59">
        <v>0.63465865071740679</v>
      </c>
      <c r="AG5" s="59">
        <v>0.62663845723596212</v>
      </c>
      <c r="AH5" s="59">
        <v>0.62455028984641126</v>
      </c>
      <c r="AI5" s="59">
        <v>0.62318147183385608</v>
      </c>
      <c r="AJ5" s="59">
        <v>0.62899908323734754</v>
      </c>
      <c r="AK5" s="59">
        <v>0.63143650445710942</v>
      </c>
      <c r="AL5" s="59">
        <v>0.63429636857879701</v>
      </c>
      <c r="AM5" s="59">
        <v>0.63678889304951469</v>
      </c>
      <c r="AN5" s="59">
        <v>0.6369369164458496</v>
      </c>
      <c r="AO5" s="59">
        <v>0.63662780950677855</v>
      </c>
      <c r="AP5" s="59">
        <v>0.63524463991203961</v>
      </c>
      <c r="AQ5" s="59">
        <v>0.63204504514222226</v>
      </c>
      <c r="AR5" s="59">
        <v>0.63482434575311564</v>
      </c>
      <c r="AS5" s="59">
        <v>0.63363986637320358</v>
      </c>
      <c r="AT5" s="59">
        <v>0.62945538674461121</v>
      </c>
      <c r="AU5" s="59">
        <v>0.63552465622788934</v>
      </c>
      <c r="AV5" s="59">
        <v>0.63713721859963579</v>
      </c>
      <c r="AW5" s="59">
        <v>0.64037306434853136</v>
      </c>
      <c r="AX5" s="59">
        <v>0.64041839451634419</v>
      </c>
      <c r="AY5" s="59">
        <v>0.64333535608766157</v>
      </c>
      <c r="AZ5" s="59">
        <v>0.64152888485518111</v>
      </c>
      <c r="BA5" s="59">
        <v>0.64270228378590488</v>
      </c>
      <c r="BB5" s="59">
        <v>0.64070458094362481</v>
      </c>
      <c r="BC5" s="59">
        <v>0.64360452701259874</v>
      </c>
      <c r="BD5" s="59">
        <v>0.64125199873612848</v>
      </c>
      <c r="BE5" s="59">
        <v>0.63753575565589471</v>
      </c>
      <c r="BF5" s="59">
        <v>0.63879612740283431</v>
      </c>
      <c r="BG5" s="59">
        <v>0.64159172578152635</v>
      </c>
      <c r="BH5" s="59">
        <v>0.64257352975164206</v>
      </c>
      <c r="BI5" s="59">
        <v>0.63962326051890528</v>
      </c>
      <c r="BJ5" s="59">
        <v>0.63727481136503128</v>
      </c>
      <c r="BK5" s="59">
        <v>0.63788855150948709</v>
      </c>
      <c r="BL5" s="59">
        <v>0.64164244250651159</v>
      </c>
      <c r="BM5" s="59">
        <v>0.64011241160479371</v>
      </c>
      <c r="BN5" s="59">
        <v>0.64104809171886179</v>
      </c>
      <c r="BO5" s="59">
        <v>0.63748908343451127</v>
      </c>
      <c r="BP5" s="59">
        <v>0.64263118443954148</v>
      </c>
      <c r="BQ5" s="59">
        <v>0.63847333701891706</v>
      </c>
      <c r="BR5" s="59">
        <v>0.63470433446652719</v>
      </c>
      <c r="BS5" s="59">
        <v>0.62972895702211107</v>
      </c>
      <c r="BT5" s="59">
        <v>0.62860527071435413</v>
      </c>
      <c r="BU5" s="59">
        <v>0.63058649553792079</v>
      </c>
      <c r="BV5" s="59">
        <v>0.63137080890881769</v>
      </c>
      <c r="BW5" s="59">
        <v>0.6342909523530903</v>
      </c>
      <c r="BX5" s="59">
        <v>0.63798495312981929</v>
      </c>
      <c r="BY5" s="59">
        <v>0.64178226576871755</v>
      </c>
      <c r="BZ5" s="59">
        <v>0.65037475057185967</v>
      </c>
      <c r="CA5" s="59">
        <v>0.65197452437198333</v>
      </c>
      <c r="CB5" s="59">
        <v>0.65523493715135128</v>
      </c>
      <c r="CC5" s="59">
        <v>0.65551147702574963</v>
      </c>
      <c r="CD5" s="59">
        <v>0.65707216992517503</v>
      </c>
      <c r="CE5" s="59">
        <v>0.65825683498298482</v>
      </c>
      <c r="CF5" s="59">
        <v>0.65633423180592987</v>
      </c>
      <c r="CG5" s="59">
        <v>0.65466488166537484</v>
      </c>
      <c r="CH5" s="59">
        <v>0.65220120457801256</v>
      </c>
      <c r="CI5" s="59">
        <v>0.65443981364218995</v>
      </c>
      <c r="CJ5" s="59">
        <v>0.65434540262358165</v>
      </c>
      <c r="CK5" s="59">
        <v>0.65665709702253861</v>
      </c>
      <c r="CL5" s="59">
        <v>0.6583532743684497</v>
      </c>
      <c r="CM5" s="59">
        <v>0.65843835554449393</v>
      </c>
      <c r="CN5" s="59">
        <v>0.65914202572045433</v>
      </c>
      <c r="CO5" s="59">
        <v>0.66384313430873543</v>
      </c>
      <c r="CP5" s="59">
        <v>0.66213226747455967</v>
      </c>
      <c r="CQ5" s="59">
        <v>0.65982559153106302</v>
      </c>
      <c r="CR5" s="59">
        <v>0.66528184834193727</v>
      </c>
      <c r="CS5" s="59">
        <v>0.66343585607848654</v>
      </c>
      <c r="CT5" s="59">
        <v>0.66423276788583208</v>
      </c>
      <c r="CU5" s="59">
        <v>0.66612694419958174</v>
      </c>
      <c r="CV5" s="59">
        <v>0.66402682596108031</v>
      </c>
      <c r="CW5" s="59">
        <v>0.65992946825163346</v>
      </c>
      <c r="CX5" s="59">
        <v>0.6533975149932566</v>
      </c>
      <c r="CY5" s="59">
        <v>0.65658975923068641</v>
      </c>
      <c r="CZ5" s="59">
        <v>0.65496687092999684</v>
      </c>
      <c r="DA5" s="59">
        <v>0.65400390728500213</v>
      </c>
      <c r="DB5" s="59">
        <v>0.6506609221487476</v>
      </c>
      <c r="DC5" s="59">
        <v>0.65653724428547788</v>
      </c>
      <c r="DD5" s="59">
        <v>0.65940246910110389</v>
      </c>
      <c r="DE5" s="59">
        <v>0.659080853020796</v>
      </c>
      <c r="DF5" s="59">
        <v>0.65782882864337811</v>
      </c>
      <c r="DG5" s="59">
        <v>0.6549051725304923</v>
      </c>
      <c r="DH5" s="59">
        <v>0.65449403375677295</v>
      </c>
      <c r="DI5" s="59">
        <v>0.65442754564002015</v>
      </c>
      <c r="DJ5" s="59">
        <v>0.65667016824017943</v>
      </c>
      <c r="DK5" s="59">
        <v>0.66058098366250051</v>
      </c>
      <c r="DL5" s="134">
        <v>0.65874668962940097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4"/>
  <sheetViews>
    <sheetView topLeftCell="A205" workbookViewId="0"/>
  </sheetViews>
  <sheetFormatPr baseColWidth="10" defaultRowHeight="12.75" x14ac:dyDescent="0.2"/>
  <cols>
    <col min="1" max="1" width="11.42578125" style="2"/>
    <col min="2" max="4" width="17.42578125" style="2" customWidth="1"/>
    <col min="5" max="16384" width="11.42578125" style="2"/>
  </cols>
  <sheetData>
    <row r="1" spans="1:4" s="4" customFormat="1" x14ac:dyDescent="0.2">
      <c r="A1" s="3" t="s">
        <v>452</v>
      </c>
    </row>
    <row r="2" spans="1:4" x14ac:dyDescent="0.2">
      <c r="A2" s="150" t="s">
        <v>469</v>
      </c>
      <c r="B2" s="150"/>
      <c r="C2" s="150"/>
      <c r="D2" s="150"/>
    </row>
    <row r="3" spans="1:4" x14ac:dyDescent="0.2">
      <c r="A3" s="113"/>
      <c r="B3" s="113"/>
      <c r="C3" s="113"/>
      <c r="D3" s="113"/>
    </row>
    <row r="4" spans="1:4" ht="25.5" x14ac:dyDescent="0.2">
      <c r="A4" s="17"/>
      <c r="B4" s="22" t="s">
        <v>2</v>
      </c>
      <c r="C4" s="22" t="s">
        <v>3</v>
      </c>
      <c r="D4" s="22" t="s">
        <v>4</v>
      </c>
    </row>
    <row r="5" spans="1:4" x14ac:dyDescent="0.2">
      <c r="A5" s="19" t="s">
        <v>771</v>
      </c>
      <c r="B5" s="21">
        <v>115.6</v>
      </c>
      <c r="C5" s="21">
        <v>109.6</v>
      </c>
      <c r="D5" s="21">
        <v>119</v>
      </c>
    </row>
    <row r="6" spans="1:4" x14ac:dyDescent="0.2">
      <c r="A6" s="19" t="s">
        <v>772</v>
      </c>
      <c r="B6" s="21">
        <v>117.4</v>
      </c>
      <c r="C6" s="21">
        <v>109</v>
      </c>
      <c r="D6" s="21">
        <v>118</v>
      </c>
    </row>
    <row r="7" spans="1:4" x14ac:dyDescent="0.2">
      <c r="A7" s="19" t="s">
        <v>773</v>
      </c>
      <c r="B7" s="21">
        <v>119.7</v>
      </c>
      <c r="C7" s="21">
        <v>108.5</v>
      </c>
      <c r="D7" s="21">
        <v>118.4</v>
      </c>
    </row>
    <row r="8" spans="1:4" x14ac:dyDescent="0.2">
      <c r="A8" s="19" t="s">
        <v>774</v>
      </c>
      <c r="B8" s="21">
        <v>119.7</v>
      </c>
      <c r="C8" s="21">
        <v>107.9</v>
      </c>
      <c r="D8" s="21">
        <v>122.4</v>
      </c>
    </row>
    <row r="9" spans="1:4" x14ac:dyDescent="0.2">
      <c r="A9" s="19" t="s">
        <v>775</v>
      </c>
      <c r="B9" s="21">
        <v>121.1</v>
      </c>
      <c r="C9" s="21">
        <v>111.3</v>
      </c>
      <c r="D9" s="21">
        <v>121.3</v>
      </c>
    </row>
    <row r="10" spans="1:4" x14ac:dyDescent="0.2">
      <c r="A10" s="19" t="s">
        <v>776</v>
      </c>
      <c r="B10" s="21">
        <v>124</v>
      </c>
      <c r="C10" s="21">
        <v>114.8</v>
      </c>
      <c r="D10" s="21">
        <v>123.7</v>
      </c>
    </row>
    <row r="11" spans="1:4" x14ac:dyDescent="0.2">
      <c r="A11" s="19" t="s">
        <v>777</v>
      </c>
      <c r="B11" s="21">
        <v>121</v>
      </c>
      <c r="C11" s="21">
        <v>113.2</v>
      </c>
      <c r="D11" s="21">
        <v>124.6</v>
      </c>
    </row>
    <row r="12" spans="1:4" x14ac:dyDescent="0.2">
      <c r="A12" s="19" t="s">
        <v>778</v>
      </c>
      <c r="B12" s="21">
        <v>121.2</v>
      </c>
      <c r="C12" s="21">
        <v>115.4</v>
      </c>
      <c r="D12" s="21">
        <v>124.5</v>
      </c>
    </row>
    <row r="13" spans="1:4" x14ac:dyDescent="0.2">
      <c r="A13" s="19" t="s">
        <v>779</v>
      </c>
      <c r="B13" s="21">
        <v>120.9</v>
      </c>
      <c r="C13" s="21">
        <v>116.9</v>
      </c>
      <c r="D13" s="21">
        <v>124.6</v>
      </c>
    </row>
    <row r="14" spans="1:4" x14ac:dyDescent="0.2">
      <c r="A14" s="19" t="s">
        <v>780</v>
      </c>
      <c r="B14" s="21">
        <v>120</v>
      </c>
      <c r="C14" s="21">
        <v>116.2</v>
      </c>
      <c r="D14" s="21">
        <v>125.5</v>
      </c>
    </row>
    <row r="15" spans="1:4" x14ac:dyDescent="0.2">
      <c r="A15" s="19" t="s">
        <v>781</v>
      </c>
      <c r="B15" s="21">
        <v>118</v>
      </c>
      <c r="C15" s="21">
        <v>115.1</v>
      </c>
      <c r="D15" s="21">
        <v>124</v>
      </c>
    </row>
    <row r="16" spans="1:4" x14ac:dyDescent="0.2">
      <c r="A16" s="19" t="s">
        <v>782</v>
      </c>
      <c r="B16" s="21">
        <v>114.1</v>
      </c>
      <c r="C16" s="21">
        <v>115.7</v>
      </c>
      <c r="D16" s="21">
        <v>122.9</v>
      </c>
    </row>
    <row r="17" spans="1:4" x14ac:dyDescent="0.2">
      <c r="A17" s="19" t="s">
        <v>783</v>
      </c>
      <c r="B17" s="21">
        <v>113</v>
      </c>
      <c r="C17" s="21">
        <v>114.8</v>
      </c>
      <c r="D17" s="21">
        <v>121.2</v>
      </c>
    </row>
    <row r="18" spans="1:4" x14ac:dyDescent="0.2">
      <c r="A18" s="19" t="s">
        <v>784</v>
      </c>
      <c r="B18" s="21">
        <v>112.8</v>
      </c>
      <c r="C18" s="21">
        <v>113.5</v>
      </c>
      <c r="D18" s="21">
        <v>121.8</v>
      </c>
    </row>
    <row r="19" spans="1:4" x14ac:dyDescent="0.2">
      <c r="A19" s="19" t="s">
        <v>785</v>
      </c>
      <c r="B19" s="21">
        <v>111.5</v>
      </c>
      <c r="C19" s="21">
        <v>113.8</v>
      </c>
      <c r="D19" s="21">
        <v>118.8</v>
      </c>
    </row>
    <row r="20" spans="1:4" x14ac:dyDescent="0.2">
      <c r="A20" s="19" t="s">
        <v>786</v>
      </c>
      <c r="B20" s="21">
        <v>107.2</v>
      </c>
      <c r="C20" s="21">
        <v>109.2</v>
      </c>
      <c r="D20" s="21">
        <v>117.6</v>
      </c>
    </row>
    <row r="21" spans="1:4" x14ac:dyDescent="0.2">
      <c r="A21" s="19" t="s">
        <v>787</v>
      </c>
      <c r="B21" s="21">
        <v>105.4</v>
      </c>
      <c r="C21" s="21">
        <v>106.3</v>
      </c>
      <c r="D21" s="21">
        <v>117</v>
      </c>
    </row>
    <row r="22" spans="1:4" x14ac:dyDescent="0.2">
      <c r="A22" s="19" t="s">
        <v>788</v>
      </c>
      <c r="B22" s="21">
        <v>103.8</v>
      </c>
      <c r="C22" s="21">
        <v>106.1</v>
      </c>
      <c r="D22" s="21">
        <v>116.7</v>
      </c>
    </row>
    <row r="23" spans="1:4" x14ac:dyDescent="0.2">
      <c r="A23" s="19" t="s">
        <v>789</v>
      </c>
      <c r="B23" s="21">
        <v>101.4</v>
      </c>
      <c r="C23" s="21">
        <v>103.6</v>
      </c>
      <c r="D23" s="21">
        <v>113.9</v>
      </c>
    </row>
    <row r="24" spans="1:4" x14ac:dyDescent="0.2">
      <c r="A24" s="19" t="s">
        <v>790</v>
      </c>
      <c r="B24" s="21">
        <v>98.5</v>
      </c>
      <c r="C24" s="21">
        <v>102.9</v>
      </c>
      <c r="D24" s="21">
        <v>113.1</v>
      </c>
    </row>
    <row r="25" spans="1:4" x14ac:dyDescent="0.2">
      <c r="A25" s="19" t="s">
        <v>791</v>
      </c>
      <c r="B25" s="21">
        <v>95.2</v>
      </c>
      <c r="C25" s="21">
        <v>101.5</v>
      </c>
      <c r="D25" s="21">
        <v>112.5</v>
      </c>
    </row>
    <row r="26" spans="1:4" x14ac:dyDescent="0.2">
      <c r="A26" s="19" t="s">
        <v>792</v>
      </c>
      <c r="B26" s="21">
        <v>94.8</v>
      </c>
      <c r="C26" s="21">
        <v>96.2</v>
      </c>
      <c r="D26" s="21">
        <v>111.7</v>
      </c>
    </row>
    <row r="27" spans="1:4" x14ac:dyDescent="0.2">
      <c r="A27" s="19" t="s">
        <v>793</v>
      </c>
      <c r="B27" s="21">
        <v>90.8</v>
      </c>
      <c r="C27" s="21">
        <v>95.5</v>
      </c>
      <c r="D27" s="21">
        <v>112.3</v>
      </c>
    </row>
    <row r="28" spans="1:4" x14ac:dyDescent="0.2">
      <c r="A28" s="19" t="s">
        <v>794</v>
      </c>
      <c r="B28" s="21">
        <v>92.2</v>
      </c>
      <c r="C28" s="21">
        <v>95.8</v>
      </c>
      <c r="D28" s="21">
        <v>111.1</v>
      </c>
    </row>
    <row r="29" spans="1:4" x14ac:dyDescent="0.2">
      <c r="A29" s="19" t="s">
        <v>795</v>
      </c>
      <c r="B29" s="21">
        <v>93.3</v>
      </c>
      <c r="C29" s="21">
        <v>96.9</v>
      </c>
      <c r="D29" s="21">
        <v>110.5</v>
      </c>
    </row>
    <row r="30" spans="1:4" x14ac:dyDescent="0.2">
      <c r="A30" s="19" t="s">
        <v>796</v>
      </c>
      <c r="B30" s="21">
        <v>94.8</v>
      </c>
      <c r="C30" s="21">
        <v>98.2</v>
      </c>
      <c r="D30" s="21">
        <v>110.6</v>
      </c>
    </row>
    <row r="31" spans="1:4" x14ac:dyDescent="0.2">
      <c r="A31" s="19" t="s">
        <v>797</v>
      </c>
      <c r="B31" s="21">
        <v>96.8</v>
      </c>
      <c r="C31" s="21">
        <v>102.3</v>
      </c>
      <c r="D31" s="21">
        <v>111.8</v>
      </c>
    </row>
    <row r="32" spans="1:4" x14ac:dyDescent="0.2">
      <c r="A32" s="19" t="s">
        <v>798</v>
      </c>
      <c r="B32" s="21">
        <v>98.3</v>
      </c>
      <c r="C32" s="21">
        <v>104.7</v>
      </c>
      <c r="D32" s="21">
        <v>110</v>
      </c>
    </row>
    <row r="33" spans="1:4" x14ac:dyDescent="0.2">
      <c r="A33" s="19" t="s">
        <v>799</v>
      </c>
      <c r="B33" s="21">
        <v>102</v>
      </c>
      <c r="C33" s="21">
        <v>105.6</v>
      </c>
      <c r="D33" s="21">
        <v>110.6</v>
      </c>
    </row>
    <row r="34" spans="1:4" x14ac:dyDescent="0.2">
      <c r="A34" s="19" t="s">
        <v>800</v>
      </c>
      <c r="B34" s="21">
        <v>100.3</v>
      </c>
      <c r="C34" s="21">
        <v>102.8</v>
      </c>
      <c r="D34" s="21">
        <v>110.6</v>
      </c>
    </row>
    <row r="35" spans="1:4" x14ac:dyDescent="0.2">
      <c r="A35" s="19" t="s">
        <v>801</v>
      </c>
      <c r="B35" s="21">
        <v>97.3</v>
      </c>
      <c r="C35" s="21">
        <v>101</v>
      </c>
      <c r="D35" s="21">
        <v>110.3</v>
      </c>
    </row>
    <row r="36" spans="1:4" x14ac:dyDescent="0.2">
      <c r="A36" s="19" t="s">
        <v>802</v>
      </c>
      <c r="B36" s="21">
        <v>98</v>
      </c>
      <c r="C36" s="21">
        <v>99.5</v>
      </c>
      <c r="D36" s="21">
        <v>108.3</v>
      </c>
    </row>
    <row r="37" spans="1:4" x14ac:dyDescent="0.2">
      <c r="A37" s="19" t="s">
        <v>803</v>
      </c>
      <c r="B37" s="21">
        <v>98.9</v>
      </c>
      <c r="C37" s="21">
        <v>97.4</v>
      </c>
      <c r="D37" s="21">
        <v>106.4</v>
      </c>
    </row>
    <row r="38" spans="1:4" x14ac:dyDescent="0.2">
      <c r="A38" s="19" t="s">
        <v>804</v>
      </c>
      <c r="B38" s="21">
        <v>95.7</v>
      </c>
      <c r="C38" s="21">
        <v>98.1</v>
      </c>
      <c r="D38" s="21">
        <v>105.6</v>
      </c>
    </row>
    <row r="39" spans="1:4" x14ac:dyDescent="0.2">
      <c r="A39" s="19" t="s">
        <v>805</v>
      </c>
      <c r="B39" s="21">
        <v>96.3</v>
      </c>
      <c r="C39" s="21">
        <v>99.7</v>
      </c>
      <c r="D39" s="21">
        <v>104.5</v>
      </c>
    </row>
    <row r="40" spans="1:4" x14ac:dyDescent="0.2">
      <c r="A40" s="19" t="s">
        <v>806</v>
      </c>
      <c r="B40" s="21">
        <v>100.8</v>
      </c>
      <c r="C40" s="21">
        <v>100.7</v>
      </c>
      <c r="D40" s="21">
        <v>104.6</v>
      </c>
    </row>
    <row r="41" spans="1:4" x14ac:dyDescent="0.2">
      <c r="A41" s="19" t="s">
        <v>807</v>
      </c>
      <c r="B41" s="21">
        <v>97.6</v>
      </c>
      <c r="C41" s="21">
        <v>97.1</v>
      </c>
      <c r="D41" s="21">
        <v>105.6</v>
      </c>
    </row>
    <row r="42" spans="1:4" x14ac:dyDescent="0.2">
      <c r="A42" s="19" t="s">
        <v>808</v>
      </c>
      <c r="B42" s="21">
        <v>97.2</v>
      </c>
      <c r="C42" s="21">
        <v>95.6</v>
      </c>
      <c r="D42" s="21">
        <v>105.9</v>
      </c>
    </row>
    <row r="43" spans="1:4" x14ac:dyDescent="0.2">
      <c r="A43" s="19" t="s">
        <v>809</v>
      </c>
      <c r="B43" s="21">
        <v>92.7</v>
      </c>
      <c r="C43" s="21">
        <v>90.4</v>
      </c>
      <c r="D43" s="21">
        <v>104.4</v>
      </c>
    </row>
    <row r="44" spans="1:4" x14ac:dyDescent="0.2">
      <c r="A44" s="19" t="s">
        <v>810</v>
      </c>
      <c r="B44" s="21">
        <v>91.8</v>
      </c>
      <c r="C44" s="21">
        <v>87.4</v>
      </c>
      <c r="D44" s="21">
        <v>105.7</v>
      </c>
    </row>
    <row r="45" spans="1:4" x14ac:dyDescent="0.2">
      <c r="A45" s="19" t="s">
        <v>811</v>
      </c>
      <c r="B45" s="21">
        <v>91.4</v>
      </c>
      <c r="C45" s="21">
        <v>91.9</v>
      </c>
      <c r="D45" s="21">
        <v>105.3</v>
      </c>
    </row>
    <row r="46" spans="1:4" x14ac:dyDescent="0.2">
      <c r="A46" s="19" t="s">
        <v>812</v>
      </c>
      <c r="B46" s="21">
        <v>89.8</v>
      </c>
      <c r="C46" s="21">
        <v>93.4</v>
      </c>
      <c r="D46" s="21">
        <v>104.2</v>
      </c>
    </row>
    <row r="47" spans="1:4" x14ac:dyDescent="0.2">
      <c r="A47" s="19" t="s">
        <v>813</v>
      </c>
      <c r="B47" s="21">
        <v>92.5</v>
      </c>
      <c r="C47" s="21">
        <v>96.9</v>
      </c>
      <c r="D47" s="21">
        <v>105.2</v>
      </c>
    </row>
    <row r="48" spans="1:4" x14ac:dyDescent="0.2">
      <c r="A48" s="19" t="s">
        <v>814</v>
      </c>
      <c r="B48" s="21">
        <v>92.3</v>
      </c>
      <c r="C48" s="21">
        <v>98.4</v>
      </c>
      <c r="D48" s="21">
        <v>106.5</v>
      </c>
    </row>
    <row r="49" spans="1:4" x14ac:dyDescent="0.2">
      <c r="A49" s="19" t="s">
        <v>815</v>
      </c>
      <c r="B49" s="21">
        <v>92.7</v>
      </c>
      <c r="C49" s="21">
        <v>99.4</v>
      </c>
      <c r="D49" s="21">
        <v>108</v>
      </c>
    </row>
    <row r="50" spans="1:4" x14ac:dyDescent="0.2">
      <c r="A50" s="19" t="s">
        <v>816</v>
      </c>
      <c r="B50" s="21">
        <v>95.5</v>
      </c>
      <c r="C50" s="21">
        <v>100.3</v>
      </c>
      <c r="D50" s="21">
        <v>106.4</v>
      </c>
    </row>
    <row r="51" spans="1:4" x14ac:dyDescent="0.2">
      <c r="A51" s="19" t="s">
        <v>817</v>
      </c>
      <c r="B51" s="21">
        <v>99.9</v>
      </c>
      <c r="C51" s="21">
        <v>101.8</v>
      </c>
      <c r="D51" s="21">
        <v>109.7</v>
      </c>
    </row>
    <row r="52" spans="1:4" x14ac:dyDescent="0.2">
      <c r="A52" s="19" t="s">
        <v>818</v>
      </c>
      <c r="B52" s="21">
        <v>100.5</v>
      </c>
      <c r="C52" s="21">
        <v>104.3</v>
      </c>
      <c r="D52" s="21">
        <v>110.3</v>
      </c>
    </row>
    <row r="53" spans="1:4" x14ac:dyDescent="0.2">
      <c r="A53" s="19" t="s">
        <v>819</v>
      </c>
      <c r="B53" s="21">
        <v>100.2</v>
      </c>
      <c r="C53" s="21">
        <v>106.7</v>
      </c>
      <c r="D53" s="21">
        <v>110.5</v>
      </c>
    </row>
    <row r="54" spans="1:4" x14ac:dyDescent="0.2">
      <c r="A54" s="19" t="s">
        <v>820</v>
      </c>
      <c r="B54" s="21">
        <v>100.5</v>
      </c>
      <c r="C54" s="21">
        <v>106.7</v>
      </c>
      <c r="D54" s="21">
        <v>108.5</v>
      </c>
    </row>
    <row r="55" spans="1:4" x14ac:dyDescent="0.2">
      <c r="A55" s="19" t="s">
        <v>821</v>
      </c>
      <c r="B55" s="21">
        <v>103.6</v>
      </c>
      <c r="C55" s="21">
        <v>106.4</v>
      </c>
      <c r="D55" s="21">
        <v>108.6</v>
      </c>
    </row>
    <row r="56" spans="1:4" x14ac:dyDescent="0.2">
      <c r="A56" s="19" t="s">
        <v>822</v>
      </c>
      <c r="B56" s="21">
        <v>103.3</v>
      </c>
      <c r="C56" s="21">
        <v>106.2</v>
      </c>
      <c r="D56" s="21">
        <v>111</v>
      </c>
    </row>
    <row r="57" spans="1:4" x14ac:dyDescent="0.2">
      <c r="A57" s="19" t="s">
        <v>823</v>
      </c>
      <c r="B57" s="21">
        <v>104.7</v>
      </c>
      <c r="C57" s="21">
        <v>106.8</v>
      </c>
      <c r="D57" s="21">
        <v>108.9</v>
      </c>
    </row>
    <row r="58" spans="1:4" x14ac:dyDescent="0.2">
      <c r="A58" s="19" t="s">
        <v>824</v>
      </c>
      <c r="B58" s="21">
        <v>105.4</v>
      </c>
      <c r="C58" s="21">
        <v>105.6</v>
      </c>
      <c r="D58" s="21">
        <v>106.8</v>
      </c>
    </row>
    <row r="59" spans="1:4" x14ac:dyDescent="0.2">
      <c r="A59" s="19" t="s">
        <v>825</v>
      </c>
      <c r="B59" s="21">
        <v>105.2</v>
      </c>
      <c r="C59" s="21">
        <v>106.9</v>
      </c>
      <c r="D59" s="21">
        <v>108.8</v>
      </c>
    </row>
    <row r="60" spans="1:4" x14ac:dyDescent="0.2">
      <c r="A60" s="19" t="s">
        <v>826</v>
      </c>
      <c r="B60" s="21">
        <v>105.3</v>
      </c>
      <c r="C60" s="21">
        <v>106.4</v>
      </c>
      <c r="D60" s="21">
        <v>108.4</v>
      </c>
    </row>
    <row r="61" spans="1:4" x14ac:dyDescent="0.2">
      <c r="A61" s="19" t="s">
        <v>827</v>
      </c>
      <c r="B61" s="21">
        <v>105.3</v>
      </c>
      <c r="C61" s="21">
        <v>105.7</v>
      </c>
      <c r="D61" s="21">
        <v>108.2</v>
      </c>
    </row>
    <row r="62" spans="1:4" x14ac:dyDescent="0.2">
      <c r="A62" s="19" t="s">
        <v>828</v>
      </c>
      <c r="B62" s="21">
        <v>105.1</v>
      </c>
      <c r="C62" s="21">
        <v>107</v>
      </c>
      <c r="D62" s="21">
        <v>108.8</v>
      </c>
    </row>
    <row r="63" spans="1:4" x14ac:dyDescent="0.2">
      <c r="A63" s="19" t="s">
        <v>829</v>
      </c>
      <c r="B63" s="21">
        <v>103.1</v>
      </c>
      <c r="C63" s="21">
        <v>106.4</v>
      </c>
      <c r="D63" s="21">
        <v>109.4</v>
      </c>
    </row>
    <row r="64" spans="1:4" x14ac:dyDescent="0.2">
      <c r="A64" s="19" t="s">
        <v>830</v>
      </c>
      <c r="B64" s="21">
        <v>103.3</v>
      </c>
      <c r="C64" s="21">
        <v>109.5</v>
      </c>
      <c r="D64" s="21">
        <v>109.5</v>
      </c>
    </row>
    <row r="65" spans="1:4" x14ac:dyDescent="0.2">
      <c r="A65" s="19" t="s">
        <v>831</v>
      </c>
      <c r="B65" s="21">
        <v>103.3</v>
      </c>
      <c r="C65" s="21">
        <v>107</v>
      </c>
      <c r="D65" s="21">
        <v>109.6</v>
      </c>
    </row>
    <row r="66" spans="1:4" x14ac:dyDescent="0.2">
      <c r="A66" s="19" t="s">
        <v>832</v>
      </c>
      <c r="B66" s="21">
        <v>103.2</v>
      </c>
      <c r="C66" s="21">
        <v>106.6</v>
      </c>
      <c r="D66" s="21">
        <v>109.3</v>
      </c>
    </row>
    <row r="67" spans="1:4" x14ac:dyDescent="0.2">
      <c r="A67" s="19" t="s">
        <v>833</v>
      </c>
      <c r="B67" s="21">
        <v>99.8</v>
      </c>
      <c r="C67" s="21">
        <v>108.9</v>
      </c>
      <c r="D67" s="21">
        <v>110.1</v>
      </c>
    </row>
    <row r="68" spans="1:4" x14ac:dyDescent="0.2">
      <c r="A68" s="19" t="s">
        <v>834</v>
      </c>
      <c r="B68" s="21">
        <v>96.5</v>
      </c>
      <c r="C68" s="21">
        <v>108.6</v>
      </c>
      <c r="D68" s="21">
        <v>110.5</v>
      </c>
    </row>
    <row r="69" spans="1:4" x14ac:dyDescent="0.2">
      <c r="A69" s="19" t="s">
        <v>835</v>
      </c>
      <c r="B69" s="21">
        <v>97.1</v>
      </c>
      <c r="C69" s="21">
        <v>106.5</v>
      </c>
      <c r="D69" s="21">
        <v>110.6</v>
      </c>
    </row>
    <row r="70" spans="1:4" x14ac:dyDescent="0.2">
      <c r="A70" s="19" t="s">
        <v>836</v>
      </c>
      <c r="B70" s="21">
        <v>99</v>
      </c>
      <c r="C70" s="21">
        <v>109</v>
      </c>
      <c r="D70" s="21">
        <v>111.7</v>
      </c>
    </row>
    <row r="71" spans="1:4" x14ac:dyDescent="0.2">
      <c r="A71" s="19" t="s">
        <v>837</v>
      </c>
      <c r="B71" s="21">
        <v>100.1</v>
      </c>
      <c r="C71" s="21">
        <v>108.4</v>
      </c>
      <c r="D71" s="21">
        <v>111</v>
      </c>
    </row>
    <row r="72" spans="1:4" x14ac:dyDescent="0.2">
      <c r="A72" s="19" t="s">
        <v>838</v>
      </c>
      <c r="B72" s="21">
        <v>99.6</v>
      </c>
      <c r="C72" s="21">
        <v>108</v>
      </c>
      <c r="D72" s="21">
        <v>111.4</v>
      </c>
    </row>
    <row r="73" spans="1:4" x14ac:dyDescent="0.2">
      <c r="A73" s="19" t="s">
        <v>839</v>
      </c>
      <c r="B73" s="21">
        <v>99</v>
      </c>
      <c r="C73" s="21">
        <v>107.6</v>
      </c>
      <c r="D73" s="21">
        <v>112</v>
      </c>
    </row>
    <row r="74" spans="1:4" x14ac:dyDescent="0.2">
      <c r="A74" s="19" t="s">
        <v>840</v>
      </c>
      <c r="B74" s="21">
        <v>101</v>
      </c>
      <c r="C74" s="21">
        <v>109.1</v>
      </c>
      <c r="D74" s="21">
        <v>113.5</v>
      </c>
    </row>
    <row r="75" spans="1:4" x14ac:dyDescent="0.2">
      <c r="A75" s="19" t="s">
        <v>841</v>
      </c>
      <c r="B75" s="21">
        <v>100.9</v>
      </c>
      <c r="C75" s="21">
        <v>107</v>
      </c>
      <c r="D75" s="21">
        <v>114</v>
      </c>
    </row>
    <row r="76" spans="1:4" x14ac:dyDescent="0.2">
      <c r="A76" s="19" t="s">
        <v>842</v>
      </c>
      <c r="B76" s="21">
        <v>104</v>
      </c>
      <c r="C76" s="21">
        <v>107.2</v>
      </c>
      <c r="D76" s="21">
        <v>114.1</v>
      </c>
    </row>
    <row r="77" spans="1:4" x14ac:dyDescent="0.2">
      <c r="A77" s="19" t="s">
        <v>843</v>
      </c>
      <c r="B77" s="21">
        <v>102.9</v>
      </c>
      <c r="C77" s="21">
        <v>109.4</v>
      </c>
      <c r="D77" s="21">
        <v>115.6</v>
      </c>
    </row>
    <row r="78" spans="1:4" x14ac:dyDescent="0.2">
      <c r="A78" s="19" t="s">
        <v>844</v>
      </c>
      <c r="B78" s="21">
        <v>106.5</v>
      </c>
      <c r="C78" s="21">
        <v>106.8</v>
      </c>
      <c r="D78" s="21">
        <v>115</v>
      </c>
    </row>
    <row r="79" spans="1:4" x14ac:dyDescent="0.2">
      <c r="A79" s="19" t="s">
        <v>845</v>
      </c>
      <c r="B79" s="21">
        <v>106.3</v>
      </c>
      <c r="C79" s="21">
        <v>108.2</v>
      </c>
      <c r="D79" s="21">
        <v>114.1</v>
      </c>
    </row>
    <row r="80" spans="1:4" x14ac:dyDescent="0.2">
      <c r="A80" s="19" t="s">
        <v>846</v>
      </c>
      <c r="B80" s="21">
        <v>107.9</v>
      </c>
      <c r="C80" s="21">
        <v>108.6</v>
      </c>
      <c r="D80" s="21">
        <v>114.9</v>
      </c>
    </row>
    <row r="81" spans="1:4" x14ac:dyDescent="0.2">
      <c r="A81" s="19" t="s">
        <v>847</v>
      </c>
      <c r="B81" s="21">
        <v>108.7</v>
      </c>
      <c r="C81" s="21">
        <v>111.4</v>
      </c>
      <c r="D81" s="21">
        <v>115.7</v>
      </c>
    </row>
    <row r="82" spans="1:4" x14ac:dyDescent="0.2">
      <c r="A82" s="19" t="s">
        <v>848</v>
      </c>
      <c r="B82" s="21">
        <v>108.6</v>
      </c>
      <c r="C82" s="21">
        <v>110</v>
      </c>
      <c r="D82" s="21">
        <v>115.4</v>
      </c>
    </row>
    <row r="83" spans="1:4" x14ac:dyDescent="0.2">
      <c r="A83" s="19" t="s">
        <v>849</v>
      </c>
      <c r="B83" s="21">
        <v>108.7</v>
      </c>
      <c r="C83" s="21">
        <v>111.2</v>
      </c>
      <c r="D83" s="21">
        <v>116.6</v>
      </c>
    </row>
    <row r="84" spans="1:4" x14ac:dyDescent="0.2">
      <c r="A84" s="19" t="s">
        <v>850</v>
      </c>
      <c r="B84" s="21">
        <v>108.3</v>
      </c>
      <c r="C84" s="21">
        <v>111.4</v>
      </c>
      <c r="D84" s="21">
        <v>116.8</v>
      </c>
    </row>
    <row r="85" spans="1:4" x14ac:dyDescent="0.2">
      <c r="A85" s="19" t="s">
        <v>851</v>
      </c>
      <c r="B85" s="21">
        <v>107.9</v>
      </c>
      <c r="C85" s="21">
        <v>111.6</v>
      </c>
      <c r="D85" s="21">
        <v>117.1</v>
      </c>
    </row>
    <row r="86" spans="1:4" x14ac:dyDescent="0.2">
      <c r="A86" s="19" t="s">
        <v>852</v>
      </c>
      <c r="B86" s="21">
        <v>107.2</v>
      </c>
      <c r="C86" s="21">
        <v>111.9</v>
      </c>
      <c r="D86" s="21">
        <v>117.2</v>
      </c>
    </row>
    <row r="87" spans="1:4" x14ac:dyDescent="0.2">
      <c r="A87" s="19" t="s">
        <v>853</v>
      </c>
      <c r="B87" s="21">
        <v>109.6</v>
      </c>
      <c r="C87" s="21">
        <v>114.3</v>
      </c>
      <c r="D87" s="21">
        <v>116.6</v>
      </c>
    </row>
    <row r="88" spans="1:4" x14ac:dyDescent="0.2">
      <c r="A88" s="19" t="s">
        <v>854</v>
      </c>
      <c r="B88" s="21">
        <v>109.2</v>
      </c>
      <c r="C88" s="21">
        <v>112.5</v>
      </c>
      <c r="D88" s="21">
        <v>117.5</v>
      </c>
    </row>
    <row r="89" spans="1:4" x14ac:dyDescent="0.2">
      <c r="A89" s="19" t="s">
        <v>855</v>
      </c>
      <c r="B89" s="21">
        <v>108.2</v>
      </c>
      <c r="C89" s="21">
        <v>111.9</v>
      </c>
      <c r="D89" s="21">
        <v>115.6</v>
      </c>
    </row>
    <row r="90" spans="1:4" x14ac:dyDescent="0.2">
      <c r="A90" s="19" t="s">
        <v>856</v>
      </c>
      <c r="B90" s="21">
        <v>111.7</v>
      </c>
      <c r="C90" s="21">
        <v>113.3</v>
      </c>
      <c r="D90" s="21">
        <v>115.4</v>
      </c>
    </row>
    <row r="91" spans="1:4" x14ac:dyDescent="0.2">
      <c r="A91" s="19" t="s">
        <v>857</v>
      </c>
      <c r="B91" s="21">
        <v>111.2</v>
      </c>
      <c r="C91" s="21">
        <v>114.6</v>
      </c>
      <c r="D91" s="21">
        <v>116.5</v>
      </c>
    </row>
    <row r="92" spans="1:4" x14ac:dyDescent="0.2">
      <c r="A92" s="19" t="s">
        <v>858</v>
      </c>
      <c r="B92" s="21">
        <v>111.9</v>
      </c>
      <c r="C92" s="21">
        <v>114.2</v>
      </c>
      <c r="D92" s="21">
        <v>115.9</v>
      </c>
    </row>
    <row r="93" spans="1:4" x14ac:dyDescent="0.2">
      <c r="A93" s="19" t="s">
        <v>859</v>
      </c>
      <c r="B93" s="21">
        <v>109.9</v>
      </c>
      <c r="C93" s="21">
        <v>114.2</v>
      </c>
      <c r="D93" s="21">
        <v>117.3</v>
      </c>
    </row>
    <row r="94" spans="1:4" x14ac:dyDescent="0.2">
      <c r="A94" s="19" t="s">
        <v>860</v>
      </c>
      <c r="B94" s="21">
        <v>111</v>
      </c>
      <c r="C94" s="21">
        <v>113.8</v>
      </c>
      <c r="D94" s="21">
        <v>118.4</v>
      </c>
    </row>
    <row r="95" spans="1:4" x14ac:dyDescent="0.2">
      <c r="A95" s="19" t="s">
        <v>861</v>
      </c>
      <c r="B95" s="21">
        <v>111.4</v>
      </c>
      <c r="C95" s="21">
        <v>114.3</v>
      </c>
      <c r="D95" s="21">
        <v>118.4</v>
      </c>
    </row>
    <row r="96" spans="1:4" x14ac:dyDescent="0.2">
      <c r="A96" s="19" t="s">
        <v>862</v>
      </c>
      <c r="B96" s="21">
        <v>110.8</v>
      </c>
      <c r="C96" s="21">
        <v>113.4</v>
      </c>
      <c r="D96" s="21">
        <v>117.8</v>
      </c>
    </row>
    <row r="97" spans="1:4" x14ac:dyDescent="0.2">
      <c r="A97" s="19" t="s">
        <v>863</v>
      </c>
      <c r="B97" s="21">
        <v>110.4</v>
      </c>
      <c r="C97" s="21">
        <v>112.5</v>
      </c>
      <c r="D97" s="21">
        <v>117.8</v>
      </c>
    </row>
    <row r="98" spans="1:4" x14ac:dyDescent="0.2">
      <c r="A98" s="19" t="s">
        <v>864</v>
      </c>
      <c r="B98" s="21">
        <v>109.9</v>
      </c>
      <c r="C98" s="21">
        <v>111.1</v>
      </c>
      <c r="D98" s="21">
        <v>116.5</v>
      </c>
    </row>
    <row r="99" spans="1:4" x14ac:dyDescent="0.2">
      <c r="A99" s="19" t="s">
        <v>865</v>
      </c>
      <c r="B99" s="21">
        <v>112.2</v>
      </c>
      <c r="C99" s="21">
        <v>111.2</v>
      </c>
      <c r="D99" s="21">
        <v>117.5</v>
      </c>
    </row>
    <row r="100" spans="1:4" x14ac:dyDescent="0.2">
      <c r="A100" s="19" t="s">
        <v>866</v>
      </c>
      <c r="B100" s="21">
        <v>112.4</v>
      </c>
      <c r="C100" s="21">
        <v>110</v>
      </c>
      <c r="D100" s="21">
        <v>117.4</v>
      </c>
    </row>
    <row r="101" spans="1:4" x14ac:dyDescent="0.2">
      <c r="A101" s="19" t="s">
        <v>867</v>
      </c>
      <c r="B101" s="21">
        <v>110.5</v>
      </c>
      <c r="C101" s="21">
        <v>111.4</v>
      </c>
      <c r="D101" s="21">
        <v>116.8</v>
      </c>
    </row>
    <row r="102" spans="1:4" x14ac:dyDescent="0.2">
      <c r="A102" s="19" t="s">
        <v>868</v>
      </c>
      <c r="B102" s="21">
        <v>110.3</v>
      </c>
      <c r="C102" s="21">
        <v>109.5</v>
      </c>
      <c r="D102" s="21">
        <v>118.2</v>
      </c>
    </row>
    <row r="103" spans="1:4" x14ac:dyDescent="0.2">
      <c r="A103" s="19" t="s">
        <v>869</v>
      </c>
      <c r="B103" s="21">
        <v>109.9</v>
      </c>
      <c r="C103" s="21">
        <v>109.6</v>
      </c>
      <c r="D103" s="21">
        <v>117.1</v>
      </c>
    </row>
    <row r="104" spans="1:4" x14ac:dyDescent="0.2">
      <c r="A104" s="19" t="s">
        <v>870</v>
      </c>
      <c r="B104" s="21">
        <v>107.4</v>
      </c>
      <c r="C104" s="21">
        <v>107.9</v>
      </c>
      <c r="D104" s="21">
        <v>115.4</v>
      </c>
    </row>
    <row r="105" spans="1:4" x14ac:dyDescent="0.2">
      <c r="A105" s="19" t="s">
        <v>871</v>
      </c>
      <c r="B105" s="21">
        <v>104.1</v>
      </c>
      <c r="C105" s="21">
        <v>105.1</v>
      </c>
      <c r="D105" s="21">
        <v>112.9</v>
      </c>
    </row>
    <row r="106" spans="1:4" x14ac:dyDescent="0.2">
      <c r="A106" s="19" t="s">
        <v>872</v>
      </c>
      <c r="B106" s="21">
        <v>103.4</v>
      </c>
      <c r="C106" s="21">
        <v>101.7</v>
      </c>
      <c r="D106" s="21">
        <v>111.2</v>
      </c>
    </row>
    <row r="107" spans="1:4" x14ac:dyDescent="0.2">
      <c r="A107" s="19" t="s">
        <v>873</v>
      </c>
      <c r="B107" s="21">
        <v>98.7</v>
      </c>
      <c r="C107" s="21">
        <v>96.9</v>
      </c>
      <c r="D107" s="21">
        <v>108.7</v>
      </c>
    </row>
    <row r="108" spans="1:4" x14ac:dyDescent="0.2">
      <c r="A108" s="19" t="s">
        <v>874</v>
      </c>
      <c r="B108" s="21">
        <v>97.8</v>
      </c>
      <c r="C108" s="21">
        <v>95.3</v>
      </c>
      <c r="D108" s="21">
        <v>109.2</v>
      </c>
    </row>
    <row r="109" spans="1:4" x14ac:dyDescent="0.2">
      <c r="A109" s="19" t="s">
        <v>875</v>
      </c>
      <c r="B109" s="21">
        <v>91.4</v>
      </c>
      <c r="C109" s="21">
        <v>93</v>
      </c>
      <c r="D109" s="21">
        <v>107.1</v>
      </c>
    </row>
    <row r="110" spans="1:4" x14ac:dyDescent="0.2">
      <c r="A110" s="19" t="s">
        <v>876</v>
      </c>
      <c r="B110" s="21">
        <v>86.9</v>
      </c>
      <c r="C110" s="21">
        <v>83.6</v>
      </c>
      <c r="D110" s="21">
        <v>104.4</v>
      </c>
    </row>
    <row r="111" spans="1:4" x14ac:dyDescent="0.2">
      <c r="A111" s="19" t="s">
        <v>877</v>
      </c>
      <c r="B111" s="21">
        <v>79.599999999999994</v>
      </c>
      <c r="C111" s="21">
        <v>79.2</v>
      </c>
      <c r="D111" s="21">
        <v>102.1</v>
      </c>
    </row>
    <row r="112" spans="1:4" x14ac:dyDescent="0.2">
      <c r="A112" s="19" t="s">
        <v>878</v>
      </c>
      <c r="B112" s="21">
        <v>73.2</v>
      </c>
      <c r="C112" s="21">
        <v>75.7</v>
      </c>
      <c r="D112" s="21">
        <v>99.2</v>
      </c>
    </row>
    <row r="113" spans="1:4" x14ac:dyDescent="0.2">
      <c r="A113" s="19" t="s">
        <v>879</v>
      </c>
      <c r="B113" s="21">
        <v>72.099999999999994</v>
      </c>
      <c r="C113" s="21">
        <v>72.8</v>
      </c>
      <c r="D113" s="21">
        <v>98.4</v>
      </c>
    </row>
    <row r="114" spans="1:4" x14ac:dyDescent="0.2">
      <c r="A114" s="19" t="s">
        <v>880</v>
      </c>
      <c r="B114" s="21">
        <v>68.099999999999994</v>
      </c>
      <c r="C114" s="21">
        <v>71.5</v>
      </c>
      <c r="D114" s="21">
        <v>93.8</v>
      </c>
    </row>
    <row r="115" spans="1:4" x14ac:dyDescent="0.2">
      <c r="A115" s="19" t="s">
        <v>881</v>
      </c>
      <c r="B115" s="21">
        <v>66.3</v>
      </c>
      <c r="C115" s="21">
        <v>65.8</v>
      </c>
      <c r="D115" s="21">
        <v>96</v>
      </c>
    </row>
    <row r="116" spans="1:4" x14ac:dyDescent="0.2">
      <c r="A116" s="19" t="s">
        <v>882</v>
      </c>
      <c r="B116" s="21">
        <v>70.2</v>
      </c>
      <c r="C116" s="21">
        <v>65.900000000000006</v>
      </c>
      <c r="D116" s="21">
        <v>94.6</v>
      </c>
    </row>
    <row r="117" spans="1:4" x14ac:dyDescent="0.2">
      <c r="A117" s="19" t="s">
        <v>883</v>
      </c>
      <c r="B117" s="21">
        <v>72.099999999999994</v>
      </c>
      <c r="C117" s="21">
        <v>70.3</v>
      </c>
      <c r="D117" s="21">
        <v>92.8</v>
      </c>
    </row>
    <row r="118" spans="1:4" x14ac:dyDescent="0.2">
      <c r="A118" s="19" t="s">
        <v>884</v>
      </c>
      <c r="B118" s="21">
        <v>75</v>
      </c>
      <c r="C118" s="21">
        <v>75.400000000000006</v>
      </c>
      <c r="D118" s="21">
        <v>93.9</v>
      </c>
    </row>
    <row r="119" spans="1:4" x14ac:dyDescent="0.2">
      <c r="A119" s="19" t="s">
        <v>885</v>
      </c>
      <c r="B119" s="21">
        <v>76.400000000000006</v>
      </c>
      <c r="C119" s="21">
        <v>79.5</v>
      </c>
      <c r="D119" s="21">
        <v>92.9</v>
      </c>
    </row>
    <row r="120" spans="1:4" x14ac:dyDescent="0.2">
      <c r="A120" s="19" t="s">
        <v>886</v>
      </c>
      <c r="B120" s="21">
        <v>81</v>
      </c>
      <c r="C120" s="21">
        <v>82.5</v>
      </c>
      <c r="D120" s="21">
        <v>93.5</v>
      </c>
    </row>
    <row r="121" spans="1:4" x14ac:dyDescent="0.2">
      <c r="A121" s="19" t="s">
        <v>887</v>
      </c>
      <c r="B121" s="21">
        <v>84.2</v>
      </c>
      <c r="C121" s="21">
        <v>86</v>
      </c>
      <c r="D121" s="21">
        <v>94.2</v>
      </c>
    </row>
    <row r="122" spans="1:4" x14ac:dyDescent="0.2">
      <c r="A122" s="19" t="s">
        <v>888</v>
      </c>
      <c r="B122" s="21">
        <v>85.4</v>
      </c>
      <c r="C122" s="21">
        <v>89.4</v>
      </c>
      <c r="D122" s="21">
        <v>94.5</v>
      </c>
    </row>
    <row r="123" spans="1:4" x14ac:dyDescent="0.2">
      <c r="A123" s="19" t="s">
        <v>889</v>
      </c>
      <c r="B123" s="21">
        <v>87.9</v>
      </c>
      <c r="C123" s="21">
        <v>90.9</v>
      </c>
      <c r="D123" s="21">
        <v>93.4</v>
      </c>
    </row>
    <row r="124" spans="1:4" x14ac:dyDescent="0.2">
      <c r="A124" s="19" t="s">
        <v>890</v>
      </c>
      <c r="B124" s="21">
        <v>87.8</v>
      </c>
      <c r="C124" s="21">
        <v>91.5</v>
      </c>
      <c r="D124" s="21">
        <v>93.2</v>
      </c>
    </row>
    <row r="125" spans="1:4" x14ac:dyDescent="0.2">
      <c r="A125" s="19" t="s">
        <v>891</v>
      </c>
      <c r="B125" s="21">
        <v>90.4</v>
      </c>
      <c r="C125" s="21">
        <v>93.2</v>
      </c>
      <c r="D125" s="21">
        <v>93.6</v>
      </c>
    </row>
    <row r="126" spans="1:4" x14ac:dyDescent="0.2">
      <c r="A126" s="19" t="s">
        <v>892</v>
      </c>
      <c r="B126" s="21">
        <v>88.9</v>
      </c>
      <c r="C126" s="21">
        <v>93.4</v>
      </c>
      <c r="D126" s="21">
        <v>94</v>
      </c>
    </row>
    <row r="127" spans="1:4" x14ac:dyDescent="0.2">
      <c r="A127" s="19" t="s">
        <v>893</v>
      </c>
      <c r="B127" s="21">
        <v>91.4</v>
      </c>
      <c r="C127" s="21">
        <v>93.6</v>
      </c>
      <c r="D127" s="21">
        <v>93.4</v>
      </c>
    </row>
    <row r="128" spans="1:4" x14ac:dyDescent="0.2">
      <c r="A128" s="19" t="s">
        <v>894</v>
      </c>
      <c r="B128" s="21">
        <v>95.5</v>
      </c>
      <c r="C128" s="21">
        <v>97.1</v>
      </c>
      <c r="D128" s="21">
        <v>93.4</v>
      </c>
    </row>
    <row r="129" spans="1:4" x14ac:dyDescent="0.2">
      <c r="A129" s="19" t="s">
        <v>895</v>
      </c>
      <c r="B129" s="21">
        <v>97</v>
      </c>
      <c r="C129" s="21">
        <v>99</v>
      </c>
      <c r="D129" s="21">
        <v>94.4</v>
      </c>
    </row>
    <row r="130" spans="1:4" x14ac:dyDescent="0.2">
      <c r="A130" s="19" t="s">
        <v>896</v>
      </c>
      <c r="B130" s="21">
        <v>96</v>
      </c>
      <c r="C130" s="21">
        <v>98</v>
      </c>
      <c r="D130" s="21">
        <v>94.9</v>
      </c>
    </row>
    <row r="131" spans="1:4" x14ac:dyDescent="0.2">
      <c r="A131" s="19" t="s">
        <v>897</v>
      </c>
      <c r="B131" s="21">
        <v>97.4</v>
      </c>
      <c r="C131" s="21">
        <v>99</v>
      </c>
      <c r="D131" s="21">
        <v>96.1</v>
      </c>
    </row>
    <row r="132" spans="1:4" x14ac:dyDescent="0.2">
      <c r="A132" s="19" t="s">
        <v>898</v>
      </c>
      <c r="B132" s="21">
        <v>100.7</v>
      </c>
      <c r="C132" s="21">
        <v>100.7</v>
      </c>
      <c r="D132" s="21">
        <v>96.7</v>
      </c>
    </row>
    <row r="133" spans="1:4" x14ac:dyDescent="0.2">
      <c r="A133" s="19" t="s">
        <v>899</v>
      </c>
      <c r="B133" s="21">
        <v>103.1</v>
      </c>
      <c r="C133" s="21">
        <v>101.7</v>
      </c>
      <c r="D133" s="21">
        <v>96.1</v>
      </c>
    </row>
    <row r="134" spans="1:4" x14ac:dyDescent="0.2">
      <c r="A134" s="19" t="s">
        <v>900</v>
      </c>
      <c r="B134" s="21">
        <v>104.3</v>
      </c>
      <c r="C134" s="21">
        <v>103.1</v>
      </c>
      <c r="D134" s="21">
        <v>97.4</v>
      </c>
    </row>
    <row r="135" spans="1:4" x14ac:dyDescent="0.2">
      <c r="A135" s="19" t="s">
        <v>901</v>
      </c>
      <c r="B135" s="21">
        <v>101.9</v>
      </c>
      <c r="C135" s="21">
        <v>105.2</v>
      </c>
      <c r="D135" s="21">
        <v>99</v>
      </c>
    </row>
    <row r="136" spans="1:4" x14ac:dyDescent="0.2">
      <c r="A136" s="19" t="s">
        <v>902</v>
      </c>
      <c r="B136" s="21">
        <v>104.3</v>
      </c>
      <c r="C136" s="21">
        <v>107.4</v>
      </c>
      <c r="D136" s="21">
        <v>100.5</v>
      </c>
    </row>
    <row r="137" spans="1:4" x14ac:dyDescent="0.2">
      <c r="A137" s="19" t="s">
        <v>903</v>
      </c>
      <c r="B137" s="21">
        <v>108.9</v>
      </c>
      <c r="C137" s="21">
        <v>107.7</v>
      </c>
      <c r="D137" s="21">
        <v>100.4</v>
      </c>
    </row>
    <row r="138" spans="1:4" x14ac:dyDescent="0.2">
      <c r="A138" s="19" t="s">
        <v>904</v>
      </c>
      <c r="B138" s="21">
        <v>107.1</v>
      </c>
      <c r="C138" s="21">
        <v>110.1</v>
      </c>
      <c r="D138" s="21">
        <v>101.3</v>
      </c>
    </row>
    <row r="139" spans="1:4" x14ac:dyDescent="0.2">
      <c r="A139" s="19" t="s">
        <v>905</v>
      </c>
      <c r="B139" s="21">
        <v>110.3</v>
      </c>
      <c r="C139" s="21">
        <v>111.4</v>
      </c>
      <c r="D139" s="21">
        <v>101.6</v>
      </c>
    </row>
    <row r="140" spans="1:4" x14ac:dyDescent="0.2">
      <c r="A140" s="19" t="s">
        <v>906</v>
      </c>
      <c r="B140" s="21">
        <v>110.1</v>
      </c>
      <c r="C140" s="21">
        <v>109.9</v>
      </c>
      <c r="D140" s="21">
        <v>102.4</v>
      </c>
    </row>
    <row r="141" spans="1:4" x14ac:dyDescent="0.2">
      <c r="A141" s="19" t="s">
        <v>907</v>
      </c>
      <c r="B141" s="21">
        <v>107.3</v>
      </c>
      <c r="C141" s="21">
        <v>108.4</v>
      </c>
      <c r="D141" s="21">
        <v>102.8</v>
      </c>
    </row>
    <row r="142" spans="1:4" x14ac:dyDescent="0.2">
      <c r="A142" s="19" t="s">
        <v>908</v>
      </c>
      <c r="B142" s="21">
        <v>110</v>
      </c>
      <c r="C142" s="21">
        <v>108</v>
      </c>
      <c r="D142" s="21">
        <v>103.4</v>
      </c>
    </row>
    <row r="143" spans="1:4" x14ac:dyDescent="0.2">
      <c r="A143" s="19" t="s">
        <v>909</v>
      </c>
      <c r="B143" s="21">
        <v>104.8</v>
      </c>
      <c r="C143" s="21">
        <v>105.7</v>
      </c>
      <c r="D143" s="21">
        <v>103.6</v>
      </c>
    </row>
    <row r="144" spans="1:4" x14ac:dyDescent="0.2">
      <c r="A144" s="19" t="s">
        <v>910</v>
      </c>
      <c r="B144" s="21">
        <v>101.2</v>
      </c>
      <c r="C144" s="21">
        <v>100.9</v>
      </c>
      <c r="D144" s="21">
        <v>102.9</v>
      </c>
    </row>
    <row r="145" spans="1:4" x14ac:dyDescent="0.2">
      <c r="A145" s="19" t="s">
        <v>911</v>
      </c>
      <c r="B145" s="21">
        <v>99.1</v>
      </c>
      <c r="C145" s="21">
        <v>98.4</v>
      </c>
      <c r="D145" s="21">
        <v>102.4</v>
      </c>
    </row>
    <row r="146" spans="1:4" x14ac:dyDescent="0.2">
      <c r="A146" s="19" t="s">
        <v>912</v>
      </c>
      <c r="B146" s="21">
        <v>97.3</v>
      </c>
      <c r="C146" s="21">
        <v>97.1</v>
      </c>
      <c r="D146" s="21">
        <v>102.3</v>
      </c>
    </row>
    <row r="147" spans="1:4" x14ac:dyDescent="0.2">
      <c r="A147" s="19" t="s">
        <v>913</v>
      </c>
      <c r="B147" s="21">
        <v>97.4</v>
      </c>
      <c r="C147" s="21">
        <v>94.8</v>
      </c>
      <c r="D147" s="21">
        <v>100.9</v>
      </c>
    </row>
    <row r="148" spans="1:4" x14ac:dyDescent="0.2">
      <c r="A148" s="19" t="s">
        <v>914</v>
      </c>
      <c r="B148" s="21">
        <v>94.5</v>
      </c>
      <c r="C148" s="21">
        <v>94.4</v>
      </c>
      <c r="D148" s="21">
        <v>101.1</v>
      </c>
    </row>
    <row r="149" spans="1:4" x14ac:dyDescent="0.2">
      <c r="A149" s="19" t="s">
        <v>915</v>
      </c>
      <c r="B149" s="21">
        <v>94.9</v>
      </c>
      <c r="C149" s="21">
        <v>92.4</v>
      </c>
      <c r="D149" s="21">
        <v>102.1</v>
      </c>
    </row>
    <row r="150" spans="1:4" x14ac:dyDescent="0.2">
      <c r="A150" s="19" t="s">
        <v>916</v>
      </c>
      <c r="B150" s="21">
        <v>94.8</v>
      </c>
      <c r="C150" s="21">
        <v>91.7</v>
      </c>
      <c r="D150" s="21">
        <v>101.3</v>
      </c>
    </row>
    <row r="151" spans="1:4" x14ac:dyDescent="0.2">
      <c r="A151" s="19" t="s">
        <v>917</v>
      </c>
      <c r="B151" s="21">
        <v>96.3</v>
      </c>
      <c r="C151" s="21">
        <v>93.1</v>
      </c>
      <c r="D151" s="21">
        <v>101.4</v>
      </c>
    </row>
    <row r="152" spans="1:4" x14ac:dyDescent="0.2">
      <c r="A152" s="19" t="s">
        <v>918</v>
      </c>
      <c r="B152" s="21">
        <v>95.5</v>
      </c>
      <c r="C152" s="21">
        <v>95.3</v>
      </c>
      <c r="D152" s="21">
        <v>100.4</v>
      </c>
    </row>
    <row r="153" spans="1:4" x14ac:dyDescent="0.2">
      <c r="A153" s="19" t="s">
        <v>919</v>
      </c>
      <c r="B153" s="21">
        <v>94.7</v>
      </c>
      <c r="C153" s="21">
        <v>91.3</v>
      </c>
      <c r="D153" s="21">
        <v>99.6</v>
      </c>
    </row>
    <row r="154" spans="1:4" x14ac:dyDescent="0.2">
      <c r="A154" s="19" t="s">
        <v>920</v>
      </c>
      <c r="B154" s="21">
        <v>92.9</v>
      </c>
      <c r="C154" s="21">
        <v>89.1</v>
      </c>
      <c r="D154" s="21">
        <v>99.1</v>
      </c>
    </row>
    <row r="155" spans="1:4" x14ac:dyDescent="0.2">
      <c r="A155" s="19" t="s">
        <v>921</v>
      </c>
      <c r="B155" s="21">
        <v>90.9</v>
      </c>
      <c r="C155" s="21">
        <v>88.5</v>
      </c>
      <c r="D155" s="21">
        <v>98.4</v>
      </c>
    </row>
    <row r="156" spans="1:4" x14ac:dyDescent="0.2">
      <c r="A156" s="19" t="s">
        <v>922</v>
      </c>
      <c r="B156" s="21">
        <v>92.8</v>
      </c>
      <c r="C156" s="21">
        <v>86.3</v>
      </c>
      <c r="D156" s="21">
        <v>98.1</v>
      </c>
    </row>
    <row r="157" spans="1:4" x14ac:dyDescent="0.2">
      <c r="A157" s="19" t="s">
        <v>923</v>
      </c>
      <c r="B157" s="21">
        <v>92.4</v>
      </c>
      <c r="C157" s="21">
        <v>85.9</v>
      </c>
      <c r="D157" s="21">
        <v>96.9</v>
      </c>
    </row>
    <row r="158" spans="1:4" x14ac:dyDescent="0.2">
      <c r="A158" s="19" t="s">
        <v>924</v>
      </c>
      <c r="B158" s="21">
        <v>87</v>
      </c>
      <c r="C158" s="21">
        <v>84.7</v>
      </c>
      <c r="D158" s="21">
        <v>96.5</v>
      </c>
    </row>
    <row r="159" spans="1:4" x14ac:dyDescent="0.2">
      <c r="A159" s="19" t="s">
        <v>925</v>
      </c>
      <c r="B159" s="21">
        <v>91.6</v>
      </c>
      <c r="C159" s="21">
        <v>84</v>
      </c>
      <c r="D159" s="21">
        <v>96.4</v>
      </c>
    </row>
    <row r="160" spans="1:4" x14ac:dyDescent="0.2">
      <c r="A160" s="19" t="s">
        <v>926</v>
      </c>
      <c r="B160" s="21">
        <v>90.8</v>
      </c>
      <c r="C160" s="21">
        <v>85.8</v>
      </c>
      <c r="D160" s="21">
        <v>95.9</v>
      </c>
    </row>
    <row r="161" spans="1:4" x14ac:dyDescent="0.2">
      <c r="A161" s="19" t="s">
        <v>927</v>
      </c>
      <c r="B161" s="21">
        <v>89.6</v>
      </c>
      <c r="C161" s="21">
        <v>86.9</v>
      </c>
      <c r="D161" s="21">
        <v>95.5</v>
      </c>
    </row>
    <row r="162" spans="1:4" x14ac:dyDescent="0.2">
      <c r="A162" s="19" t="s">
        <v>928</v>
      </c>
      <c r="B162" s="21">
        <v>90.4</v>
      </c>
      <c r="C162" s="21">
        <v>85.6</v>
      </c>
      <c r="D162" s="21">
        <v>94.9</v>
      </c>
    </row>
    <row r="163" spans="1:4" x14ac:dyDescent="0.2">
      <c r="A163" s="19" t="s">
        <v>929</v>
      </c>
      <c r="B163" s="21">
        <v>90.4</v>
      </c>
      <c r="C163" s="21">
        <v>82.5</v>
      </c>
      <c r="D163" s="21">
        <v>93.8</v>
      </c>
    </row>
    <row r="164" spans="1:4" x14ac:dyDescent="0.2">
      <c r="A164" s="19" t="s">
        <v>930</v>
      </c>
      <c r="B164" s="21">
        <v>87.7</v>
      </c>
      <c r="C164" s="21">
        <v>81.5</v>
      </c>
      <c r="D164" s="21">
        <v>94</v>
      </c>
    </row>
    <row r="165" spans="1:4" x14ac:dyDescent="0.2">
      <c r="A165" s="19" t="s">
        <v>931</v>
      </c>
      <c r="B165" s="21">
        <v>92</v>
      </c>
      <c r="C165" s="21">
        <v>83.1</v>
      </c>
      <c r="D165" s="21">
        <v>93.7</v>
      </c>
    </row>
    <row r="166" spans="1:4" x14ac:dyDescent="0.2">
      <c r="A166" s="19" t="s">
        <v>932</v>
      </c>
      <c r="B166" s="21">
        <v>92.6</v>
      </c>
      <c r="C166" s="21">
        <v>84.6</v>
      </c>
      <c r="D166" s="21">
        <v>93.3</v>
      </c>
    </row>
    <row r="167" spans="1:4" x14ac:dyDescent="0.2">
      <c r="A167" s="19" t="s">
        <v>933</v>
      </c>
      <c r="B167" s="21">
        <v>94.7</v>
      </c>
      <c r="C167" s="21">
        <v>85</v>
      </c>
      <c r="D167" s="21">
        <v>93.9</v>
      </c>
    </row>
    <row r="168" spans="1:4" x14ac:dyDescent="0.2">
      <c r="A168" s="19" t="s">
        <v>934</v>
      </c>
      <c r="B168" s="21">
        <v>98.6</v>
      </c>
      <c r="C168" s="21">
        <v>87.1</v>
      </c>
      <c r="D168" s="21">
        <v>94.2</v>
      </c>
    </row>
    <row r="169" spans="1:4" x14ac:dyDescent="0.2">
      <c r="A169" s="19" t="s">
        <v>935</v>
      </c>
      <c r="B169" s="21">
        <v>95.8</v>
      </c>
      <c r="C169" s="21">
        <v>91.2</v>
      </c>
      <c r="D169" s="21">
        <v>95.8</v>
      </c>
    </row>
    <row r="170" spans="1:4" x14ac:dyDescent="0.2">
      <c r="A170" s="19" t="s">
        <v>936</v>
      </c>
      <c r="B170" s="21">
        <v>97.9</v>
      </c>
      <c r="C170" s="21">
        <v>90.6</v>
      </c>
      <c r="D170" s="21">
        <v>95.8</v>
      </c>
    </row>
    <row r="171" spans="1:4" x14ac:dyDescent="0.2">
      <c r="A171" s="19" t="s">
        <v>937</v>
      </c>
      <c r="B171" s="21">
        <v>98.2</v>
      </c>
      <c r="C171" s="21">
        <v>91.5</v>
      </c>
      <c r="D171" s="21">
        <v>94.5</v>
      </c>
    </row>
    <row r="172" spans="1:4" x14ac:dyDescent="0.2">
      <c r="A172" s="19" t="s">
        <v>938</v>
      </c>
      <c r="B172" s="21">
        <v>99.3</v>
      </c>
      <c r="C172" s="21">
        <v>89.9</v>
      </c>
      <c r="D172" s="21">
        <v>94.4</v>
      </c>
    </row>
    <row r="173" spans="1:4" x14ac:dyDescent="0.2">
      <c r="A173" s="19" t="s">
        <v>939</v>
      </c>
      <c r="B173" s="21">
        <v>99.5</v>
      </c>
      <c r="C173" s="21">
        <v>91.4</v>
      </c>
      <c r="D173" s="21">
        <v>94.2</v>
      </c>
    </row>
    <row r="174" spans="1:4" x14ac:dyDescent="0.2">
      <c r="A174" s="19" t="s">
        <v>940</v>
      </c>
      <c r="B174" s="21">
        <v>98.3</v>
      </c>
      <c r="C174" s="21">
        <v>91.2</v>
      </c>
      <c r="D174" s="21">
        <v>94.3</v>
      </c>
    </row>
    <row r="175" spans="1:4" x14ac:dyDescent="0.2">
      <c r="A175" s="19" t="s">
        <v>941</v>
      </c>
      <c r="B175" s="21">
        <v>100.8</v>
      </c>
      <c r="C175" s="21">
        <v>92.1</v>
      </c>
      <c r="D175" s="21">
        <v>94.8</v>
      </c>
    </row>
    <row r="176" spans="1:4" x14ac:dyDescent="0.2">
      <c r="A176" s="19" t="s">
        <v>942</v>
      </c>
      <c r="B176" s="21">
        <v>100.3</v>
      </c>
      <c r="C176" s="21">
        <v>92.6</v>
      </c>
      <c r="D176" s="21">
        <v>93.8</v>
      </c>
    </row>
    <row r="177" spans="1:4" x14ac:dyDescent="0.2">
      <c r="A177" s="19" t="s">
        <v>943</v>
      </c>
      <c r="B177" s="21">
        <v>98.4</v>
      </c>
      <c r="C177" s="21">
        <v>91.4</v>
      </c>
      <c r="D177" s="21">
        <v>94.8</v>
      </c>
    </row>
    <row r="178" spans="1:4" x14ac:dyDescent="0.2">
      <c r="A178" s="19" t="s">
        <v>944</v>
      </c>
      <c r="B178" s="21">
        <v>96.6</v>
      </c>
      <c r="C178" s="21">
        <v>91.4</v>
      </c>
      <c r="D178" s="21">
        <v>92.5</v>
      </c>
    </row>
    <row r="179" spans="1:4" x14ac:dyDescent="0.2">
      <c r="A179" s="19" t="s">
        <v>945</v>
      </c>
      <c r="B179" s="21">
        <v>96.3</v>
      </c>
      <c r="C179" s="21">
        <v>91.7</v>
      </c>
      <c r="D179" s="21">
        <v>91.4</v>
      </c>
    </row>
    <row r="180" spans="1:4" x14ac:dyDescent="0.2">
      <c r="A180" s="19" t="s">
        <v>946</v>
      </c>
      <c r="B180" s="21">
        <v>96.6</v>
      </c>
      <c r="C180" s="21">
        <v>90.6</v>
      </c>
      <c r="D180" s="21">
        <v>90.6</v>
      </c>
    </row>
    <row r="181" spans="1:4" x14ac:dyDescent="0.2">
      <c r="A181" s="19" t="s">
        <v>947</v>
      </c>
      <c r="B181" s="21">
        <v>96.8</v>
      </c>
      <c r="C181" s="21">
        <v>90</v>
      </c>
      <c r="D181" s="21">
        <v>89.9</v>
      </c>
    </row>
    <row r="182" spans="1:4" x14ac:dyDescent="0.2">
      <c r="A182" s="19" t="s">
        <v>948</v>
      </c>
      <c r="B182" s="21">
        <v>97.4</v>
      </c>
      <c r="C182" s="21">
        <v>90.2</v>
      </c>
      <c r="D182" s="21">
        <v>89.1</v>
      </c>
    </row>
    <row r="183" spans="1:4" x14ac:dyDescent="0.2">
      <c r="A183" s="19" t="s">
        <v>949</v>
      </c>
      <c r="B183" s="21">
        <v>98.9</v>
      </c>
      <c r="C183" s="21">
        <v>90.2</v>
      </c>
      <c r="D183" s="21">
        <v>90.4</v>
      </c>
    </row>
    <row r="184" spans="1:4" x14ac:dyDescent="0.2">
      <c r="A184" s="19" t="s">
        <v>950</v>
      </c>
      <c r="B184" s="21">
        <v>98.6</v>
      </c>
      <c r="C184" s="21">
        <v>90.3</v>
      </c>
      <c r="D184" s="21">
        <v>89.9</v>
      </c>
    </row>
    <row r="185" spans="1:4" x14ac:dyDescent="0.2">
      <c r="A185" s="19" t="s">
        <v>951</v>
      </c>
      <c r="B185" s="21">
        <v>98.7</v>
      </c>
      <c r="C185" s="21">
        <v>90</v>
      </c>
      <c r="D185" s="21">
        <v>88.7</v>
      </c>
    </row>
    <row r="186" spans="1:4" x14ac:dyDescent="0.2">
      <c r="A186" s="19" t="s">
        <v>952</v>
      </c>
      <c r="B186" s="21">
        <v>98.4</v>
      </c>
      <c r="C186" s="21">
        <v>90.4</v>
      </c>
      <c r="D186" s="21">
        <v>89.4</v>
      </c>
    </row>
    <row r="187" spans="1:4" x14ac:dyDescent="0.2">
      <c r="A187" s="19" t="s">
        <v>953</v>
      </c>
      <c r="B187" s="21">
        <v>98.8</v>
      </c>
      <c r="C187" s="21">
        <v>91.3</v>
      </c>
      <c r="D187" s="21">
        <v>89.4</v>
      </c>
    </row>
    <row r="188" spans="1:4" x14ac:dyDescent="0.2">
      <c r="A188" s="19" t="s">
        <v>954</v>
      </c>
      <c r="B188" s="21">
        <v>101.4</v>
      </c>
      <c r="C188" s="21">
        <v>93.2</v>
      </c>
      <c r="D188" s="21">
        <v>88.6</v>
      </c>
    </row>
    <row r="189" spans="1:4" x14ac:dyDescent="0.2">
      <c r="A189" s="19" t="s">
        <v>955</v>
      </c>
      <c r="B189" s="21">
        <v>101.9</v>
      </c>
      <c r="C189" s="21">
        <v>94.6</v>
      </c>
      <c r="D189" s="21">
        <v>89.6</v>
      </c>
    </row>
    <row r="190" spans="1:4" x14ac:dyDescent="0.2">
      <c r="A190" s="19" t="s">
        <v>956</v>
      </c>
      <c r="B190" s="21">
        <v>100.2</v>
      </c>
      <c r="C190" s="21">
        <v>96.2</v>
      </c>
      <c r="D190" s="21">
        <v>90.5</v>
      </c>
    </row>
    <row r="191" spans="1:4" x14ac:dyDescent="0.2">
      <c r="A191" s="19" t="s">
        <v>957</v>
      </c>
      <c r="B191" s="21">
        <v>101.7</v>
      </c>
      <c r="C191" s="21">
        <v>97</v>
      </c>
      <c r="D191" s="21">
        <v>90.6</v>
      </c>
    </row>
    <row r="192" spans="1:4" x14ac:dyDescent="0.2">
      <c r="A192" s="19" t="s">
        <v>958</v>
      </c>
      <c r="B192" s="21">
        <v>103.7</v>
      </c>
      <c r="C192" s="21">
        <v>98.2</v>
      </c>
      <c r="D192" s="21">
        <v>91.7</v>
      </c>
    </row>
    <row r="193" spans="1:4" x14ac:dyDescent="0.2">
      <c r="A193" s="19" t="s">
        <v>959</v>
      </c>
      <c r="B193" s="21">
        <v>104.8</v>
      </c>
      <c r="C193" s="21">
        <v>97.2</v>
      </c>
      <c r="D193" s="21">
        <v>91.9</v>
      </c>
    </row>
    <row r="194" spans="1:4" x14ac:dyDescent="0.2">
      <c r="A194" s="19" t="s">
        <v>960</v>
      </c>
      <c r="B194" s="21">
        <v>103.1</v>
      </c>
      <c r="C194" s="21">
        <v>99.3</v>
      </c>
      <c r="D194" s="21">
        <v>92</v>
      </c>
    </row>
    <row r="195" spans="1:4" x14ac:dyDescent="0.2">
      <c r="A195" s="19" t="s">
        <v>961</v>
      </c>
      <c r="B195" s="21">
        <v>102.4</v>
      </c>
      <c r="C195" s="21">
        <v>99</v>
      </c>
      <c r="D195" s="21">
        <v>92</v>
      </c>
    </row>
    <row r="196" spans="1:4" x14ac:dyDescent="0.2">
      <c r="A196" s="19" t="s">
        <v>962</v>
      </c>
      <c r="B196" s="21">
        <v>102.2</v>
      </c>
      <c r="C196" s="21">
        <v>96.8</v>
      </c>
      <c r="D196" s="21">
        <v>92.4</v>
      </c>
    </row>
    <row r="197" spans="1:4" x14ac:dyDescent="0.2">
      <c r="A197" s="19" t="s">
        <v>963</v>
      </c>
      <c r="B197" s="21">
        <v>102.4</v>
      </c>
      <c r="C197" s="21">
        <v>99.8</v>
      </c>
      <c r="D197" s="21">
        <v>93.2</v>
      </c>
    </row>
    <row r="198" spans="1:4" x14ac:dyDescent="0.2">
      <c r="A198" s="19" t="s">
        <v>964</v>
      </c>
      <c r="B198" s="21">
        <v>102.7</v>
      </c>
      <c r="C198" s="21">
        <v>99.7</v>
      </c>
      <c r="D198" s="21">
        <v>93.1</v>
      </c>
    </row>
    <row r="199" spans="1:4" x14ac:dyDescent="0.2">
      <c r="A199" s="19" t="s">
        <v>965</v>
      </c>
      <c r="B199" s="21">
        <v>102.3</v>
      </c>
      <c r="C199" s="21">
        <v>99.4</v>
      </c>
      <c r="D199" s="21">
        <v>93.1</v>
      </c>
    </row>
    <row r="200" spans="1:4" x14ac:dyDescent="0.2">
      <c r="A200" s="19" t="s">
        <v>966</v>
      </c>
      <c r="B200" s="21">
        <v>104.5</v>
      </c>
      <c r="C200" s="21">
        <v>98.4</v>
      </c>
      <c r="D200" s="21">
        <v>94.4</v>
      </c>
    </row>
    <row r="201" spans="1:4" x14ac:dyDescent="0.2">
      <c r="A201" s="19" t="s">
        <v>967</v>
      </c>
      <c r="B201" s="21">
        <v>104.6</v>
      </c>
      <c r="C201" s="21">
        <v>100.6</v>
      </c>
      <c r="D201" s="21">
        <v>94.6</v>
      </c>
    </row>
    <row r="202" spans="1:4" x14ac:dyDescent="0.2">
      <c r="A202" s="19" t="s">
        <v>968</v>
      </c>
      <c r="B202" s="21">
        <v>101.3</v>
      </c>
      <c r="C202" s="21">
        <v>98.9</v>
      </c>
      <c r="D202" s="21">
        <v>94.7</v>
      </c>
    </row>
    <row r="203" spans="1:4" x14ac:dyDescent="0.2">
      <c r="A203" s="19" t="s">
        <v>969</v>
      </c>
      <c r="B203" s="21">
        <v>101.6</v>
      </c>
      <c r="C203" s="21">
        <v>100.2</v>
      </c>
      <c r="D203" s="21">
        <v>95.7</v>
      </c>
    </row>
    <row r="204" spans="1:4" x14ac:dyDescent="0.2">
      <c r="A204" s="19" t="s">
        <v>970</v>
      </c>
      <c r="B204" s="21">
        <v>101.8</v>
      </c>
      <c r="C204" s="21">
        <v>99.8</v>
      </c>
      <c r="D204" s="21">
        <v>96.3</v>
      </c>
    </row>
    <row r="205" spans="1:4" x14ac:dyDescent="0.2">
      <c r="A205" s="19" t="s">
        <v>971</v>
      </c>
      <c r="B205" s="21">
        <v>103.4</v>
      </c>
      <c r="C205" s="21">
        <v>100.8</v>
      </c>
      <c r="D205" s="21">
        <v>97.3</v>
      </c>
    </row>
    <row r="206" spans="1:4" x14ac:dyDescent="0.2">
      <c r="A206" s="19" t="s">
        <v>972</v>
      </c>
      <c r="B206" s="21">
        <v>101.9</v>
      </c>
      <c r="C206" s="21">
        <v>100.4</v>
      </c>
      <c r="D206" s="21">
        <v>98.1</v>
      </c>
    </row>
    <row r="207" spans="1:4" x14ac:dyDescent="0.2">
      <c r="A207" s="19" t="s">
        <v>973</v>
      </c>
      <c r="B207" s="21">
        <v>102.2</v>
      </c>
      <c r="C207" s="21">
        <v>100.6</v>
      </c>
      <c r="D207" s="21">
        <v>99.4</v>
      </c>
    </row>
    <row r="208" spans="1:4" x14ac:dyDescent="0.2">
      <c r="A208" s="19" t="s">
        <v>974</v>
      </c>
      <c r="B208" s="21">
        <v>105.3</v>
      </c>
      <c r="C208" s="21">
        <v>103.9</v>
      </c>
      <c r="D208" s="21">
        <v>98.1</v>
      </c>
    </row>
    <row r="209" spans="1:4" x14ac:dyDescent="0.2">
      <c r="A209" s="19" t="s">
        <v>975</v>
      </c>
      <c r="B209" s="21">
        <v>105.7</v>
      </c>
      <c r="C209" s="21">
        <v>101.7</v>
      </c>
      <c r="D209" s="21">
        <v>99.6</v>
      </c>
    </row>
    <row r="210" spans="1:4" x14ac:dyDescent="0.2">
      <c r="A210" s="19" t="s">
        <v>976</v>
      </c>
      <c r="B210" s="21">
        <v>106.4</v>
      </c>
      <c r="C210" s="21">
        <v>102.8</v>
      </c>
      <c r="D210" s="21">
        <v>100.2</v>
      </c>
    </row>
    <row r="211" spans="1:4" x14ac:dyDescent="0.2">
      <c r="A211" s="19" t="s">
        <v>977</v>
      </c>
      <c r="B211" s="21">
        <v>105.5</v>
      </c>
      <c r="C211" s="21">
        <v>103.8</v>
      </c>
      <c r="D211" s="21">
        <v>100.4</v>
      </c>
    </row>
    <row r="212" spans="1:4" x14ac:dyDescent="0.2">
      <c r="A212" s="19" t="s">
        <v>978</v>
      </c>
      <c r="B212" s="21">
        <v>108.4</v>
      </c>
      <c r="C212" s="21">
        <v>103.9</v>
      </c>
      <c r="D212" s="21">
        <v>100.3</v>
      </c>
    </row>
    <row r="213" spans="1:4" x14ac:dyDescent="0.2">
      <c r="A213" s="19" t="s">
        <v>979</v>
      </c>
      <c r="B213" s="21">
        <v>109.1</v>
      </c>
      <c r="C213" s="21">
        <v>102.7</v>
      </c>
      <c r="D213" s="21">
        <v>102.4</v>
      </c>
    </row>
    <row r="214" spans="1:4" x14ac:dyDescent="0.2">
      <c r="A214" s="19" t="s">
        <v>980</v>
      </c>
      <c r="B214" s="21">
        <v>108.8</v>
      </c>
      <c r="C214" s="21">
        <v>103.7</v>
      </c>
      <c r="D214" s="21">
        <v>103.2</v>
      </c>
    </row>
    <row r="215" spans="1:4" x14ac:dyDescent="0.2">
      <c r="A215" s="19" t="s">
        <v>981</v>
      </c>
      <c r="B215" s="21">
        <v>108.2</v>
      </c>
      <c r="C215" s="21">
        <v>104.1</v>
      </c>
      <c r="D215" s="21">
        <v>104.5</v>
      </c>
    </row>
    <row r="216" spans="1:4" x14ac:dyDescent="0.2">
      <c r="A216" s="19" t="s">
        <v>982</v>
      </c>
      <c r="B216" s="21">
        <v>110.6</v>
      </c>
      <c r="C216" s="21">
        <v>106.2</v>
      </c>
      <c r="D216" s="21">
        <v>103.6</v>
      </c>
    </row>
    <row r="217" spans="1:4" x14ac:dyDescent="0.2">
      <c r="A217" s="19" t="s">
        <v>983</v>
      </c>
      <c r="B217" s="21">
        <v>110.8</v>
      </c>
      <c r="C217" s="21">
        <v>107.3</v>
      </c>
      <c r="D217" s="21">
        <v>103.5</v>
      </c>
    </row>
    <row r="218" spans="1:4" x14ac:dyDescent="0.2">
      <c r="A218" s="19" t="s">
        <v>984</v>
      </c>
      <c r="B218" s="21">
        <v>110.8</v>
      </c>
      <c r="C218" s="21">
        <v>106.9</v>
      </c>
      <c r="D218" s="21">
        <v>105.1</v>
      </c>
    </row>
    <row r="219" spans="1:4" x14ac:dyDescent="0.2">
      <c r="A219" s="19" t="s">
        <v>985</v>
      </c>
      <c r="B219" s="21">
        <v>111.8</v>
      </c>
      <c r="C219" s="21">
        <v>107.9</v>
      </c>
      <c r="D219" s="21">
        <v>105.8</v>
      </c>
    </row>
    <row r="220" spans="1:4" x14ac:dyDescent="0.2">
      <c r="A220" s="19" t="s">
        <v>986</v>
      </c>
      <c r="B220" s="21">
        <v>111.2</v>
      </c>
      <c r="C220" s="21">
        <v>109.7</v>
      </c>
      <c r="D220" s="21">
        <v>108.9</v>
      </c>
    </row>
    <row r="221" spans="1:4" x14ac:dyDescent="0.2">
      <c r="A221" s="19" t="s">
        <v>987</v>
      </c>
      <c r="B221" s="21">
        <v>113.3</v>
      </c>
      <c r="C221" s="21">
        <v>108.3</v>
      </c>
      <c r="D221" s="21">
        <v>107.6</v>
      </c>
    </row>
    <row r="222" spans="1:4" x14ac:dyDescent="0.2">
      <c r="A222" s="19" t="s">
        <v>988</v>
      </c>
      <c r="B222" s="21">
        <v>112</v>
      </c>
      <c r="C222" s="21">
        <v>106.9</v>
      </c>
      <c r="D222" s="21">
        <v>106.8</v>
      </c>
    </row>
    <row r="223" spans="1:4" x14ac:dyDescent="0.2">
      <c r="A223" s="92">
        <v>43160</v>
      </c>
      <c r="B223" s="21">
        <v>110.4</v>
      </c>
      <c r="C223" s="21">
        <v>107.5</v>
      </c>
      <c r="D223" s="21">
        <v>107.7</v>
      </c>
    </row>
    <row r="224" spans="1:4" x14ac:dyDescent="0.2">
      <c r="A224" s="92">
        <v>43191</v>
      </c>
      <c r="B224" s="21">
        <v>110.1</v>
      </c>
      <c r="C224" s="21">
        <v>106.9</v>
      </c>
      <c r="D224" s="21">
        <v>107.6</v>
      </c>
    </row>
    <row r="225" spans="1:4" x14ac:dyDescent="0.2">
      <c r="A225" s="92">
        <v>43221</v>
      </c>
      <c r="B225" s="21">
        <v>110.2</v>
      </c>
      <c r="C225" s="21">
        <v>104.3</v>
      </c>
      <c r="D225" s="21">
        <v>108.2</v>
      </c>
    </row>
    <row r="226" spans="1:4" x14ac:dyDescent="0.2">
      <c r="A226" s="92">
        <v>43252</v>
      </c>
      <c r="B226" s="21">
        <v>109.6</v>
      </c>
      <c r="C226" s="21">
        <v>105.1</v>
      </c>
      <c r="D226" s="21">
        <v>108.3</v>
      </c>
    </row>
    <row r="227" spans="1:4" x14ac:dyDescent="0.2">
      <c r="A227" s="92">
        <v>43282</v>
      </c>
      <c r="B227" s="21">
        <v>108.8</v>
      </c>
      <c r="C227" s="21">
        <v>104.5</v>
      </c>
      <c r="D227" s="21">
        <v>108.5</v>
      </c>
    </row>
    <row r="228" spans="1:4" x14ac:dyDescent="0.2">
      <c r="A228" s="92">
        <v>43313</v>
      </c>
      <c r="B228" s="21">
        <v>109.7</v>
      </c>
      <c r="C228" s="21">
        <v>103.6</v>
      </c>
      <c r="D228" s="21">
        <v>108.1</v>
      </c>
    </row>
    <row r="229" spans="1:4" x14ac:dyDescent="0.2">
      <c r="A229" s="92">
        <v>43344</v>
      </c>
      <c r="B229" s="21">
        <v>107.1</v>
      </c>
      <c r="C229" s="21">
        <v>104.8</v>
      </c>
      <c r="D229" s="21">
        <v>107.9</v>
      </c>
    </row>
    <row r="230" spans="1:4" x14ac:dyDescent="0.2">
      <c r="A230" s="92">
        <v>43374</v>
      </c>
      <c r="B230" s="21">
        <v>104</v>
      </c>
      <c r="C230" s="21">
        <v>102.8</v>
      </c>
      <c r="D230" s="21">
        <v>108</v>
      </c>
    </row>
    <row r="231" spans="1:4" x14ac:dyDescent="0.2">
      <c r="A231" s="92">
        <v>43405</v>
      </c>
      <c r="B231" s="21">
        <v>105.5</v>
      </c>
      <c r="C231" s="21">
        <v>103.7</v>
      </c>
      <c r="D231" s="21">
        <v>109.4</v>
      </c>
    </row>
    <row r="232" spans="1:4" x14ac:dyDescent="0.2">
      <c r="A232" s="120">
        <v>43435</v>
      </c>
      <c r="B232" s="21">
        <v>102.7</v>
      </c>
      <c r="C232" s="21">
        <v>102.2</v>
      </c>
      <c r="D232" s="21">
        <v>109.7</v>
      </c>
    </row>
    <row r="233" spans="1:4" x14ac:dyDescent="0.2">
      <c r="A233" s="120">
        <v>43466</v>
      </c>
      <c r="B233" s="21">
        <v>102.8</v>
      </c>
      <c r="C233" s="21">
        <v>103.6</v>
      </c>
      <c r="D233" s="21">
        <v>109.3</v>
      </c>
    </row>
    <row r="234" spans="1:4" x14ac:dyDescent="0.2">
      <c r="A234" s="120">
        <v>43497</v>
      </c>
      <c r="B234" s="21">
        <v>102.8</v>
      </c>
      <c r="C234" s="21">
        <v>102</v>
      </c>
      <c r="D234" s="21">
        <v>110.8</v>
      </c>
    </row>
  </sheetData>
  <mergeCells count="1">
    <mergeCell ref="A2:D2"/>
  </mergeCells>
  <pageMargins left="0.7" right="0.7" top="0.75" bottom="0.75" header="0.3" footer="0.3"/>
  <pageSetup paperSize="9" orientation="portrait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0"/>
  <sheetViews>
    <sheetView topLeftCell="A31" workbookViewId="0"/>
  </sheetViews>
  <sheetFormatPr baseColWidth="10" defaultRowHeight="12.75" x14ac:dyDescent="0.2"/>
  <cols>
    <col min="1" max="1" width="11.42578125" style="2"/>
    <col min="2" max="4" width="16.42578125" style="2" customWidth="1"/>
    <col min="5" max="16384" width="11.42578125" style="2"/>
  </cols>
  <sheetData>
    <row r="1" spans="1:7" s="4" customFormat="1" x14ac:dyDescent="0.2">
      <c r="A1" s="3" t="s">
        <v>613</v>
      </c>
    </row>
    <row r="2" spans="1:7" x14ac:dyDescent="0.2">
      <c r="A2" s="1" t="s">
        <v>492</v>
      </c>
    </row>
    <row r="3" spans="1:7" x14ac:dyDescent="0.2">
      <c r="A3" s="1"/>
    </row>
    <row r="4" spans="1:7" ht="25.5" x14ac:dyDescent="0.2">
      <c r="A4" s="17"/>
      <c r="B4" s="90" t="s">
        <v>309</v>
      </c>
      <c r="C4" s="88" t="s">
        <v>308</v>
      </c>
      <c r="D4" s="88" t="s">
        <v>307</v>
      </c>
    </row>
    <row r="5" spans="1:7" x14ac:dyDescent="0.2">
      <c r="A5" s="140">
        <v>38412</v>
      </c>
      <c r="B5" s="135">
        <v>0.27</v>
      </c>
      <c r="C5" s="59">
        <v>0.02</v>
      </c>
      <c r="D5" s="59">
        <v>7.0000000000000019E-3</v>
      </c>
      <c r="F5" s="137"/>
      <c r="G5" s="138"/>
    </row>
    <row r="6" spans="1:7" x14ac:dyDescent="0.2">
      <c r="A6" s="140">
        <v>38504</v>
      </c>
      <c r="B6" s="135">
        <v>0.26</v>
      </c>
      <c r="C6" s="59">
        <v>1.6E-2</v>
      </c>
      <c r="D6" s="59">
        <v>0.01</v>
      </c>
      <c r="F6" s="137"/>
      <c r="G6" s="138"/>
    </row>
    <row r="7" spans="1:7" x14ac:dyDescent="0.2">
      <c r="A7" s="140">
        <v>38596</v>
      </c>
      <c r="B7" s="135">
        <v>0.27999999999999997</v>
      </c>
      <c r="C7" s="59">
        <v>2.2000000000000002E-2</v>
      </c>
      <c r="D7" s="59">
        <v>5.9999999999999967E-3</v>
      </c>
      <c r="F7" s="137"/>
      <c r="G7" s="138"/>
    </row>
    <row r="8" spans="1:7" x14ac:dyDescent="0.2">
      <c r="A8" s="140">
        <v>38687</v>
      </c>
      <c r="B8" s="135">
        <v>0.28999999999999998</v>
      </c>
      <c r="C8" s="59">
        <v>1.6E-2</v>
      </c>
      <c r="D8" s="59">
        <v>1.2999999999999998E-2</v>
      </c>
      <c r="F8" s="137"/>
      <c r="G8" s="138"/>
    </row>
    <row r="9" spans="1:7" x14ac:dyDescent="0.2">
      <c r="A9" s="140">
        <v>38777</v>
      </c>
      <c r="B9" s="135">
        <v>0.28999999999999998</v>
      </c>
      <c r="C9" s="59">
        <v>1.4999999999999999E-2</v>
      </c>
      <c r="D9" s="59">
        <v>1.3999999999999999E-2</v>
      </c>
      <c r="F9" s="137"/>
      <c r="G9" s="138"/>
    </row>
    <row r="10" spans="1:7" x14ac:dyDescent="0.2">
      <c r="A10" s="140">
        <v>38869</v>
      </c>
      <c r="B10" s="135">
        <v>0.28999999999999998</v>
      </c>
      <c r="C10" s="59">
        <v>0.02</v>
      </c>
      <c r="D10" s="59">
        <v>8.9999999999999993E-3</v>
      </c>
      <c r="F10" s="137"/>
      <c r="G10" s="138"/>
    </row>
    <row r="11" spans="1:7" x14ac:dyDescent="0.2">
      <c r="A11" s="140">
        <v>38961</v>
      </c>
      <c r="B11" s="135">
        <v>0.27</v>
      </c>
      <c r="C11" s="59">
        <v>1.3000000000000001E-2</v>
      </c>
      <c r="D11" s="59">
        <v>1.4000000000000002E-2</v>
      </c>
      <c r="F11" s="137"/>
      <c r="G11" s="138"/>
    </row>
    <row r="12" spans="1:7" x14ac:dyDescent="0.2">
      <c r="A12" s="140">
        <v>39052</v>
      </c>
      <c r="B12" s="135">
        <v>0.26</v>
      </c>
      <c r="C12" s="59">
        <v>1.4999999999999999E-2</v>
      </c>
      <c r="D12" s="59">
        <v>1.1000000000000001E-2</v>
      </c>
      <c r="F12" s="137"/>
      <c r="G12" s="138"/>
    </row>
    <row r="13" spans="1:7" x14ac:dyDescent="0.2">
      <c r="A13" s="140">
        <v>39142</v>
      </c>
      <c r="B13" s="135">
        <v>0.27</v>
      </c>
      <c r="C13" s="59">
        <v>1.2E-2</v>
      </c>
      <c r="D13" s="59">
        <v>1.5000000000000003E-2</v>
      </c>
      <c r="F13" s="137"/>
      <c r="G13" s="138"/>
    </row>
    <row r="14" spans="1:7" x14ac:dyDescent="0.2">
      <c r="A14" s="140">
        <v>39234</v>
      </c>
      <c r="B14" s="135">
        <v>0.27</v>
      </c>
      <c r="C14" s="59">
        <v>1.2E-2</v>
      </c>
      <c r="D14" s="59">
        <v>1.5000000000000003E-2</v>
      </c>
      <c r="F14" s="137"/>
      <c r="G14" s="138"/>
    </row>
    <row r="15" spans="1:7" x14ac:dyDescent="0.2">
      <c r="A15" s="140">
        <v>39326</v>
      </c>
      <c r="B15" s="135">
        <v>0.26</v>
      </c>
      <c r="C15" s="59">
        <v>1.3999999999999999E-2</v>
      </c>
      <c r="D15" s="59">
        <v>1.2000000000000002E-2</v>
      </c>
      <c r="F15" s="137"/>
      <c r="G15" s="138"/>
    </row>
    <row r="16" spans="1:7" x14ac:dyDescent="0.2">
      <c r="A16" s="140">
        <v>39417</v>
      </c>
      <c r="B16" s="135">
        <v>0.26</v>
      </c>
      <c r="C16" s="59">
        <v>2.5000000000000001E-2</v>
      </c>
      <c r="D16" s="59">
        <v>1.0000000000000009E-3</v>
      </c>
      <c r="F16" s="137"/>
      <c r="G16" s="138"/>
    </row>
    <row r="17" spans="1:7" x14ac:dyDescent="0.2">
      <c r="A17" s="140">
        <v>39508</v>
      </c>
      <c r="B17" s="135">
        <v>0.27</v>
      </c>
      <c r="C17" s="59">
        <v>3.1E-2</v>
      </c>
      <c r="D17" s="59">
        <v>-3.9999999999999992E-3</v>
      </c>
      <c r="F17" s="137"/>
      <c r="G17" s="138"/>
    </row>
    <row r="18" spans="1:7" x14ac:dyDescent="0.2">
      <c r="A18" s="140">
        <v>39600</v>
      </c>
      <c r="B18" s="135">
        <v>0.31</v>
      </c>
      <c r="C18" s="59">
        <v>3.5000000000000003E-2</v>
      </c>
      <c r="D18" s="59">
        <v>-3.9999999999999992E-3</v>
      </c>
      <c r="F18" s="137"/>
      <c r="G18" s="138"/>
    </row>
    <row r="19" spans="1:7" x14ac:dyDescent="0.2">
      <c r="A19" s="140">
        <v>39692</v>
      </c>
      <c r="B19" s="135">
        <v>0.3</v>
      </c>
      <c r="C19" s="59">
        <v>0.03</v>
      </c>
      <c r="D19" s="59">
        <v>0</v>
      </c>
      <c r="F19" s="137"/>
      <c r="G19" s="138"/>
    </row>
    <row r="20" spans="1:7" x14ac:dyDescent="0.2">
      <c r="A20" s="140">
        <v>39783</v>
      </c>
      <c r="B20" s="135">
        <v>0.3</v>
      </c>
      <c r="C20" s="59">
        <v>0.01</v>
      </c>
      <c r="D20" s="59">
        <v>0.02</v>
      </c>
      <c r="F20" s="137"/>
      <c r="G20" s="138"/>
    </row>
    <row r="21" spans="1:7" x14ac:dyDescent="0.2">
      <c r="A21" s="140">
        <v>39873</v>
      </c>
      <c r="B21" s="135">
        <v>0.27</v>
      </c>
      <c r="C21" s="59">
        <v>3.0000000000000001E-3</v>
      </c>
      <c r="D21" s="59">
        <v>2.4000000000000004E-2</v>
      </c>
      <c r="F21" s="137"/>
      <c r="G21" s="138"/>
    </row>
    <row r="22" spans="1:7" x14ac:dyDescent="0.2">
      <c r="A22" s="140">
        <v>39965</v>
      </c>
      <c r="B22" s="135">
        <v>0.22000000000000003</v>
      </c>
      <c r="C22" s="59">
        <v>-5.0000000000000001E-3</v>
      </c>
      <c r="D22" s="59">
        <v>2.7000000000000003E-2</v>
      </c>
      <c r="F22" s="137"/>
      <c r="G22" s="138"/>
    </row>
    <row r="23" spans="1:7" x14ac:dyDescent="0.2">
      <c r="A23" s="140">
        <v>40057</v>
      </c>
      <c r="B23" s="135">
        <v>0.2</v>
      </c>
      <c r="C23" s="59">
        <v>-4.0000000000000001E-3</v>
      </c>
      <c r="D23" s="59">
        <v>2.4E-2</v>
      </c>
      <c r="F23" s="137"/>
      <c r="G23" s="138"/>
    </row>
    <row r="24" spans="1:7" x14ac:dyDescent="0.2">
      <c r="A24" s="140">
        <v>40148</v>
      </c>
      <c r="B24" s="135">
        <v>0.19</v>
      </c>
      <c r="C24" s="59">
        <v>8.0000000000000002E-3</v>
      </c>
      <c r="D24" s="59">
        <v>1.0999999999999999E-2</v>
      </c>
      <c r="F24" s="137"/>
      <c r="G24" s="138"/>
    </row>
    <row r="25" spans="1:7" x14ac:dyDescent="0.2">
      <c r="A25" s="140">
        <v>40238</v>
      </c>
      <c r="B25" s="135">
        <v>0.18</v>
      </c>
      <c r="C25" s="59">
        <v>1.4999999999999999E-2</v>
      </c>
      <c r="D25" s="59">
        <v>3.0000000000000005E-3</v>
      </c>
      <c r="F25" s="137"/>
      <c r="G25" s="138"/>
    </row>
    <row r="26" spans="1:7" x14ac:dyDescent="0.2">
      <c r="A26" s="140">
        <v>40330</v>
      </c>
      <c r="B26" s="135">
        <v>0.19</v>
      </c>
      <c r="C26" s="59">
        <v>1.3999999999999999E-2</v>
      </c>
      <c r="D26" s="59">
        <v>5.0000000000000001E-3</v>
      </c>
      <c r="F26" s="137"/>
      <c r="G26" s="138"/>
    </row>
    <row r="27" spans="1:7" x14ac:dyDescent="0.2">
      <c r="A27" s="140">
        <v>40422</v>
      </c>
      <c r="B27" s="135">
        <v>0.16999999999999998</v>
      </c>
      <c r="C27" s="59">
        <v>1.4999999999999999E-2</v>
      </c>
      <c r="D27" s="59">
        <v>1.9999999999999996E-3</v>
      </c>
      <c r="F27" s="137"/>
      <c r="G27" s="138"/>
    </row>
    <row r="28" spans="1:7" x14ac:dyDescent="0.2">
      <c r="A28" s="140">
        <v>40513</v>
      </c>
      <c r="B28" s="135">
        <v>0.18</v>
      </c>
      <c r="C28" s="59">
        <v>1.7000000000000001E-2</v>
      </c>
      <c r="D28" s="59">
        <v>1.0000000000000009E-3</v>
      </c>
      <c r="F28" s="137"/>
      <c r="G28" s="138"/>
    </row>
    <row r="29" spans="1:7" x14ac:dyDescent="0.2">
      <c r="A29" s="140">
        <v>40603</v>
      </c>
      <c r="B29" s="135">
        <v>0.2</v>
      </c>
      <c r="C29" s="59">
        <v>1.9E-2</v>
      </c>
      <c r="D29" s="59">
        <v>1.0000000000000009E-3</v>
      </c>
      <c r="F29" s="137"/>
      <c r="G29" s="138"/>
    </row>
    <row r="30" spans="1:7" x14ac:dyDescent="0.2">
      <c r="A30" s="140">
        <v>40695</v>
      </c>
      <c r="B30" s="135">
        <v>0.22000000000000003</v>
      </c>
      <c r="C30" s="59">
        <v>2.1000000000000001E-2</v>
      </c>
      <c r="D30" s="59">
        <v>1.0000000000000009E-3</v>
      </c>
      <c r="F30" s="137"/>
      <c r="G30" s="138"/>
    </row>
    <row r="31" spans="1:7" x14ac:dyDescent="0.2">
      <c r="A31" s="140">
        <v>40787</v>
      </c>
      <c r="B31" s="135">
        <v>0.22000000000000003</v>
      </c>
      <c r="C31" s="59">
        <v>2.2000000000000002E-2</v>
      </c>
      <c r="D31" s="59">
        <v>0</v>
      </c>
      <c r="F31" s="137"/>
      <c r="G31" s="138"/>
    </row>
    <row r="32" spans="1:7" x14ac:dyDescent="0.2">
      <c r="A32" s="140">
        <v>40878</v>
      </c>
      <c r="B32" s="135">
        <v>0.22999999999999998</v>
      </c>
      <c r="C32" s="59">
        <v>2.4E-2</v>
      </c>
      <c r="D32" s="59">
        <v>-1.0000000000000009E-3</v>
      </c>
      <c r="F32" s="137"/>
      <c r="G32" s="138"/>
    </row>
    <row r="33" spans="1:7" x14ac:dyDescent="0.2">
      <c r="A33" s="140">
        <v>40969</v>
      </c>
      <c r="B33" s="135">
        <v>0.22000000000000003</v>
      </c>
      <c r="C33" s="59">
        <v>2.2000000000000002E-2</v>
      </c>
      <c r="D33" s="59">
        <v>0</v>
      </c>
      <c r="F33" s="137"/>
      <c r="G33" s="138"/>
    </row>
    <row r="34" spans="1:7" x14ac:dyDescent="0.2">
      <c r="A34" s="26">
        <v>41061</v>
      </c>
      <c r="B34" s="135">
        <v>0.21000000000000002</v>
      </c>
      <c r="C34" s="59">
        <v>1.9E-2</v>
      </c>
      <c r="D34" s="59">
        <v>2.0000000000000018E-3</v>
      </c>
      <c r="F34" s="137"/>
      <c r="G34" s="138"/>
    </row>
    <row r="35" spans="1:7" x14ac:dyDescent="0.2">
      <c r="A35" s="26">
        <v>41153</v>
      </c>
      <c r="B35" s="135">
        <v>0.22000000000000003</v>
      </c>
      <c r="C35" s="59">
        <v>1.8000000000000002E-2</v>
      </c>
      <c r="D35" s="59">
        <v>4.000000000000001E-3</v>
      </c>
      <c r="F35" s="137"/>
      <c r="G35" s="138"/>
    </row>
    <row r="36" spans="1:7" x14ac:dyDescent="0.2">
      <c r="A36" s="26">
        <v>41244</v>
      </c>
      <c r="B36" s="135">
        <v>0.21000000000000002</v>
      </c>
      <c r="C36" s="59">
        <v>1.2E-2</v>
      </c>
      <c r="D36" s="59">
        <v>9.0000000000000011E-3</v>
      </c>
      <c r="F36" s="137"/>
      <c r="G36" s="138"/>
    </row>
    <row r="37" spans="1:7" x14ac:dyDescent="0.2">
      <c r="A37" s="26">
        <v>41334</v>
      </c>
      <c r="B37" s="135">
        <v>0.19</v>
      </c>
      <c r="C37" s="59">
        <v>9.0000000000000011E-3</v>
      </c>
      <c r="D37" s="59">
        <v>9.9999999999999985E-3</v>
      </c>
      <c r="F37" s="137"/>
      <c r="G37" s="138"/>
    </row>
    <row r="38" spans="1:7" x14ac:dyDescent="0.2">
      <c r="A38" s="26">
        <v>41426</v>
      </c>
      <c r="B38" s="135">
        <v>0.18</v>
      </c>
      <c r="C38" s="59">
        <v>8.0000000000000002E-3</v>
      </c>
      <c r="D38" s="59">
        <v>0.01</v>
      </c>
      <c r="F38" s="137"/>
      <c r="G38" s="138"/>
    </row>
    <row r="39" spans="1:7" x14ac:dyDescent="0.2">
      <c r="A39" s="26">
        <v>41518</v>
      </c>
      <c r="B39" s="135">
        <v>0.16</v>
      </c>
      <c r="C39" s="59">
        <v>6.9999999999999993E-3</v>
      </c>
      <c r="D39" s="59">
        <v>9.0000000000000011E-3</v>
      </c>
      <c r="F39" s="137"/>
      <c r="G39" s="138"/>
    </row>
    <row r="40" spans="1:7" x14ac:dyDescent="0.2">
      <c r="A40" s="26">
        <v>41609</v>
      </c>
      <c r="B40" s="135">
        <v>0.16</v>
      </c>
      <c r="C40" s="59">
        <v>6.0000000000000001E-3</v>
      </c>
      <c r="D40" s="59">
        <v>0.01</v>
      </c>
      <c r="F40" s="137"/>
      <c r="G40" s="138"/>
    </row>
    <row r="41" spans="1:7" x14ac:dyDescent="0.2">
      <c r="A41" s="26">
        <v>41699</v>
      </c>
      <c r="B41" s="135">
        <v>0.15</v>
      </c>
      <c r="C41" s="59">
        <v>5.0000000000000001E-3</v>
      </c>
      <c r="D41" s="59">
        <v>0.01</v>
      </c>
      <c r="F41" s="137"/>
      <c r="G41" s="138"/>
    </row>
    <row r="42" spans="1:7" x14ac:dyDescent="0.2">
      <c r="A42" s="26">
        <v>41791</v>
      </c>
      <c r="B42" s="135">
        <v>0.13999999999999999</v>
      </c>
      <c r="C42" s="59">
        <v>3.0000000000000001E-3</v>
      </c>
      <c r="D42" s="59">
        <v>1.0999999999999999E-2</v>
      </c>
      <c r="F42" s="137"/>
      <c r="G42" s="138"/>
    </row>
    <row r="43" spans="1:7" x14ac:dyDescent="0.2">
      <c r="A43" s="26">
        <v>41883</v>
      </c>
      <c r="B43" s="135">
        <v>0.13999999999999999</v>
      </c>
      <c r="C43" s="59">
        <v>2E-3</v>
      </c>
      <c r="D43" s="59">
        <v>1.2E-2</v>
      </c>
      <c r="F43" s="137"/>
      <c r="G43" s="138"/>
    </row>
    <row r="44" spans="1:7" x14ac:dyDescent="0.2">
      <c r="A44" s="26">
        <v>41974</v>
      </c>
      <c r="B44" s="135">
        <v>0.13999999999999999</v>
      </c>
      <c r="C44" s="59">
        <v>0</v>
      </c>
      <c r="D44" s="59">
        <v>1.3999999999999999E-2</v>
      </c>
      <c r="F44" s="137"/>
      <c r="G44" s="138"/>
    </row>
    <row r="45" spans="1:7" x14ac:dyDescent="0.2">
      <c r="A45" s="26">
        <v>42064</v>
      </c>
      <c r="B45" s="135">
        <v>0.13</v>
      </c>
      <c r="C45" s="59">
        <v>-1E-3</v>
      </c>
      <c r="D45" s="59">
        <v>1.4000000000000002E-2</v>
      </c>
      <c r="F45" s="137"/>
      <c r="G45" s="138"/>
    </row>
    <row r="46" spans="1:7" x14ac:dyDescent="0.2">
      <c r="A46" s="26">
        <v>42156</v>
      </c>
      <c r="B46" s="135">
        <v>0.12</v>
      </c>
      <c r="C46" s="59">
        <v>3.0000000000000001E-3</v>
      </c>
      <c r="D46" s="59">
        <v>8.9999999999999993E-3</v>
      </c>
      <c r="F46" s="137"/>
      <c r="G46" s="138"/>
    </row>
    <row r="47" spans="1:7" x14ac:dyDescent="0.2">
      <c r="A47" s="26">
        <v>42248</v>
      </c>
      <c r="B47" s="135">
        <v>0.12</v>
      </c>
      <c r="C47" s="59">
        <v>0</v>
      </c>
      <c r="D47" s="59">
        <v>1.2E-2</v>
      </c>
      <c r="F47" s="137"/>
      <c r="G47" s="138"/>
    </row>
    <row r="48" spans="1:7" x14ac:dyDescent="0.2">
      <c r="A48" s="26">
        <v>42339</v>
      </c>
      <c r="B48" s="135">
        <v>0.12</v>
      </c>
      <c r="C48" s="59">
        <v>2E-3</v>
      </c>
      <c r="D48" s="59">
        <v>0.01</v>
      </c>
      <c r="F48" s="137"/>
      <c r="G48" s="138"/>
    </row>
    <row r="49" spans="1:7" x14ac:dyDescent="0.2">
      <c r="A49" s="26">
        <v>42430</v>
      </c>
      <c r="B49" s="135">
        <v>0.12</v>
      </c>
      <c r="C49" s="59">
        <v>-1E-3</v>
      </c>
      <c r="D49" s="59">
        <v>1.3000000000000001E-2</v>
      </c>
      <c r="F49" s="137"/>
      <c r="G49" s="138"/>
    </row>
    <row r="50" spans="1:7" x14ac:dyDescent="0.2">
      <c r="A50" s="26">
        <v>42522</v>
      </c>
      <c r="B50" s="135">
        <v>0.12</v>
      </c>
      <c r="C50" s="59">
        <v>2E-3</v>
      </c>
      <c r="D50" s="59">
        <v>0.01</v>
      </c>
      <c r="F50" s="137"/>
      <c r="G50" s="138"/>
    </row>
    <row r="51" spans="1:7" x14ac:dyDescent="0.2">
      <c r="A51" s="26">
        <v>42614</v>
      </c>
      <c r="B51" s="135">
        <v>0.12</v>
      </c>
      <c r="C51" s="59">
        <v>4.0000000000000001E-3</v>
      </c>
      <c r="D51" s="59">
        <v>8.0000000000000002E-3</v>
      </c>
      <c r="F51" s="137"/>
      <c r="G51" s="138"/>
    </row>
    <row r="52" spans="1:7" x14ac:dyDescent="0.2">
      <c r="A52" s="26">
        <v>42705</v>
      </c>
      <c r="B52" s="135">
        <v>0.12</v>
      </c>
      <c r="C52" s="59">
        <v>6.0000000000000001E-3</v>
      </c>
      <c r="D52" s="59">
        <v>6.0000000000000001E-3</v>
      </c>
      <c r="F52" s="137"/>
      <c r="G52" s="138"/>
    </row>
    <row r="53" spans="1:7" x14ac:dyDescent="0.2">
      <c r="A53" s="26">
        <v>42795</v>
      </c>
      <c r="B53" s="135">
        <v>0.12</v>
      </c>
      <c r="C53" s="59">
        <v>1.1000000000000001E-2</v>
      </c>
      <c r="D53" s="59">
        <v>9.9999999999999872E-4</v>
      </c>
      <c r="F53" s="137"/>
      <c r="G53" s="138"/>
    </row>
    <row r="54" spans="1:7" x14ac:dyDescent="0.2">
      <c r="A54" s="26">
        <v>42887</v>
      </c>
      <c r="B54" s="135">
        <v>0.13</v>
      </c>
      <c r="C54" s="59">
        <v>6.9999999999999993E-3</v>
      </c>
      <c r="D54" s="59">
        <v>6.000000000000001E-3</v>
      </c>
      <c r="F54" s="137"/>
      <c r="G54" s="138"/>
    </row>
    <row r="55" spans="1:7" x14ac:dyDescent="0.2">
      <c r="A55" s="26">
        <v>42979</v>
      </c>
      <c r="B55" s="135">
        <v>0.13</v>
      </c>
      <c r="C55" s="59">
        <v>9.0000000000000011E-3</v>
      </c>
      <c r="D55" s="59">
        <v>4.0000000000000001E-3</v>
      </c>
      <c r="F55" s="137"/>
      <c r="G55" s="138"/>
    </row>
    <row r="56" spans="1:7" x14ac:dyDescent="0.2">
      <c r="A56" s="26">
        <v>43070</v>
      </c>
      <c r="B56" s="135">
        <v>0.13</v>
      </c>
      <c r="C56" s="59">
        <v>1.1000000000000001E-2</v>
      </c>
      <c r="D56" s="59">
        <v>1.9999999999999996E-3</v>
      </c>
      <c r="F56" s="137"/>
      <c r="G56" s="138"/>
    </row>
    <row r="57" spans="1:7" x14ac:dyDescent="0.2">
      <c r="A57" s="26">
        <v>43160</v>
      </c>
      <c r="B57" s="135">
        <v>0.15</v>
      </c>
      <c r="C57" s="59">
        <v>1.3000000000000001E-2</v>
      </c>
      <c r="D57" s="59">
        <v>1.9999999999999996E-3</v>
      </c>
      <c r="F57" s="137"/>
      <c r="G57" s="138"/>
    </row>
    <row r="58" spans="1:7" x14ac:dyDescent="0.2">
      <c r="A58" s="26">
        <v>43252</v>
      </c>
      <c r="B58" s="135">
        <v>0.15</v>
      </c>
      <c r="C58" s="59">
        <v>1.7000000000000001E-2</v>
      </c>
      <c r="D58" s="59">
        <v>-1.9999999999999996E-3</v>
      </c>
      <c r="F58" s="137"/>
      <c r="G58" s="138"/>
    </row>
    <row r="59" spans="1:7" x14ac:dyDescent="0.2">
      <c r="A59" s="26">
        <v>43344</v>
      </c>
      <c r="B59" s="135">
        <v>0.15</v>
      </c>
      <c r="C59" s="59">
        <v>1.9E-2</v>
      </c>
      <c r="D59" s="59">
        <v>-3.9999999999999992E-3</v>
      </c>
      <c r="F59" s="137"/>
      <c r="G59" s="138"/>
    </row>
    <row r="60" spans="1:7" x14ac:dyDescent="0.2">
      <c r="A60" s="26">
        <v>43435</v>
      </c>
      <c r="B60" s="136">
        <v>0.16</v>
      </c>
      <c r="C60" s="59">
        <v>1.3999999999999999E-2</v>
      </c>
      <c r="D60" s="59">
        <v>2.0000000000000018E-3</v>
      </c>
      <c r="F60" s="139"/>
      <c r="G60" s="138"/>
    </row>
    <row r="61" spans="1:7" x14ac:dyDescent="0.2">
      <c r="A61" s="25"/>
      <c r="B61" s="16"/>
      <c r="C61" s="16"/>
      <c r="D61" s="16"/>
    </row>
    <row r="62" spans="1:7" x14ac:dyDescent="0.2">
      <c r="A62" s="25"/>
      <c r="B62" s="16"/>
      <c r="C62" s="16"/>
      <c r="D62" s="16"/>
    </row>
    <row r="63" spans="1:7" x14ac:dyDescent="0.2">
      <c r="A63" s="25"/>
      <c r="B63" s="16"/>
      <c r="C63" s="16"/>
      <c r="D63" s="16"/>
    </row>
    <row r="64" spans="1:7" x14ac:dyDescent="0.2">
      <c r="A64" s="25"/>
      <c r="B64" s="16"/>
      <c r="C64" s="16"/>
      <c r="D64" s="16"/>
    </row>
    <row r="65" spans="1:4" x14ac:dyDescent="0.2">
      <c r="A65" s="25"/>
      <c r="B65" s="16"/>
      <c r="C65" s="16"/>
      <c r="D65" s="16"/>
    </row>
    <row r="66" spans="1:4" x14ac:dyDescent="0.2">
      <c r="A66" s="25"/>
      <c r="B66" s="16"/>
      <c r="C66" s="16"/>
      <c r="D66" s="16"/>
    </row>
    <row r="67" spans="1:4" x14ac:dyDescent="0.2">
      <c r="A67" s="25"/>
      <c r="B67" s="16"/>
      <c r="C67" s="16"/>
      <c r="D67" s="16"/>
    </row>
    <row r="68" spans="1:4" x14ac:dyDescent="0.2">
      <c r="A68" s="25"/>
      <c r="B68" s="16"/>
      <c r="C68" s="16"/>
      <c r="D68" s="16"/>
    </row>
    <row r="69" spans="1:4" x14ac:dyDescent="0.2">
      <c r="A69" s="25"/>
      <c r="B69" s="16"/>
      <c r="C69" s="16"/>
      <c r="D69" s="16"/>
    </row>
    <row r="70" spans="1:4" x14ac:dyDescent="0.2">
      <c r="A70" s="25"/>
      <c r="B70" s="16"/>
      <c r="C70" s="16"/>
      <c r="D70" s="16"/>
    </row>
    <row r="71" spans="1:4" x14ac:dyDescent="0.2">
      <c r="A71" s="25"/>
      <c r="B71" s="16"/>
      <c r="C71" s="16"/>
      <c r="D71" s="16"/>
    </row>
    <row r="72" spans="1:4" x14ac:dyDescent="0.2">
      <c r="A72" s="25"/>
      <c r="B72" s="16"/>
      <c r="C72" s="16"/>
      <c r="D72" s="16"/>
    </row>
    <row r="73" spans="1:4" x14ac:dyDescent="0.2">
      <c r="A73" s="25"/>
      <c r="B73" s="16"/>
      <c r="C73" s="16"/>
      <c r="D73" s="16"/>
    </row>
    <row r="74" spans="1:4" x14ac:dyDescent="0.2">
      <c r="A74" s="25"/>
      <c r="B74" s="16"/>
      <c r="C74" s="16"/>
      <c r="D74" s="16"/>
    </row>
    <row r="75" spans="1:4" x14ac:dyDescent="0.2">
      <c r="A75" s="25"/>
      <c r="B75" s="16"/>
      <c r="C75" s="16"/>
      <c r="D75" s="16"/>
    </row>
    <row r="76" spans="1:4" x14ac:dyDescent="0.2">
      <c r="A76" s="25"/>
      <c r="B76" s="16"/>
      <c r="C76" s="16"/>
      <c r="D76" s="16"/>
    </row>
    <row r="77" spans="1:4" x14ac:dyDescent="0.2">
      <c r="A77" s="25"/>
      <c r="B77" s="16"/>
      <c r="C77" s="16"/>
      <c r="D77" s="16"/>
    </row>
    <row r="78" spans="1:4" x14ac:dyDescent="0.2">
      <c r="A78" s="25"/>
      <c r="B78" s="16"/>
      <c r="C78" s="16"/>
      <c r="D78" s="16"/>
    </row>
    <row r="79" spans="1:4" x14ac:dyDescent="0.2">
      <c r="A79" s="25"/>
      <c r="B79" s="16"/>
      <c r="C79" s="16"/>
      <c r="D79" s="16"/>
    </row>
    <row r="80" spans="1:4" x14ac:dyDescent="0.2">
      <c r="A80" s="25"/>
      <c r="B80" s="16"/>
      <c r="C80" s="16"/>
      <c r="D80" s="16"/>
    </row>
    <row r="81" spans="1:4" x14ac:dyDescent="0.2">
      <c r="A81" s="25"/>
      <c r="B81" s="16"/>
      <c r="C81" s="16"/>
      <c r="D81" s="16"/>
    </row>
    <row r="82" spans="1:4" x14ac:dyDescent="0.2">
      <c r="A82" s="25"/>
      <c r="B82" s="16"/>
      <c r="C82" s="16"/>
      <c r="D82" s="16"/>
    </row>
    <row r="83" spans="1:4" x14ac:dyDescent="0.2">
      <c r="A83" s="25"/>
      <c r="B83" s="16"/>
      <c r="C83" s="16"/>
      <c r="D83" s="16"/>
    </row>
    <row r="84" spans="1:4" x14ac:dyDescent="0.2">
      <c r="A84" s="25"/>
      <c r="B84" s="16"/>
      <c r="C84" s="16"/>
      <c r="D84" s="16"/>
    </row>
    <row r="85" spans="1:4" x14ac:dyDescent="0.2">
      <c r="A85" s="25"/>
      <c r="B85" s="16"/>
      <c r="C85" s="16"/>
      <c r="D85" s="16"/>
    </row>
    <row r="86" spans="1:4" x14ac:dyDescent="0.2">
      <c r="A86" s="25"/>
      <c r="B86" s="16"/>
      <c r="C86" s="16"/>
      <c r="D86" s="16"/>
    </row>
    <row r="87" spans="1:4" x14ac:dyDescent="0.2">
      <c r="A87" s="25"/>
      <c r="B87" s="16"/>
      <c r="C87" s="16"/>
      <c r="D87" s="16"/>
    </row>
    <row r="88" spans="1:4" x14ac:dyDescent="0.2">
      <c r="A88" s="25"/>
      <c r="B88" s="16"/>
      <c r="C88" s="16"/>
      <c r="D88" s="16"/>
    </row>
    <row r="89" spans="1:4" x14ac:dyDescent="0.2">
      <c r="A89" s="25"/>
      <c r="B89" s="16"/>
      <c r="C89" s="16"/>
      <c r="D89" s="16"/>
    </row>
    <row r="90" spans="1:4" x14ac:dyDescent="0.2">
      <c r="A90" s="25"/>
      <c r="B90" s="16"/>
      <c r="C90" s="16"/>
      <c r="D90" s="16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8"/>
  <sheetViews>
    <sheetView topLeftCell="A25" workbookViewId="0"/>
  </sheetViews>
  <sheetFormatPr baseColWidth="10" defaultRowHeight="12.75" x14ac:dyDescent="0.2"/>
  <cols>
    <col min="1" max="1" width="11.42578125" style="2"/>
    <col min="2" max="4" width="11.85546875" style="2" customWidth="1"/>
    <col min="5" max="16384" width="11.42578125" style="2"/>
  </cols>
  <sheetData>
    <row r="1" spans="1:4" x14ac:dyDescent="0.2">
      <c r="A1" s="3" t="s">
        <v>614</v>
      </c>
    </row>
    <row r="2" spans="1:4" x14ac:dyDescent="0.2">
      <c r="A2" s="1" t="s">
        <v>585</v>
      </c>
    </row>
    <row r="3" spans="1:4" ht="25.5" x14ac:dyDescent="0.2">
      <c r="A3" s="17"/>
      <c r="B3" s="90" t="s">
        <v>586</v>
      </c>
      <c r="C3" s="88" t="s">
        <v>308</v>
      </c>
      <c r="D3" s="88" t="s">
        <v>587</v>
      </c>
    </row>
    <row r="4" spans="1:4" x14ac:dyDescent="0.2">
      <c r="A4" s="140">
        <v>38412</v>
      </c>
      <c r="B4" s="91">
        <v>2.7564838122472901E-2</v>
      </c>
      <c r="C4" s="59">
        <v>0.02</v>
      </c>
      <c r="D4" s="59">
        <v>7.5648381224729007E-3</v>
      </c>
    </row>
    <row r="5" spans="1:4" x14ac:dyDescent="0.2">
      <c r="A5" s="140">
        <v>38504</v>
      </c>
      <c r="B5" s="91">
        <v>2.910482928109559E-2</v>
      </c>
      <c r="C5" s="59">
        <v>1.6E-2</v>
      </c>
      <c r="D5" s="59">
        <v>1.310482928109559E-2</v>
      </c>
    </row>
    <row r="6" spans="1:4" x14ac:dyDescent="0.2">
      <c r="A6" s="140">
        <v>38596</v>
      </c>
      <c r="B6" s="91">
        <v>3.2621977378229694E-2</v>
      </c>
      <c r="C6" s="59">
        <v>2.2000000000000002E-2</v>
      </c>
      <c r="D6" s="59">
        <v>1.0621977378229692E-2</v>
      </c>
    </row>
    <row r="7" spans="1:4" x14ac:dyDescent="0.2">
      <c r="A7" s="140">
        <v>38687</v>
      </c>
      <c r="B7" s="91">
        <v>3.4819338332701788E-2</v>
      </c>
      <c r="C7" s="59">
        <v>1.6E-2</v>
      </c>
      <c r="D7" s="59">
        <v>1.8819338332701788E-2</v>
      </c>
    </row>
    <row r="8" spans="1:4" x14ac:dyDescent="0.2">
      <c r="A8" s="140">
        <v>38777</v>
      </c>
      <c r="B8" s="91">
        <v>3.7552344829098194E-2</v>
      </c>
      <c r="C8" s="59">
        <v>1.4999999999999999E-2</v>
      </c>
      <c r="D8" s="59">
        <v>2.2552344829098195E-2</v>
      </c>
    </row>
    <row r="9" spans="1:4" x14ac:dyDescent="0.2">
      <c r="A9" s="140">
        <v>38869</v>
      </c>
      <c r="B9" s="91">
        <v>3.4847477079176237E-2</v>
      </c>
      <c r="C9" s="59">
        <v>0.02</v>
      </c>
      <c r="D9" s="59">
        <v>1.4847477079176236E-2</v>
      </c>
    </row>
    <row r="10" spans="1:4" x14ac:dyDescent="0.2">
      <c r="A10" s="140">
        <v>38961</v>
      </c>
      <c r="B10" s="91">
        <v>3.048831152458753E-2</v>
      </c>
      <c r="C10" s="59">
        <v>1.3000000000000001E-2</v>
      </c>
      <c r="D10" s="59">
        <v>1.7488311524587529E-2</v>
      </c>
    </row>
    <row r="11" spans="1:4" x14ac:dyDescent="0.2">
      <c r="A11" s="140">
        <v>39052</v>
      </c>
      <c r="B11" s="91">
        <v>3.1293198636378028E-2</v>
      </c>
      <c r="C11" s="59">
        <v>1.4999999999999999E-2</v>
      </c>
      <c r="D11" s="59">
        <v>1.6293198636378028E-2</v>
      </c>
    </row>
    <row r="12" spans="1:4" x14ac:dyDescent="0.2">
      <c r="A12" s="140">
        <v>39142</v>
      </c>
      <c r="B12" s="91">
        <v>2.7378753748994678E-2</v>
      </c>
      <c r="C12" s="59">
        <v>1.2E-2</v>
      </c>
      <c r="D12" s="59">
        <v>1.5378753748994677E-2</v>
      </c>
    </row>
    <row r="13" spans="1:4" x14ac:dyDescent="0.2">
      <c r="A13" s="140">
        <v>39234</v>
      </c>
      <c r="B13" s="91">
        <v>2.565179705408327E-2</v>
      </c>
      <c r="C13" s="59">
        <v>1.2E-2</v>
      </c>
      <c r="D13" s="59">
        <v>1.3651797054083269E-2</v>
      </c>
    </row>
    <row r="14" spans="1:4" x14ac:dyDescent="0.2">
      <c r="A14" s="140">
        <v>39326</v>
      </c>
      <c r="B14" s="91">
        <v>2.6014847355836146E-2</v>
      </c>
      <c r="C14" s="59">
        <v>1.3999999999999999E-2</v>
      </c>
      <c r="D14" s="59">
        <v>1.2014847355836147E-2</v>
      </c>
    </row>
    <row r="15" spans="1:4" x14ac:dyDescent="0.2">
      <c r="A15" s="140">
        <v>39417</v>
      </c>
      <c r="B15" s="91">
        <v>2.3539757487514468E-2</v>
      </c>
      <c r="C15" s="59">
        <v>2.5000000000000001E-2</v>
      </c>
      <c r="D15" s="59">
        <v>-1.4602425124855337E-3</v>
      </c>
    </row>
    <row r="16" spans="1:4" x14ac:dyDescent="0.2">
      <c r="A16" s="140">
        <v>39508</v>
      </c>
      <c r="B16" s="91">
        <v>2.9118652062548378E-2</v>
      </c>
      <c r="C16" s="59">
        <v>3.1E-2</v>
      </c>
      <c r="D16" s="59">
        <v>-1.8813479374516218E-3</v>
      </c>
    </row>
    <row r="17" spans="1:4" x14ac:dyDescent="0.2">
      <c r="A17" s="140">
        <v>39600</v>
      </c>
      <c r="B17" s="91">
        <v>2.8020642765475223E-2</v>
      </c>
      <c r="C17" s="59">
        <v>3.5000000000000003E-2</v>
      </c>
      <c r="D17" s="59">
        <v>-6.9793572345247801E-3</v>
      </c>
    </row>
    <row r="18" spans="1:4" x14ac:dyDescent="0.2">
      <c r="A18" s="140">
        <v>39692</v>
      </c>
      <c r="B18" s="91">
        <v>2.6882266782108699E-2</v>
      </c>
      <c r="C18" s="59">
        <v>0.03</v>
      </c>
      <c r="D18" s="59">
        <v>-3.1177332178912998E-3</v>
      </c>
    </row>
    <row r="19" spans="1:4" x14ac:dyDescent="0.2">
      <c r="A19" s="140">
        <v>39783</v>
      </c>
      <c r="B19" s="91">
        <v>2.0840392175844435E-2</v>
      </c>
      <c r="C19" s="59">
        <v>0.01</v>
      </c>
      <c r="D19" s="59">
        <v>1.0840392175844435E-2</v>
      </c>
    </row>
    <row r="20" spans="1:4" x14ac:dyDescent="0.2">
      <c r="A20" s="140">
        <v>39873</v>
      </c>
      <c r="B20" s="91">
        <v>1.0266105994713115E-2</v>
      </c>
      <c r="C20" s="59">
        <v>3.0000000000000001E-3</v>
      </c>
      <c r="D20" s="59">
        <v>7.266105994713115E-3</v>
      </c>
    </row>
    <row r="21" spans="1:4" x14ac:dyDescent="0.2">
      <c r="A21" s="140">
        <v>39965</v>
      </c>
      <c r="B21" s="91">
        <v>1.0738607991670479E-2</v>
      </c>
      <c r="C21" s="59">
        <v>-5.0000000000000001E-3</v>
      </c>
      <c r="D21" s="59">
        <v>1.573860799167048E-2</v>
      </c>
    </row>
    <row r="22" spans="1:4" x14ac:dyDescent="0.2">
      <c r="A22" s="140">
        <v>40057</v>
      </c>
      <c r="B22" s="91">
        <v>1.3048360345334853E-2</v>
      </c>
      <c r="C22" s="59">
        <v>-4.0000000000000001E-3</v>
      </c>
      <c r="D22" s="59">
        <v>1.7048360345334853E-2</v>
      </c>
    </row>
    <row r="23" spans="1:4" x14ac:dyDescent="0.2">
      <c r="A23" s="140">
        <v>40148</v>
      </c>
      <c r="B23" s="91">
        <v>2.1277632604893348E-2</v>
      </c>
      <c r="C23" s="59">
        <v>8.0000000000000002E-3</v>
      </c>
      <c r="D23" s="59">
        <v>1.3277632604893348E-2</v>
      </c>
    </row>
    <row r="24" spans="1:4" x14ac:dyDescent="0.2">
      <c r="A24" s="140">
        <v>40238</v>
      </c>
      <c r="B24" s="91">
        <v>3.119093998810385E-2</v>
      </c>
      <c r="C24" s="59">
        <v>1.4999999999999999E-2</v>
      </c>
      <c r="D24" s="59">
        <v>1.619093998810385E-2</v>
      </c>
    </row>
    <row r="25" spans="1:4" x14ac:dyDescent="0.2">
      <c r="A25" s="140">
        <v>40330</v>
      </c>
      <c r="B25" s="91">
        <v>3.4668295951752137E-2</v>
      </c>
      <c r="C25" s="59">
        <v>1.3999999999999999E-2</v>
      </c>
      <c r="D25" s="59">
        <v>2.0668295951752139E-2</v>
      </c>
    </row>
    <row r="26" spans="1:4" x14ac:dyDescent="0.2">
      <c r="A26" s="140">
        <v>40422</v>
      </c>
      <c r="B26" s="91">
        <v>3.0469077656878119E-2</v>
      </c>
      <c r="C26" s="59">
        <v>1.4999999999999999E-2</v>
      </c>
      <c r="D26" s="59">
        <v>1.5469077656878119E-2</v>
      </c>
    </row>
    <row r="27" spans="1:4" x14ac:dyDescent="0.2">
      <c r="A27" s="140">
        <v>40513</v>
      </c>
      <c r="B27" s="91">
        <v>2.4885124251518231E-2</v>
      </c>
      <c r="C27" s="59">
        <v>1.7000000000000001E-2</v>
      </c>
      <c r="D27" s="59">
        <v>7.8851242515182302E-3</v>
      </c>
    </row>
    <row r="28" spans="1:4" x14ac:dyDescent="0.2">
      <c r="A28" s="140">
        <v>40603</v>
      </c>
      <c r="B28" s="91">
        <v>2.149426448714209E-2</v>
      </c>
      <c r="C28" s="59">
        <v>1.9E-2</v>
      </c>
      <c r="D28" s="59">
        <v>2.4942644871420901E-3</v>
      </c>
    </row>
    <row r="29" spans="1:4" x14ac:dyDescent="0.2">
      <c r="A29" s="140">
        <v>40695</v>
      </c>
      <c r="B29" s="91">
        <v>1.7114628772437745E-2</v>
      </c>
      <c r="C29" s="59">
        <v>2.1000000000000001E-2</v>
      </c>
      <c r="D29" s="59">
        <v>-3.8853712275622558E-3</v>
      </c>
    </row>
    <row r="30" spans="1:4" x14ac:dyDescent="0.2">
      <c r="A30" s="140">
        <v>40787</v>
      </c>
      <c r="B30" s="91">
        <v>1.5093123344982917E-2</v>
      </c>
      <c r="C30" s="59">
        <v>2.2000000000000002E-2</v>
      </c>
      <c r="D30" s="59">
        <v>-6.906876655017085E-3</v>
      </c>
    </row>
    <row r="31" spans="1:4" x14ac:dyDescent="0.2">
      <c r="A31" s="140">
        <v>40878</v>
      </c>
      <c r="B31" s="91">
        <v>1.6267794473127539E-2</v>
      </c>
      <c r="C31" s="59">
        <v>2.4E-2</v>
      </c>
      <c r="D31" s="59">
        <v>-7.7322055268724613E-3</v>
      </c>
    </row>
    <row r="32" spans="1:4" x14ac:dyDescent="0.2">
      <c r="A32" s="140">
        <v>40969</v>
      </c>
      <c r="B32" s="91">
        <v>1.7532481353818463E-2</v>
      </c>
      <c r="C32" s="59">
        <v>2.2000000000000002E-2</v>
      </c>
      <c r="D32" s="59">
        <v>-4.467518646181539E-3</v>
      </c>
    </row>
    <row r="33" spans="1:4" x14ac:dyDescent="0.2">
      <c r="A33" s="26">
        <v>41061</v>
      </c>
      <c r="B33" s="91">
        <v>1.8622055305569152E-2</v>
      </c>
      <c r="C33" s="59">
        <v>1.9E-2</v>
      </c>
      <c r="D33" s="59">
        <v>-3.7794469443084774E-4</v>
      </c>
    </row>
    <row r="34" spans="1:4" x14ac:dyDescent="0.2">
      <c r="A34" s="26">
        <v>41153</v>
      </c>
      <c r="B34" s="91">
        <v>2.272580114955125E-2</v>
      </c>
      <c r="C34" s="59">
        <v>1.8000000000000002E-2</v>
      </c>
      <c r="D34" s="59">
        <v>4.7258011495512481E-3</v>
      </c>
    </row>
    <row r="35" spans="1:4" x14ac:dyDescent="0.2">
      <c r="A35" s="26">
        <v>41244</v>
      </c>
      <c r="B35" s="91">
        <v>2.0261828789775338E-2</v>
      </c>
      <c r="C35" s="59">
        <v>1.2E-2</v>
      </c>
      <c r="D35" s="59">
        <v>8.2618287897753377E-3</v>
      </c>
    </row>
    <row r="36" spans="1:4" x14ac:dyDescent="0.2">
      <c r="A36" s="26">
        <v>41334</v>
      </c>
      <c r="B36" s="91">
        <v>1.6306300541902852E-2</v>
      </c>
      <c r="C36" s="59">
        <v>9.0000000000000011E-3</v>
      </c>
      <c r="D36" s="59">
        <v>7.3063005419028507E-3</v>
      </c>
    </row>
    <row r="37" spans="1:4" x14ac:dyDescent="0.2">
      <c r="A37" s="26">
        <v>41426</v>
      </c>
      <c r="B37" s="91">
        <v>1.8011955673061131E-2</v>
      </c>
      <c r="C37" s="59">
        <v>8.0000000000000002E-3</v>
      </c>
      <c r="D37" s="59">
        <v>1.0011955673061131E-2</v>
      </c>
    </row>
    <row r="38" spans="1:4" x14ac:dyDescent="0.2">
      <c r="A38" s="26">
        <v>41518</v>
      </c>
      <c r="B38" s="91">
        <v>1.3980692691395902E-2</v>
      </c>
      <c r="C38" s="59">
        <v>6.9999999999999993E-3</v>
      </c>
      <c r="D38" s="59">
        <v>6.9806926913959025E-3</v>
      </c>
    </row>
    <row r="39" spans="1:4" x14ac:dyDescent="0.2">
      <c r="A39" s="26">
        <v>41609</v>
      </c>
      <c r="B39" s="91">
        <v>1.2542612722711732E-2</v>
      </c>
      <c r="C39" s="59">
        <v>6.0000000000000001E-3</v>
      </c>
      <c r="D39" s="59">
        <v>6.5426127227117322E-3</v>
      </c>
    </row>
    <row r="40" spans="1:4" x14ac:dyDescent="0.2">
      <c r="A40" s="26">
        <v>41699</v>
      </c>
      <c r="B40" s="91">
        <v>9.9401412202280159E-3</v>
      </c>
      <c r="C40" s="59">
        <v>5.0000000000000001E-3</v>
      </c>
      <c r="D40" s="59">
        <v>4.9401412202280158E-3</v>
      </c>
    </row>
    <row r="41" spans="1:4" x14ac:dyDescent="0.2">
      <c r="A41" s="26">
        <v>41791</v>
      </c>
      <c r="B41" s="91">
        <v>6.8702124636681461E-3</v>
      </c>
      <c r="C41" s="59">
        <v>3.0000000000000001E-3</v>
      </c>
      <c r="D41" s="59">
        <v>3.870212463668146E-3</v>
      </c>
    </row>
    <row r="42" spans="1:4" x14ac:dyDescent="0.2">
      <c r="A42" s="26">
        <v>41883</v>
      </c>
      <c r="B42" s="91">
        <v>6.9017686682757429E-3</v>
      </c>
      <c r="C42" s="59">
        <v>2E-3</v>
      </c>
      <c r="D42" s="59">
        <v>4.9017686682757428E-3</v>
      </c>
    </row>
    <row r="43" spans="1:4" x14ac:dyDescent="0.2">
      <c r="A43" s="26">
        <v>41974</v>
      </c>
      <c r="B43" s="91">
        <v>7.5030623521261663E-3</v>
      </c>
      <c r="C43" s="59">
        <v>0</v>
      </c>
      <c r="D43" s="59">
        <v>7.5030623521261663E-3</v>
      </c>
    </row>
    <row r="44" spans="1:4" x14ac:dyDescent="0.2">
      <c r="A44" s="26">
        <v>42064</v>
      </c>
      <c r="B44" s="91">
        <v>1.2102081869774572E-2</v>
      </c>
      <c r="C44" s="59">
        <v>-1E-3</v>
      </c>
      <c r="D44" s="59">
        <v>1.3102081869774573E-2</v>
      </c>
    </row>
    <row r="45" spans="1:4" x14ac:dyDescent="0.2">
      <c r="A45" s="26">
        <v>42156</v>
      </c>
      <c r="B45" s="91">
        <v>1.3329777769274243E-2</v>
      </c>
      <c r="C45" s="59">
        <v>3.0000000000000001E-3</v>
      </c>
      <c r="D45" s="59">
        <v>1.0329777769274243E-2</v>
      </c>
    </row>
    <row r="46" spans="1:4" x14ac:dyDescent="0.2">
      <c r="A46" s="26">
        <v>42248</v>
      </c>
      <c r="B46" s="91">
        <v>1.2735845681618008E-2</v>
      </c>
      <c r="C46" s="59">
        <v>0</v>
      </c>
      <c r="D46" s="59">
        <v>1.2735845681618008E-2</v>
      </c>
    </row>
    <row r="47" spans="1:4" x14ac:dyDescent="0.2">
      <c r="A47" s="26">
        <v>42339</v>
      </c>
      <c r="B47" s="91">
        <v>1.4067567149583793E-2</v>
      </c>
      <c r="C47" s="59">
        <v>2E-3</v>
      </c>
      <c r="D47" s="59">
        <v>1.2067567149583793E-2</v>
      </c>
    </row>
    <row r="48" spans="1:4" x14ac:dyDescent="0.2">
      <c r="A48" s="26">
        <v>42430</v>
      </c>
      <c r="B48" s="91">
        <v>1.2265338780383717E-2</v>
      </c>
      <c r="C48" s="59">
        <v>-1E-3</v>
      </c>
      <c r="D48" s="59">
        <v>1.3265338780383717E-2</v>
      </c>
    </row>
    <row r="49" spans="1:4" x14ac:dyDescent="0.2">
      <c r="A49" s="26">
        <v>42522</v>
      </c>
      <c r="B49" s="91">
        <v>9.1905191793673069E-3</v>
      </c>
      <c r="C49" s="59">
        <v>2E-3</v>
      </c>
      <c r="D49" s="59">
        <v>7.1905191793673068E-3</v>
      </c>
    </row>
    <row r="50" spans="1:4" x14ac:dyDescent="0.2">
      <c r="A50" s="26">
        <v>42614</v>
      </c>
      <c r="B50" s="91">
        <v>1.0706993634443274E-2</v>
      </c>
      <c r="C50" s="59">
        <v>4.0000000000000001E-3</v>
      </c>
      <c r="D50" s="59">
        <v>6.7069936344432736E-3</v>
      </c>
    </row>
    <row r="51" spans="1:4" x14ac:dyDescent="0.2">
      <c r="A51" s="26">
        <v>42705</v>
      </c>
      <c r="B51" s="91">
        <v>1.0553594451502724E-2</v>
      </c>
      <c r="C51" s="59">
        <v>6.0000000000000001E-3</v>
      </c>
      <c r="D51" s="59">
        <v>4.5535944515027234E-3</v>
      </c>
    </row>
    <row r="52" spans="1:4" x14ac:dyDescent="0.2">
      <c r="A52" s="26">
        <v>42795</v>
      </c>
      <c r="B52" s="91">
        <v>1.5723071738489303E-2</v>
      </c>
      <c r="C52" s="59">
        <v>1.1000000000000001E-2</v>
      </c>
      <c r="D52" s="59">
        <v>4.7230717384893015E-3</v>
      </c>
    </row>
    <row r="53" spans="1:4" x14ac:dyDescent="0.2">
      <c r="A53" s="26">
        <v>42887</v>
      </c>
      <c r="B53" s="91">
        <v>1.7657039487454673E-2</v>
      </c>
      <c r="C53" s="59">
        <v>6.9999999999999993E-3</v>
      </c>
      <c r="D53" s="59">
        <v>1.0657039487454674E-2</v>
      </c>
    </row>
    <row r="54" spans="1:4" x14ac:dyDescent="0.2">
      <c r="A54" s="26">
        <v>42979</v>
      </c>
      <c r="B54" s="91">
        <v>1.7643132005438433E-2</v>
      </c>
      <c r="C54" s="59">
        <v>9.0000000000000011E-3</v>
      </c>
      <c r="D54" s="59">
        <v>8.6431320054384322E-3</v>
      </c>
    </row>
    <row r="55" spans="1:4" x14ac:dyDescent="0.2">
      <c r="A55" s="26">
        <v>43070</v>
      </c>
      <c r="B55" s="91">
        <v>1.9637639350504443E-2</v>
      </c>
      <c r="C55" s="59">
        <v>1.1000000000000001E-2</v>
      </c>
      <c r="D55" s="59">
        <v>8.6376393505044422E-3</v>
      </c>
    </row>
    <row r="56" spans="1:4" x14ac:dyDescent="0.2">
      <c r="A56" s="26">
        <v>43160</v>
      </c>
      <c r="B56" s="91">
        <v>1.7375907359214571E-2</v>
      </c>
      <c r="C56" s="59">
        <v>1.3000000000000001E-2</v>
      </c>
      <c r="D56" s="59">
        <v>4.3759073592145696E-3</v>
      </c>
    </row>
    <row r="57" spans="1:4" x14ac:dyDescent="0.2">
      <c r="A57" s="26">
        <v>43252</v>
      </c>
      <c r="B57" s="91">
        <v>2.0446222665500891E-2</v>
      </c>
      <c r="C57" s="59">
        <v>1.7000000000000001E-2</v>
      </c>
      <c r="D57" s="59">
        <v>3.4462226655008893E-3</v>
      </c>
    </row>
    <row r="58" spans="1:4" x14ac:dyDescent="0.2">
      <c r="A58" s="26">
        <v>43344</v>
      </c>
      <c r="B58" s="128">
        <v>2.0673272314094548E-2</v>
      </c>
      <c r="C58" s="128">
        <v>1.9E-2</v>
      </c>
      <c r="D58" s="128">
        <v>1.6732723140945489E-3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0"/>
  <sheetViews>
    <sheetView topLeftCell="S1" workbookViewId="0"/>
  </sheetViews>
  <sheetFormatPr baseColWidth="10" defaultRowHeight="12.75" x14ac:dyDescent="0.2"/>
  <cols>
    <col min="1" max="1" width="23.140625" style="2" customWidth="1"/>
    <col min="2" max="2" width="5.140625" style="2" bestFit="1" customWidth="1"/>
    <col min="3" max="5" width="5" style="2" bestFit="1" customWidth="1"/>
    <col min="6" max="6" width="5.140625" style="2" bestFit="1" customWidth="1"/>
    <col min="7" max="9" width="5" style="2" bestFit="1" customWidth="1"/>
    <col min="10" max="10" width="5.140625" style="2" bestFit="1" customWidth="1"/>
    <col min="11" max="13" width="5" style="2" bestFit="1" customWidth="1"/>
    <col min="14" max="16" width="5.28515625" style="2" bestFit="1" customWidth="1"/>
    <col min="17" max="17" width="5" style="2" bestFit="1" customWidth="1"/>
    <col min="18" max="18" width="5.140625" style="2" bestFit="1" customWidth="1"/>
    <col min="19" max="21" width="5" style="2" bestFit="1" customWidth="1"/>
    <col min="22" max="22" width="5.140625" style="2" bestFit="1" customWidth="1"/>
    <col min="23" max="24" width="5" style="2" bestFit="1" customWidth="1"/>
    <col min="25" max="25" width="5.28515625" style="2" bestFit="1" customWidth="1"/>
    <col min="26" max="26" width="5.140625" style="2" bestFit="1" customWidth="1"/>
    <col min="27" max="27" width="5" style="2" bestFit="1" customWidth="1"/>
    <col min="28" max="30" width="5.28515625" style="2" bestFit="1" customWidth="1"/>
    <col min="31" max="33" width="5" style="2" bestFit="1" customWidth="1"/>
    <col min="34" max="34" width="5.140625" style="2" bestFit="1" customWidth="1"/>
    <col min="35" max="37" width="5" style="2" bestFit="1" customWidth="1"/>
    <col min="38" max="38" width="5.140625" style="2" bestFit="1" customWidth="1"/>
    <col min="39" max="41" width="5" style="2" bestFit="1" customWidth="1"/>
    <col min="42" max="42" width="5.140625" style="2" bestFit="1" customWidth="1"/>
    <col min="43" max="45" width="5" style="2" bestFit="1" customWidth="1"/>
    <col min="46" max="46" width="5.140625" style="2" bestFit="1" customWidth="1"/>
    <col min="47" max="49" width="5" style="2" bestFit="1" customWidth="1"/>
    <col min="50" max="50" width="5.140625" style="2" bestFit="1" customWidth="1"/>
    <col min="51" max="53" width="5" style="2" bestFit="1" customWidth="1"/>
    <col min="54" max="54" width="5.140625" style="2" bestFit="1" customWidth="1"/>
    <col min="55" max="56" width="5.28515625" style="2" bestFit="1" customWidth="1"/>
    <col min="57" max="16384" width="11.42578125" style="2"/>
  </cols>
  <sheetData>
    <row r="1" spans="1:56" s="4" customFormat="1" x14ac:dyDescent="0.2">
      <c r="A1" s="3" t="s">
        <v>615</v>
      </c>
    </row>
    <row r="2" spans="1:56" x14ac:dyDescent="0.2">
      <c r="A2" s="1" t="s">
        <v>492</v>
      </c>
    </row>
    <row r="3" spans="1:56" x14ac:dyDescent="0.2">
      <c r="A3" s="1"/>
    </row>
    <row r="4" spans="1:56" x14ac:dyDescent="0.2">
      <c r="A4" s="19"/>
      <c r="B4" s="63" t="s">
        <v>314</v>
      </c>
      <c r="C4" s="63" t="s">
        <v>315</v>
      </c>
      <c r="D4" s="63" t="s">
        <v>316</v>
      </c>
      <c r="E4" s="63" t="s">
        <v>317</v>
      </c>
      <c r="F4" s="63" t="s">
        <v>314</v>
      </c>
      <c r="G4" s="63" t="s">
        <v>315</v>
      </c>
      <c r="H4" s="63" t="s">
        <v>316</v>
      </c>
      <c r="I4" s="63" t="s">
        <v>317</v>
      </c>
      <c r="J4" s="63" t="s">
        <v>314</v>
      </c>
      <c r="K4" s="63" t="s">
        <v>315</v>
      </c>
      <c r="L4" s="63" t="s">
        <v>316</v>
      </c>
      <c r="M4" s="63" t="s">
        <v>317</v>
      </c>
      <c r="N4" s="63" t="s">
        <v>314</v>
      </c>
      <c r="O4" s="63" t="s">
        <v>315</v>
      </c>
      <c r="P4" s="63" t="s">
        <v>316</v>
      </c>
      <c r="Q4" s="63" t="s">
        <v>317</v>
      </c>
      <c r="R4" s="63" t="s">
        <v>314</v>
      </c>
      <c r="S4" s="63" t="s">
        <v>315</v>
      </c>
      <c r="T4" s="63" t="s">
        <v>316</v>
      </c>
      <c r="U4" s="63" t="s">
        <v>317</v>
      </c>
      <c r="V4" s="63" t="s">
        <v>314</v>
      </c>
      <c r="W4" s="63" t="s">
        <v>315</v>
      </c>
      <c r="X4" s="63" t="s">
        <v>316</v>
      </c>
      <c r="Y4" s="63" t="s">
        <v>317</v>
      </c>
      <c r="Z4" s="63" t="s">
        <v>314</v>
      </c>
      <c r="AA4" s="63" t="s">
        <v>315</v>
      </c>
      <c r="AB4" s="63" t="s">
        <v>316</v>
      </c>
      <c r="AC4" s="63" t="s">
        <v>317</v>
      </c>
      <c r="AD4" s="63" t="s">
        <v>314</v>
      </c>
      <c r="AE4" s="63" t="s">
        <v>315</v>
      </c>
      <c r="AF4" s="63" t="s">
        <v>316</v>
      </c>
      <c r="AG4" s="63" t="s">
        <v>317</v>
      </c>
      <c r="AH4" s="63" t="s">
        <v>314</v>
      </c>
      <c r="AI4" s="63" t="s">
        <v>315</v>
      </c>
      <c r="AJ4" s="63" t="s">
        <v>316</v>
      </c>
      <c r="AK4" s="63" t="s">
        <v>317</v>
      </c>
      <c r="AL4" s="63" t="s">
        <v>314</v>
      </c>
      <c r="AM4" s="63" t="s">
        <v>315</v>
      </c>
      <c r="AN4" s="63" t="s">
        <v>316</v>
      </c>
      <c r="AO4" s="63" t="s">
        <v>318</v>
      </c>
      <c r="AP4" s="63" t="s">
        <v>314</v>
      </c>
      <c r="AQ4" s="63" t="s">
        <v>315</v>
      </c>
      <c r="AR4" s="63" t="s">
        <v>316</v>
      </c>
      <c r="AS4" s="63" t="s">
        <v>318</v>
      </c>
      <c r="AT4" s="63" t="s">
        <v>314</v>
      </c>
      <c r="AU4" s="63" t="s">
        <v>315</v>
      </c>
      <c r="AV4" s="63" t="s">
        <v>316</v>
      </c>
      <c r="AW4" s="63" t="s">
        <v>318</v>
      </c>
      <c r="AX4" s="63" t="s">
        <v>314</v>
      </c>
      <c r="AY4" s="64" t="s">
        <v>315</v>
      </c>
      <c r="AZ4" s="64" t="s">
        <v>499</v>
      </c>
      <c r="BA4" s="64" t="s">
        <v>318</v>
      </c>
      <c r="BB4" s="64" t="s">
        <v>314</v>
      </c>
      <c r="BC4" s="64" t="s">
        <v>499</v>
      </c>
      <c r="BD4" s="57" t="s">
        <v>317</v>
      </c>
    </row>
    <row r="5" spans="1:56" x14ac:dyDescent="0.2">
      <c r="A5" s="19"/>
      <c r="B5" s="65">
        <v>2005</v>
      </c>
      <c r="C5" s="65">
        <v>2005</v>
      </c>
      <c r="D5" s="65">
        <v>2005</v>
      </c>
      <c r="E5" s="65">
        <v>2005</v>
      </c>
      <c r="F5" s="65">
        <v>2006</v>
      </c>
      <c r="G5" s="65">
        <v>2006</v>
      </c>
      <c r="H5" s="65">
        <v>2006</v>
      </c>
      <c r="I5" s="65">
        <v>2006</v>
      </c>
      <c r="J5" s="65">
        <v>2007</v>
      </c>
      <c r="K5" s="65">
        <v>2007</v>
      </c>
      <c r="L5" s="65">
        <v>2007</v>
      </c>
      <c r="M5" s="65">
        <v>2007</v>
      </c>
      <c r="N5" s="65">
        <v>2008</v>
      </c>
      <c r="O5" s="65">
        <v>2008</v>
      </c>
      <c r="P5" s="65">
        <v>2008</v>
      </c>
      <c r="Q5" s="65">
        <v>2008</v>
      </c>
      <c r="R5" s="65">
        <v>2009</v>
      </c>
      <c r="S5" s="65">
        <v>2009</v>
      </c>
      <c r="T5" s="65">
        <v>2009</v>
      </c>
      <c r="U5" s="65">
        <v>2009</v>
      </c>
      <c r="V5" s="65">
        <v>2010</v>
      </c>
      <c r="W5" s="65">
        <v>2010</v>
      </c>
      <c r="X5" s="65">
        <v>2010</v>
      </c>
      <c r="Y5" s="65">
        <v>2010</v>
      </c>
      <c r="Z5" s="65">
        <v>2011</v>
      </c>
      <c r="AA5" s="65">
        <v>2011</v>
      </c>
      <c r="AB5" s="65">
        <v>2011</v>
      </c>
      <c r="AC5" s="65">
        <v>2011</v>
      </c>
      <c r="AD5" s="65">
        <v>2012</v>
      </c>
      <c r="AE5" s="65">
        <v>2012</v>
      </c>
      <c r="AF5" s="65">
        <v>2012</v>
      </c>
      <c r="AG5" s="65">
        <v>2012</v>
      </c>
      <c r="AH5" s="65">
        <v>2013</v>
      </c>
      <c r="AI5" s="65">
        <v>2013</v>
      </c>
      <c r="AJ5" s="65">
        <v>2013</v>
      </c>
      <c r="AK5" s="65">
        <v>2013</v>
      </c>
      <c r="AL5" s="65">
        <v>2014</v>
      </c>
      <c r="AM5" s="65">
        <v>2014</v>
      </c>
      <c r="AN5" s="65">
        <v>2014</v>
      </c>
      <c r="AO5" s="65">
        <v>2014</v>
      </c>
      <c r="AP5" s="65">
        <v>2015</v>
      </c>
      <c r="AQ5" s="65">
        <v>2015</v>
      </c>
      <c r="AR5" s="65">
        <v>2015</v>
      </c>
      <c r="AS5" s="65">
        <v>2015</v>
      </c>
      <c r="AT5" s="65">
        <v>2016</v>
      </c>
      <c r="AU5" s="65">
        <v>2016</v>
      </c>
      <c r="AV5" s="65">
        <v>2016</v>
      </c>
      <c r="AW5" s="65">
        <v>2016</v>
      </c>
      <c r="AX5" s="65">
        <v>2017</v>
      </c>
      <c r="AY5" s="66">
        <v>2017</v>
      </c>
      <c r="AZ5" s="66">
        <v>2017</v>
      </c>
      <c r="BA5" s="66">
        <v>2017</v>
      </c>
      <c r="BB5" s="66">
        <v>2018</v>
      </c>
      <c r="BC5" s="66">
        <v>2018</v>
      </c>
      <c r="BD5" s="57">
        <v>2018</v>
      </c>
    </row>
    <row r="6" spans="1:56" x14ac:dyDescent="0.2">
      <c r="A6" s="67" t="s">
        <v>78</v>
      </c>
      <c r="B6" s="20">
        <v>7.2727272727273369E-3</v>
      </c>
      <c r="C6" s="20">
        <v>9.9593679458240963E-3</v>
      </c>
      <c r="D6" s="20">
        <v>5.995520716685316E-3</v>
      </c>
      <c r="E6" s="20">
        <v>1.3017857142857206E-2</v>
      </c>
      <c r="F6" s="20">
        <v>1.3761061946902534E-2</v>
      </c>
      <c r="G6" s="20">
        <v>8.6028602860284305E-3</v>
      </c>
      <c r="H6" s="20">
        <v>1.4233115468409562E-2</v>
      </c>
      <c r="I6" s="20">
        <v>1.1030368763557466E-2</v>
      </c>
      <c r="J6" s="20">
        <v>1.4881720430107503E-2</v>
      </c>
      <c r="K6" s="20">
        <v>1.5807486631016065E-2</v>
      </c>
      <c r="L6" s="20">
        <v>1.2511134676564076E-2</v>
      </c>
      <c r="M6" s="20">
        <v>1.4270613107822058E-3</v>
      </c>
      <c r="N6" s="20">
        <v>-3.7748691099475928E-3</v>
      </c>
      <c r="O6" s="20">
        <v>-4.8231009365243549E-3</v>
      </c>
      <c r="P6" s="20">
        <v>-4.1322314049602182E-5</v>
      </c>
      <c r="Q6" s="20">
        <v>1.9866117404737434E-2</v>
      </c>
      <c r="R6" s="20">
        <v>2.4522935779816572E-2</v>
      </c>
      <c r="S6" s="20">
        <v>2.7222222222222144E-2</v>
      </c>
      <c r="T6" s="20">
        <v>2.406018054162495E-2</v>
      </c>
      <c r="U6" s="20">
        <v>1.1000000000000128E-2</v>
      </c>
      <c r="V6" s="20">
        <v>2.8571428571427943E-3</v>
      </c>
      <c r="W6" s="20">
        <v>4.774703557312257E-3</v>
      </c>
      <c r="X6" s="20">
        <v>1.7158308751229617E-3</v>
      </c>
      <c r="Y6" s="20">
        <v>6.6437684003929631E-4</v>
      </c>
      <c r="Z6" s="20">
        <v>1.4678362573100796E-3</v>
      </c>
      <c r="AA6" s="20">
        <v>3.3850630455880062E-4</v>
      </c>
      <c r="AB6" s="20">
        <v>2.4371373307531877E-4</v>
      </c>
      <c r="AC6" s="20">
        <v>-1.820636451301795E-3</v>
      </c>
      <c r="AD6" s="20">
        <v>-3.2473734479437216E-5</v>
      </c>
      <c r="AE6" s="20">
        <v>1.892687559354251E-3</v>
      </c>
      <c r="AF6" s="20">
        <v>3.7596972563860437E-3</v>
      </c>
      <c r="AG6" s="20">
        <v>8.7547169811321816E-3</v>
      </c>
      <c r="AH6" s="20">
        <v>9.69158878504673E-3</v>
      </c>
      <c r="AI6" s="20">
        <v>1.0604651162790642E-2</v>
      </c>
      <c r="AJ6" s="20">
        <v>8.7407407407408336E-3</v>
      </c>
      <c r="AK6" s="20">
        <v>9.7116451016636737E-3</v>
      </c>
      <c r="AL6" s="20">
        <v>9.6788990825688072E-3</v>
      </c>
      <c r="AM6" s="20">
        <v>1.0698630136986357E-2</v>
      </c>
      <c r="AN6" s="20">
        <v>1.258523245214205E-2</v>
      </c>
      <c r="AO6" s="20">
        <v>1.364877161055511E-2</v>
      </c>
      <c r="AP6" s="20">
        <v>1.3658227848101334E-2</v>
      </c>
      <c r="AQ6" s="20">
        <v>9.6126126126127066E-3</v>
      </c>
      <c r="AR6" s="20">
        <v>1.1680143755615324E-2</v>
      </c>
      <c r="AS6" s="20">
        <v>1.0567324955116588E-2</v>
      </c>
      <c r="AT6" s="20">
        <v>1.2607142857142928E-2</v>
      </c>
      <c r="AU6" s="20">
        <v>9.5658362989323748E-3</v>
      </c>
      <c r="AV6" s="20">
        <v>7.5452930728241475E-3</v>
      </c>
      <c r="AW6" s="20">
        <v>5.5248226950355191E-3</v>
      </c>
      <c r="AX6" s="20">
        <v>1.356575463371654E-3</v>
      </c>
      <c r="AY6" s="20">
        <v>5.3131046613895741E-3</v>
      </c>
      <c r="AZ6" s="20">
        <v>5.047410008779514E-3</v>
      </c>
      <c r="BA6" s="20">
        <v>2.146362839614455E-3</v>
      </c>
      <c r="BB6" s="20">
        <v>1.8212728857890485E-3</v>
      </c>
      <c r="BC6" s="20">
        <v>-2.0000000000000018E-3</v>
      </c>
      <c r="BD6" s="134">
        <v>-4.0000000000000001E-3</v>
      </c>
    </row>
    <row r="7" spans="1:56" x14ac:dyDescent="0.2">
      <c r="A7" s="67" t="s">
        <v>310</v>
      </c>
      <c r="B7" s="20">
        <v>9.8507462686568022E-3</v>
      </c>
      <c r="C7" s="20">
        <v>1.3680365296803845E-2</v>
      </c>
      <c r="D7" s="20">
        <v>9.6027088036119319E-3</v>
      </c>
      <c r="E7" s="20">
        <v>1.6620922384701822E-2</v>
      </c>
      <c r="F7" s="20">
        <v>1.6215161649944312E-2</v>
      </c>
      <c r="G7" s="20">
        <v>1.2150776053214924E-2</v>
      </c>
      <c r="H7" s="20">
        <v>1.5446389496717738E-2</v>
      </c>
      <c r="I7" s="20">
        <v>1.2233115468409564E-2</v>
      </c>
      <c r="J7" s="20">
        <v>1.7189189189189113E-2</v>
      </c>
      <c r="K7" s="20">
        <v>1.7001074113855996E-2</v>
      </c>
      <c r="L7" s="20">
        <v>1.3659574468084981E-2</v>
      </c>
      <c r="M7" s="20">
        <v>3.6320254506893232E-3</v>
      </c>
      <c r="N7" s="20">
        <v>-2.6386554621847524E-3</v>
      </c>
      <c r="O7" s="20">
        <v>-1.5970772442589209E-3</v>
      </c>
      <c r="P7" s="20">
        <v>2.091097308488693E-3</v>
      </c>
      <c r="Q7" s="20">
        <v>2.092783505154628E-2</v>
      </c>
      <c r="R7" s="20">
        <v>2.6622063329928451E-2</v>
      </c>
      <c r="S7" s="20">
        <v>2.7222222222222144E-2</v>
      </c>
      <c r="T7" s="20">
        <v>2.406018054162495E-2</v>
      </c>
      <c r="U7" s="20">
        <v>1.1000000000000128E-2</v>
      </c>
      <c r="V7" s="20">
        <v>3.8492063492065048E-3</v>
      </c>
      <c r="W7" s="20">
        <v>5.7628458498024809E-3</v>
      </c>
      <c r="X7" s="20">
        <v>2.6991150442478157E-3</v>
      </c>
      <c r="Y7" s="20">
        <v>6.6437684003929631E-4</v>
      </c>
      <c r="Z7" s="20">
        <v>1.4479065238558637E-3</v>
      </c>
      <c r="AA7" s="20">
        <v>3.1782945736437765E-4</v>
      </c>
      <c r="AB7" s="20">
        <v>2.2222222222214108E-4</v>
      </c>
      <c r="AC7" s="20">
        <v>-8.5631629701075213E-4</v>
      </c>
      <c r="AD7" s="20">
        <v>-5.3435114503824072E-5</v>
      </c>
      <c r="AE7" s="20">
        <v>2.8216318785577905E-3</v>
      </c>
      <c r="AF7" s="20">
        <v>4.6843100189035841E-3</v>
      </c>
      <c r="AG7" s="20">
        <v>9.6776625824695033E-3</v>
      </c>
      <c r="AH7" s="20">
        <v>1.1541549953314585E-2</v>
      </c>
      <c r="AI7" s="20">
        <v>1.0570102135561761E-2</v>
      </c>
      <c r="AJ7" s="20">
        <v>9.635859519408492E-3</v>
      </c>
      <c r="AK7" s="20">
        <v>1.0605166051660403E-2</v>
      </c>
      <c r="AL7" s="20">
        <v>1.0553522415370668E-2</v>
      </c>
      <c r="AM7" s="20">
        <v>1.2496809480401109E-2</v>
      </c>
      <c r="AN7" s="20">
        <v>1.2545454545454417E-2</v>
      </c>
      <c r="AO7" s="20">
        <v>1.4519056261342866E-2</v>
      </c>
      <c r="AP7" s="20">
        <v>1.3612612612612707E-2</v>
      </c>
      <c r="AQ7" s="20">
        <v>8.6696588868940862E-3</v>
      </c>
      <c r="AR7" s="20">
        <v>1.1648745519713399E-2</v>
      </c>
      <c r="AS7" s="20">
        <v>9.6279069767442067E-3</v>
      </c>
      <c r="AT7" s="20">
        <v>1.2565836298932376E-2</v>
      </c>
      <c r="AU7" s="20">
        <v>9.5350488021295216E-3</v>
      </c>
      <c r="AV7" s="20">
        <v>7.5146147032771927E-3</v>
      </c>
      <c r="AW7" s="20">
        <v>5.4942528735633153E-3</v>
      </c>
      <c r="AX7" s="20">
        <v>4.3359718557612649E-4</v>
      </c>
      <c r="AY7" s="20">
        <v>5.2807017543860038E-3</v>
      </c>
      <c r="AZ7" s="20">
        <v>4.1348511383537748E-3</v>
      </c>
      <c r="BA7" s="20">
        <v>1.2377622377620721E-3</v>
      </c>
      <c r="BB7" s="20">
        <v>1.7826086956521763E-3</v>
      </c>
      <c r="BC7" s="20">
        <v>-1.0000000000000564E-3</v>
      </c>
      <c r="BD7" s="134">
        <v>-2.9999999999999992E-3</v>
      </c>
    </row>
    <row r="8" spans="1:56" x14ac:dyDescent="0.2">
      <c r="A8" s="67" t="s">
        <v>311</v>
      </c>
      <c r="B8" s="20">
        <v>8.5714285714284695E-3</v>
      </c>
      <c r="C8" s="20">
        <v>1.124177071509648E-2</v>
      </c>
      <c r="D8" s="20">
        <v>8.337078651685443E-3</v>
      </c>
      <c r="E8" s="20">
        <v>1.6474804031354942E-2</v>
      </c>
      <c r="F8" s="20">
        <v>1.611111111111109E-2</v>
      </c>
      <c r="G8" s="20">
        <v>1.0939226519336893E-2</v>
      </c>
      <c r="H8" s="20">
        <v>1.4262813522355599E-2</v>
      </c>
      <c r="I8" s="20">
        <v>1.1030368763557466E-2</v>
      </c>
      <c r="J8" s="20">
        <v>1.4939655172413701E-2</v>
      </c>
      <c r="K8" s="20">
        <v>1.5867095391211238E-2</v>
      </c>
      <c r="L8" s="20">
        <v>1.2539278131634926E-2</v>
      </c>
      <c r="M8" s="20">
        <v>3.6997885835101524E-4</v>
      </c>
      <c r="N8" s="20">
        <v>-4.7670514165792655E-3</v>
      </c>
      <c r="O8" s="20">
        <v>-3.717413972888467E-3</v>
      </c>
      <c r="P8" s="20">
        <v>1.0237849017580569E-3</v>
      </c>
      <c r="Q8" s="20">
        <v>2.092783505154628E-2</v>
      </c>
      <c r="R8" s="20">
        <v>2.6652351738241434E-2</v>
      </c>
      <c r="S8" s="20">
        <v>2.7244691607684387E-2</v>
      </c>
      <c r="T8" s="20">
        <v>2.3057171514543558E-2</v>
      </c>
      <c r="U8" s="20">
        <v>1.0000000000000016E-2</v>
      </c>
      <c r="V8" s="20">
        <v>2.8748758689175619E-3</v>
      </c>
      <c r="W8" s="20">
        <v>2.8150346191888748E-3</v>
      </c>
      <c r="X8" s="20">
        <v>-2.3622047244097055E-4</v>
      </c>
      <c r="Y8" s="20">
        <v>-1.2829076620824859E-3</v>
      </c>
      <c r="Z8" s="20">
        <v>5.1219512195123731E-4</v>
      </c>
      <c r="AA8" s="20">
        <v>1.3735408560310476E-3</v>
      </c>
      <c r="AB8" s="20">
        <v>2.2483026188167173E-3</v>
      </c>
      <c r="AC8" s="20">
        <v>2.1121856866537433E-3</v>
      </c>
      <c r="AD8" s="20">
        <v>9.6650717703352165E-4</v>
      </c>
      <c r="AE8" s="20">
        <v>2.8839200761180579E-3</v>
      </c>
      <c r="AF8" s="20">
        <v>4.727272727272705E-3</v>
      </c>
      <c r="AG8" s="20">
        <v>8.7351555136663366E-3</v>
      </c>
      <c r="AH8" s="20">
        <v>1.0644527595883864E-2</v>
      </c>
      <c r="AI8" s="20">
        <v>1.062197392923659E-2</v>
      </c>
      <c r="AJ8" s="20">
        <v>8.7407407407408336E-3</v>
      </c>
      <c r="AK8" s="20">
        <v>8.7737765466298131E-3</v>
      </c>
      <c r="AL8" s="20">
        <v>8.7614678899082844E-3</v>
      </c>
      <c r="AM8" s="20">
        <v>9.7970749542960513E-3</v>
      </c>
      <c r="AN8" s="20">
        <v>1.0762078395624377E-2</v>
      </c>
      <c r="AO8" s="20">
        <v>1.1828935395814311E-2</v>
      </c>
      <c r="AP8" s="20">
        <v>1.27647058823529E-2</v>
      </c>
      <c r="AQ8" s="20">
        <v>8.7328519855595123E-3</v>
      </c>
      <c r="AR8" s="20">
        <v>1.080108010801073E-2</v>
      </c>
      <c r="AS8" s="20">
        <v>9.6906474820144268E-3</v>
      </c>
      <c r="AT8" s="20">
        <v>1.1733452593917781E-2</v>
      </c>
      <c r="AU8" s="20">
        <v>8.7047279214986801E-3</v>
      </c>
      <c r="AV8" s="20">
        <v>6.6856634016028184E-3</v>
      </c>
      <c r="AW8" s="20">
        <v>4.666666666666602E-3</v>
      </c>
      <c r="AX8" s="20">
        <v>1.3893805309736027E-3</v>
      </c>
      <c r="AY8" s="20">
        <v>5.3565754633716559E-3</v>
      </c>
      <c r="AZ8" s="20">
        <v>3.3348017621145434E-3</v>
      </c>
      <c r="BA8" s="20">
        <v>2.1926121372032401E-3</v>
      </c>
      <c r="BB8" s="20">
        <v>1.1188811188812472E-4</v>
      </c>
      <c r="BC8" s="20">
        <v>-2.9999999999999437E-3</v>
      </c>
      <c r="BD8" s="134">
        <v>-5.9999999999999984E-3</v>
      </c>
    </row>
    <row r="9" spans="1:56" x14ac:dyDescent="0.2">
      <c r="A9" s="67" t="s">
        <v>312</v>
      </c>
      <c r="B9" s="20">
        <v>3.6486486486486842E-3</v>
      </c>
      <c r="C9" s="20">
        <v>6.3713646532437412E-3</v>
      </c>
      <c r="D9" s="20">
        <v>2.4988864142539043E-3</v>
      </c>
      <c r="E9" s="20">
        <v>9.5271920088790957E-3</v>
      </c>
      <c r="F9" s="20">
        <v>1.0302530253025202E-2</v>
      </c>
      <c r="G9" s="20">
        <v>6.2582056892777245E-3</v>
      </c>
      <c r="H9" s="20">
        <v>1.3086956521739201E-2</v>
      </c>
      <c r="I9" s="20">
        <v>9.8917748917749654E-3</v>
      </c>
      <c r="J9" s="20">
        <v>1.3751072961373245E-2</v>
      </c>
      <c r="K9" s="20">
        <v>1.3586353944562878E-2</v>
      </c>
      <c r="L9" s="20">
        <v>1.1423728813559256E-2</v>
      </c>
      <c r="M9" s="20">
        <v>3.4318901795140494E-4</v>
      </c>
      <c r="N9" s="20">
        <v>-2.7573221757322963E-3</v>
      </c>
      <c r="O9" s="20">
        <v>-5.8939708939710067E-3</v>
      </c>
      <c r="P9" s="20">
        <v>-4.1322314049602182E-5</v>
      </c>
      <c r="Q9" s="20">
        <v>1.9866117404737434E-2</v>
      </c>
      <c r="R9" s="20">
        <v>2.2432349949135347E-2</v>
      </c>
      <c r="S9" s="20">
        <v>2.7222222222222144E-2</v>
      </c>
      <c r="T9" s="20">
        <v>2.406018054162495E-2</v>
      </c>
      <c r="U9" s="20">
        <v>1.1000000000000128E-2</v>
      </c>
      <c r="V9" s="20">
        <v>2.8571428571427943E-3</v>
      </c>
      <c r="W9" s="20">
        <v>4.774703557312257E-3</v>
      </c>
      <c r="X9" s="20">
        <v>1.7158308751229617E-3</v>
      </c>
      <c r="Y9" s="20">
        <v>1.6457311089303067E-3</v>
      </c>
      <c r="Z9" s="20">
        <v>1.4678362573100796E-3</v>
      </c>
      <c r="AA9" s="20">
        <v>1.3084384093115138E-3</v>
      </c>
      <c r="AB9" s="20">
        <v>2.4371373307531877E-4</v>
      </c>
      <c r="AC9" s="20">
        <v>-2.8053949903661182E-3</v>
      </c>
      <c r="AD9" s="20">
        <v>-9.875835721106889E-4</v>
      </c>
      <c r="AE9" s="20">
        <v>9.2409867172662044E-4</v>
      </c>
      <c r="AF9" s="20">
        <v>2.8136234626301576E-3</v>
      </c>
      <c r="AG9" s="20">
        <v>7.811320754717032E-3</v>
      </c>
      <c r="AH9" s="20">
        <v>8.773620205799644E-3</v>
      </c>
      <c r="AI9" s="20">
        <v>9.6744186046511318E-3</v>
      </c>
      <c r="AJ9" s="20">
        <v>8.7553290083409799E-3</v>
      </c>
      <c r="AK9" s="20">
        <v>9.7261794634597772E-3</v>
      </c>
      <c r="AL9" s="20">
        <v>1.0624999999999999E-2</v>
      </c>
      <c r="AM9" s="20">
        <v>1.1625228519195455E-2</v>
      </c>
      <c r="AN9" s="20">
        <v>1.3510948905109512E-2</v>
      </c>
      <c r="AO9" s="20">
        <v>1.4571948998178597E-2</v>
      </c>
      <c r="AP9" s="20">
        <v>1.4574660633484116E-2</v>
      </c>
      <c r="AQ9" s="20">
        <v>9.6126126126127066E-3</v>
      </c>
      <c r="AR9" s="20">
        <v>1.1680143755615324E-2</v>
      </c>
      <c r="AS9" s="20">
        <v>1.0567324955116588E-2</v>
      </c>
      <c r="AT9" s="20">
        <v>1.2607142857142928E-2</v>
      </c>
      <c r="AU9" s="20">
        <v>9.5658362989323748E-3</v>
      </c>
      <c r="AV9" s="20">
        <v>7.5452930728241475E-3</v>
      </c>
      <c r="AW9" s="20">
        <v>5.5248226950355191E-3</v>
      </c>
      <c r="AX9" s="20">
        <v>4.7396293027358351E-4</v>
      </c>
      <c r="AY9" s="20">
        <v>6.1926121372032419E-3</v>
      </c>
      <c r="AZ9" s="20">
        <v>4.1694468832308498E-3</v>
      </c>
      <c r="BA9" s="20">
        <v>2.146362839614455E-3</v>
      </c>
      <c r="BB9" s="20">
        <v>3.5794066317626043E-3</v>
      </c>
      <c r="BC9" s="20">
        <v>-2.0000000000000018E-3</v>
      </c>
      <c r="BD9" s="134">
        <v>-4.0000000000000001E-3</v>
      </c>
    </row>
    <row r="10" spans="1:56" x14ac:dyDescent="0.2">
      <c r="A10" s="67" t="s">
        <v>313</v>
      </c>
      <c r="B10" s="20">
        <v>2.3713646532437412E-3</v>
      </c>
      <c r="C10" s="20">
        <v>6.2469410456063162E-3</v>
      </c>
      <c r="D10" s="20">
        <v>1.483942414175661E-4</v>
      </c>
      <c r="E10" s="20">
        <v>8.3093922651933522E-3</v>
      </c>
      <c r="F10" s="20">
        <v>1.0164113785558052E-2</v>
      </c>
      <c r="G10" s="20">
        <v>5.0272034820455676E-3</v>
      </c>
      <c r="H10" s="20">
        <v>1.3002166847237439E-2</v>
      </c>
      <c r="I10" s="20">
        <v>8.7324703344121707E-3</v>
      </c>
      <c r="J10" s="20">
        <v>1.2546424759871899E-2</v>
      </c>
      <c r="K10" s="20">
        <v>1.3477707006369421E-2</v>
      </c>
      <c r="L10" s="20">
        <v>1.0287222808870192E-2</v>
      </c>
      <c r="M10" s="20">
        <v>2.8977871443616049E-4</v>
      </c>
      <c r="N10" s="20">
        <v>-3.9166666666666516E-3</v>
      </c>
      <c r="O10" s="20">
        <v>-7.0496894409937949E-3</v>
      </c>
      <c r="P10" s="20">
        <v>-1.1340206185568025E-3</v>
      </c>
      <c r="Q10" s="20">
        <v>1.7749229188078093E-2</v>
      </c>
      <c r="R10" s="20">
        <v>2.0326572008113723E-2</v>
      </c>
      <c r="S10" s="20">
        <v>2.5140986908358417E-2</v>
      </c>
      <c r="T10" s="20">
        <v>2.3038076152304573E-2</v>
      </c>
      <c r="U10" s="20">
        <v>1.1000000000000128E-2</v>
      </c>
      <c r="V10" s="20">
        <v>2.8394449950445294E-3</v>
      </c>
      <c r="W10" s="20">
        <v>5.7433366238894973E-3</v>
      </c>
      <c r="X10" s="20">
        <v>3.6823992133726696E-3</v>
      </c>
      <c r="Y10" s="20">
        <v>2.6270853778213171E-3</v>
      </c>
      <c r="Z10" s="20">
        <v>1.4479065238558637E-3</v>
      </c>
      <c r="AA10" s="20">
        <v>2.9719264278806404E-4</v>
      </c>
      <c r="AB10" s="20">
        <v>-7.6447876447869809E-4</v>
      </c>
      <c r="AC10" s="20">
        <v>-3.7882579403272013E-3</v>
      </c>
      <c r="AD10" s="20">
        <v>-1.961832061068574E-3</v>
      </c>
      <c r="AE10" s="20">
        <v>-4.2654028436044794E-5</v>
      </c>
      <c r="AF10" s="20">
        <v>9.0359168241961607E-4</v>
      </c>
      <c r="AG10" s="20">
        <v>6.8679245283018824E-3</v>
      </c>
      <c r="AH10" s="20">
        <v>8.773620205799644E-3</v>
      </c>
      <c r="AI10" s="20">
        <v>8.744186046511622E-3</v>
      </c>
      <c r="AJ10" s="20">
        <v>9.6975881261595134E-3</v>
      </c>
      <c r="AK10" s="20">
        <v>1.0666666666666607E-2</v>
      </c>
      <c r="AL10" s="20">
        <v>1.0624999999999999E-2</v>
      </c>
      <c r="AM10" s="20">
        <v>1.2553522415370669E-2</v>
      </c>
      <c r="AN10" s="20">
        <v>1.3510948905109512E-2</v>
      </c>
      <c r="AO10" s="20">
        <v>1.4571948998178597E-2</v>
      </c>
      <c r="AP10" s="20">
        <v>1.5479638009049723E-2</v>
      </c>
      <c r="AQ10" s="20">
        <v>1.0513513513513598E-2</v>
      </c>
      <c r="AR10" s="20">
        <v>1.3477088948786964E-2</v>
      </c>
      <c r="AS10" s="20">
        <v>1.2362657091561815E-2</v>
      </c>
      <c r="AT10" s="20">
        <v>1.4380909901873351E-2</v>
      </c>
      <c r="AU10" s="20">
        <v>1.1333333333333419E-2</v>
      </c>
      <c r="AV10" s="20">
        <v>9.2978723404255649E-3</v>
      </c>
      <c r="AW10" s="20">
        <v>7.2743362831857502E-3</v>
      </c>
      <c r="AX10" s="20">
        <v>3.0845070422535013E-3</v>
      </c>
      <c r="AY10" s="20">
        <v>7.912280701754322E-3</v>
      </c>
      <c r="AZ10" s="20">
        <v>6.7480314960629631E-3</v>
      </c>
      <c r="BA10" s="20">
        <v>4.7205240174671512E-3</v>
      </c>
      <c r="BB10" s="20">
        <v>2.6249999999999989E-3</v>
      </c>
      <c r="BC10" s="20">
        <v>-1.0000000000000564E-3</v>
      </c>
      <c r="BD10" s="134">
        <v>-1.9999999999999983E-3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A5"/>
  <sheetViews>
    <sheetView topLeftCell="EE1" workbookViewId="0"/>
  </sheetViews>
  <sheetFormatPr baseColWidth="10" defaultRowHeight="12.75" x14ac:dyDescent="0.2"/>
  <cols>
    <col min="1" max="1" width="29.28515625" style="2" customWidth="1"/>
    <col min="2" max="153" width="7.7109375" style="55" bestFit="1" customWidth="1"/>
    <col min="154" max="157" width="7.7109375" style="2" bestFit="1" customWidth="1"/>
    <col min="158" max="16384" width="11.42578125" style="2"/>
  </cols>
  <sheetData>
    <row r="1" spans="1:157" s="4" customFormat="1" x14ac:dyDescent="0.2">
      <c r="A1" s="3" t="s">
        <v>616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</row>
    <row r="2" spans="1:157" x14ac:dyDescent="0.2">
      <c r="A2" s="1" t="s">
        <v>493</v>
      </c>
    </row>
    <row r="3" spans="1:157" x14ac:dyDescent="0.2">
      <c r="A3" s="1"/>
    </row>
    <row r="4" spans="1:157" x14ac:dyDescent="0.2">
      <c r="A4" s="28"/>
      <c r="B4" s="89" t="s">
        <v>319</v>
      </c>
      <c r="C4" s="89" t="s">
        <v>320</v>
      </c>
      <c r="D4" s="89" t="s">
        <v>321</v>
      </c>
      <c r="E4" s="89" t="s">
        <v>322</v>
      </c>
      <c r="F4" s="89" t="s">
        <v>323</v>
      </c>
      <c r="G4" s="89" t="s">
        <v>324</v>
      </c>
      <c r="H4" s="89" t="s">
        <v>325</v>
      </c>
      <c r="I4" s="89" t="s">
        <v>326</v>
      </c>
      <c r="J4" s="89" t="s">
        <v>327</v>
      </c>
      <c r="K4" s="89" t="s">
        <v>328</v>
      </c>
      <c r="L4" s="89" t="s">
        <v>329</v>
      </c>
      <c r="M4" s="89" t="s">
        <v>330</v>
      </c>
      <c r="N4" s="89" t="s">
        <v>331</v>
      </c>
      <c r="O4" s="89" t="s">
        <v>332</v>
      </c>
      <c r="P4" s="89" t="s">
        <v>333</v>
      </c>
      <c r="Q4" s="89" t="s">
        <v>334</v>
      </c>
      <c r="R4" s="89" t="s">
        <v>335</v>
      </c>
      <c r="S4" s="89" t="s">
        <v>336</v>
      </c>
      <c r="T4" s="89" t="s">
        <v>337</v>
      </c>
      <c r="U4" s="89" t="s">
        <v>338</v>
      </c>
      <c r="V4" s="89" t="s">
        <v>339</v>
      </c>
      <c r="W4" s="89" t="s">
        <v>340</v>
      </c>
      <c r="X4" s="89" t="s">
        <v>341</v>
      </c>
      <c r="Y4" s="89" t="s">
        <v>342</v>
      </c>
      <c r="Z4" s="89" t="s">
        <v>343</v>
      </c>
      <c r="AA4" s="89" t="s">
        <v>344</v>
      </c>
      <c r="AB4" s="89" t="s">
        <v>345</v>
      </c>
      <c r="AC4" s="89" t="s">
        <v>346</v>
      </c>
      <c r="AD4" s="89" t="s">
        <v>347</v>
      </c>
      <c r="AE4" s="89" t="s">
        <v>348</v>
      </c>
      <c r="AF4" s="89" t="s">
        <v>349</v>
      </c>
      <c r="AG4" s="89" t="s">
        <v>350</v>
      </c>
      <c r="AH4" s="89" t="s">
        <v>351</v>
      </c>
      <c r="AI4" s="89" t="s">
        <v>352</v>
      </c>
      <c r="AJ4" s="89" t="s">
        <v>353</v>
      </c>
      <c r="AK4" s="89" t="s">
        <v>354</v>
      </c>
      <c r="AL4" s="89" t="s">
        <v>355</v>
      </c>
      <c r="AM4" s="89" t="s">
        <v>356</v>
      </c>
      <c r="AN4" s="89" t="s">
        <v>357</v>
      </c>
      <c r="AO4" s="89" t="s">
        <v>358</v>
      </c>
      <c r="AP4" s="89" t="s">
        <v>359</v>
      </c>
      <c r="AQ4" s="89" t="s">
        <v>360</v>
      </c>
      <c r="AR4" s="89" t="s">
        <v>361</v>
      </c>
      <c r="AS4" s="89" t="s">
        <v>362</v>
      </c>
      <c r="AT4" s="89" t="s">
        <v>363</v>
      </c>
      <c r="AU4" s="89" t="s">
        <v>364</v>
      </c>
      <c r="AV4" s="89" t="s">
        <v>365</v>
      </c>
      <c r="AW4" s="89" t="s">
        <v>366</v>
      </c>
      <c r="AX4" s="89" t="s">
        <v>367</v>
      </c>
      <c r="AY4" s="89" t="s">
        <v>368</v>
      </c>
      <c r="AZ4" s="89" t="s">
        <v>369</v>
      </c>
      <c r="BA4" s="89" t="s">
        <v>370</v>
      </c>
      <c r="BB4" s="89" t="s">
        <v>371</v>
      </c>
      <c r="BC4" s="89" t="s">
        <v>372</v>
      </c>
      <c r="BD4" s="89" t="s">
        <v>373</v>
      </c>
      <c r="BE4" s="89" t="s">
        <v>374</v>
      </c>
      <c r="BF4" s="89" t="s">
        <v>375</v>
      </c>
      <c r="BG4" s="89" t="s">
        <v>376</v>
      </c>
      <c r="BH4" s="89" t="s">
        <v>377</v>
      </c>
      <c r="BI4" s="89" t="s">
        <v>378</v>
      </c>
      <c r="BJ4" s="89" t="s">
        <v>379</v>
      </c>
      <c r="BK4" s="89" t="s">
        <v>380</v>
      </c>
      <c r="BL4" s="89" t="s">
        <v>381</v>
      </c>
      <c r="BM4" s="89" t="s">
        <v>382</v>
      </c>
      <c r="BN4" s="89" t="s">
        <v>383</v>
      </c>
      <c r="BO4" s="89" t="s">
        <v>384</v>
      </c>
      <c r="BP4" s="89" t="s">
        <v>385</v>
      </c>
      <c r="BQ4" s="89" t="s">
        <v>386</v>
      </c>
      <c r="BR4" s="89" t="s">
        <v>387</v>
      </c>
      <c r="BS4" s="89" t="s">
        <v>388</v>
      </c>
      <c r="BT4" s="89" t="s">
        <v>389</v>
      </c>
      <c r="BU4" s="89" t="s">
        <v>390</v>
      </c>
      <c r="BV4" s="89" t="s">
        <v>391</v>
      </c>
      <c r="BW4" s="89" t="s">
        <v>392</v>
      </c>
      <c r="BX4" s="89" t="s">
        <v>393</v>
      </c>
      <c r="BY4" s="89" t="s">
        <v>394</v>
      </c>
      <c r="BZ4" s="89" t="s">
        <v>395</v>
      </c>
      <c r="CA4" s="89" t="s">
        <v>396</v>
      </c>
      <c r="CB4" s="89" t="s">
        <v>397</v>
      </c>
      <c r="CC4" s="89" t="s">
        <v>398</v>
      </c>
      <c r="CD4" s="89" t="s">
        <v>399</v>
      </c>
      <c r="CE4" s="89" t="s">
        <v>400</v>
      </c>
      <c r="CF4" s="89" t="s">
        <v>401</v>
      </c>
      <c r="CG4" s="89" t="s">
        <v>402</v>
      </c>
      <c r="CH4" s="89" t="s">
        <v>403</v>
      </c>
      <c r="CI4" s="89" t="s">
        <v>404</v>
      </c>
      <c r="CJ4" s="89" t="s">
        <v>405</v>
      </c>
      <c r="CK4" s="89" t="s">
        <v>406</v>
      </c>
      <c r="CL4" s="89" t="s">
        <v>407</v>
      </c>
      <c r="CM4" s="89" t="s">
        <v>408</v>
      </c>
      <c r="CN4" s="89" t="s">
        <v>409</v>
      </c>
      <c r="CO4" s="89" t="s">
        <v>410</v>
      </c>
      <c r="CP4" s="89" t="s">
        <v>411</v>
      </c>
      <c r="CQ4" s="89" t="s">
        <v>412</v>
      </c>
      <c r="CR4" s="89" t="s">
        <v>413</v>
      </c>
      <c r="CS4" s="89" t="s">
        <v>414</v>
      </c>
      <c r="CT4" s="89" t="s">
        <v>415</v>
      </c>
      <c r="CU4" s="89" t="s">
        <v>416</v>
      </c>
      <c r="CV4" s="89" t="s">
        <v>417</v>
      </c>
      <c r="CW4" s="89" t="s">
        <v>418</v>
      </c>
      <c r="CX4" s="89" t="s">
        <v>419</v>
      </c>
      <c r="CY4" s="89" t="s">
        <v>420</v>
      </c>
      <c r="CZ4" s="89" t="s">
        <v>421</v>
      </c>
      <c r="DA4" s="89" t="s">
        <v>422</v>
      </c>
      <c r="DB4" s="89" t="s">
        <v>423</v>
      </c>
      <c r="DC4" s="89" t="s">
        <v>424</v>
      </c>
      <c r="DD4" s="89" t="s">
        <v>425</v>
      </c>
      <c r="DE4" s="89" t="s">
        <v>426</v>
      </c>
      <c r="DF4" s="89" t="s">
        <v>427</v>
      </c>
      <c r="DG4" s="89" t="s">
        <v>428</v>
      </c>
      <c r="DH4" s="89" t="s">
        <v>429</v>
      </c>
      <c r="DI4" s="89" t="s">
        <v>430</v>
      </c>
      <c r="DJ4" s="89" t="s">
        <v>431</v>
      </c>
      <c r="DK4" s="89" t="s">
        <v>432</v>
      </c>
      <c r="DL4" s="89" t="s">
        <v>433</v>
      </c>
      <c r="DM4" s="89" t="s">
        <v>434</v>
      </c>
      <c r="DN4" s="89" t="s">
        <v>435</v>
      </c>
      <c r="DO4" s="89" t="s">
        <v>436</v>
      </c>
      <c r="DP4" s="89" t="s">
        <v>437</v>
      </c>
      <c r="DQ4" s="89" t="s">
        <v>438</v>
      </c>
      <c r="DR4" s="89" t="s">
        <v>439</v>
      </c>
      <c r="DS4" s="89" t="s">
        <v>440</v>
      </c>
      <c r="DT4" s="89" t="s">
        <v>441</v>
      </c>
      <c r="DU4" s="89" t="s">
        <v>442</v>
      </c>
      <c r="DV4" s="89" t="s">
        <v>84</v>
      </c>
      <c r="DW4" s="89" t="s">
        <v>85</v>
      </c>
      <c r="DX4" s="89" t="s">
        <v>86</v>
      </c>
      <c r="DY4" s="89" t="s">
        <v>87</v>
      </c>
      <c r="DZ4" s="89" t="s">
        <v>88</v>
      </c>
      <c r="EA4" s="89" t="s">
        <v>89</v>
      </c>
      <c r="EB4" s="89" t="s">
        <v>90</v>
      </c>
      <c r="EC4" s="89" t="s">
        <v>91</v>
      </c>
      <c r="ED4" s="89" t="s">
        <v>92</v>
      </c>
      <c r="EE4" s="89" t="s">
        <v>93</v>
      </c>
      <c r="EF4" s="89" t="s">
        <v>94</v>
      </c>
      <c r="EG4" s="89" t="s">
        <v>95</v>
      </c>
      <c r="EH4" s="89" t="s">
        <v>96</v>
      </c>
      <c r="EI4" s="89" t="s">
        <v>97</v>
      </c>
      <c r="EJ4" s="89" t="s">
        <v>98</v>
      </c>
      <c r="EK4" s="89" t="s">
        <v>99</v>
      </c>
      <c r="EL4" s="89" t="s">
        <v>100</v>
      </c>
      <c r="EM4" s="89" t="s">
        <v>101</v>
      </c>
      <c r="EN4" s="89" t="s">
        <v>102</v>
      </c>
      <c r="EO4" s="89" t="s">
        <v>103</v>
      </c>
      <c r="EP4" s="89" t="s">
        <v>104</v>
      </c>
      <c r="EQ4" s="89" t="s">
        <v>105</v>
      </c>
      <c r="ER4" s="89" t="s">
        <v>106</v>
      </c>
      <c r="ES4" s="89" t="s">
        <v>107</v>
      </c>
      <c r="ET4" s="89" t="s">
        <v>108</v>
      </c>
      <c r="EU4" s="89" t="s">
        <v>109</v>
      </c>
      <c r="EV4" s="89" t="s">
        <v>110</v>
      </c>
      <c r="EW4" s="89" t="s">
        <v>506</v>
      </c>
      <c r="EX4" s="89" t="s">
        <v>574</v>
      </c>
      <c r="EY4" s="89" t="s">
        <v>580</v>
      </c>
      <c r="EZ4" s="89" t="s">
        <v>686</v>
      </c>
      <c r="FA4" s="19" t="s">
        <v>1309</v>
      </c>
    </row>
    <row r="5" spans="1:157" x14ac:dyDescent="0.2">
      <c r="A5" s="19" t="s">
        <v>446</v>
      </c>
      <c r="B5" s="59">
        <v>4.2728519838207912E-2</v>
      </c>
      <c r="C5" s="59">
        <v>3.6462262715706739E-2</v>
      </c>
      <c r="D5" s="59">
        <v>2.7932512783516383E-2</v>
      </c>
      <c r="E5" s="59">
        <v>3.2002880334035977E-2</v>
      </c>
      <c r="F5" s="59">
        <v>1.7203062264796731E-3</v>
      </c>
      <c r="G5" s="59">
        <v>1.7818907437723741E-2</v>
      </c>
      <c r="H5" s="59">
        <v>2.9717890743991893E-2</v>
      </c>
      <c r="I5" s="59">
        <v>3.0384119391468678E-2</v>
      </c>
      <c r="J5" s="59">
        <v>2.471294784782252E-2</v>
      </c>
      <c r="K5" s="59">
        <v>1.7925469704835884E-2</v>
      </c>
      <c r="L5" s="59">
        <v>-2.8569077282827315E-3</v>
      </c>
      <c r="M5" s="59">
        <v>3.8215574218727344E-3</v>
      </c>
      <c r="N5" s="59">
        <v>1.2135900281356804E-2</v>
      </c>
      <c r="O5" s="59">
        <v>1.4633708360855424E-2</v>
      </c>
      <c r="P5" s="59">
        <v>2.7082242780671395E-2</v>
      </c>
      <c r="Q5" s="59">
        <v>2.7204669145567406E-2</v>
      </c>
      <c r="R5" s="59">
        <v>2.8358280975304462E-2</v>
      </c>
      <c r="S5" s="59">
        <v>3.1412333906549073E-2</v>
      </c>
      <c r="T5" s="59">
        <v>3.4691660252448298E-2</v>
      </c>
      <c r="U5" s="59">
        <v>3.0325781134991514E-2</v>
      </c>
      <c r="V5" s="59">
        <v>2.1689481695875923E-2</v>
      </c>
      <c r="W5" s="59">
        <v>2.2383572545332742E-2</v>
      </c>
      <c r="X5" s="59">
        <v>2.2715489616769613E-2</v>
      </c>
      <c r="Y5" s="59">
        <v>2.1180870398110452E-2</v>
      </c>
      <c r="Z5" s="59">
        <v>2.2905775911105541E-2</v>
      </c>
      <c r="AA5" s="59">
        <v>2.5418921165108133E-2</v>
      </c>
      <c r="AB5" s="59">
        <v>1.9177772776640678E-2</v>
      </c>
      <c r="AC5" s="59">
        <v>1.9038788897502323E-2</v>
      </c>
      <c r="AD5" s="59">
        <v>1.7513485967649789E-2</v>
      </c>
      <c r="AE5" s="59">
        <v>1.6378726245866781E-2</v>
      </c>
      <c r="AF5" s="59">
        <v>1.9506078598349408E-2</v>
      </c>
      <c r="AG5" s="59">
        <v>3.1585448259428217E-2</v>
      </c>
      <c r="AH5" s="59">
        <v>4.1427673313804592E-2</v>
      </c>
      <c r="AI5" s="59">
        <v>3.4649961238379046E-2</v>
      </c>
      <c r="AJ5" s="59">
        <v>3.9662712608152129E-2</v>
      </c>
      <c r="AK5" s="59">
        <v>3.1343089855970563E-2</v>
      </c>
      <c r="AL5" s="59">
        <v>3.0184052739990141E-2</v>
      </c>
      <c r="AM5" s="59">
        <v>3.0665538723713359E-2</v>
      </c>
      <c r="AN5" s="59">
        <v>2.8575710147064504E-2</v>
      </c>
      <c r="AO5" s="59">
        <v>2.7997354767545835E-2</v>
      </c>
      <c r="AP5" s="59">
        <v>1.623246317739846E-2</v>
      </c>
      <c r="AQ5" s="59">
        <v>1.5398516190500144E-2</v>
      </c>
      <c r="AR5" s="59">
        <v>7.9075993244202003E-3</v>
      </c>
      <c r="AS5" s="59">
        <v>7.3287381124325091E-3</v>
      </c>
      <c r="AT5" s="59">
        <v>5.5988747619653001E-3</v>
      </c>
      <c r="AU5" s="59">
        <v>1.1833280515907152E-2</v>
      </c>
      <c r="AV5" s="59">
        <v>1.5317768887641359E-2</v>
      </c>
      <c r="AW5" s="59">
        <v>1.676842826969227E-2</v>
      </c>
      <c r="AX5" s="59">
        <v>2.9813313066909597E-2</v>
      </c>
      <c r="AY5" s="59">
        <v>2.1469898013705135E-2</v>
      </c>
      <c r="AZ5" s="59">
        <v>1.794827117166653E-2</v>
      </c>
      <c r="BA5" s="59">
        <v>1.4820525414654506E-2</v>
      </c>
      <c r="BB5" s="59">
        <v>4.6617579349197413E-3</v>
      </c>
      <c r="BC5" s="59">
        <v>1.0580990630784104E-2</v>
      </c>
      <c r="BD5" s="59">
        <v>1.5353747610941326E-2</v>
      </c>
      <c r="BE5" s="59">
        <v>1.3777591667428757E-2</v>
      </c>
      <c r="BF5" s="59">
        <v>1.9917419588513896E-2</v>
      </c>
      <c r="BG5" s="59">
        <v>2.2838927366291228E-2</v>
      </c>
      <c r="BH5" s="59">
        <v>1.7170505547135839E-2</v>
      </c>
      <c r="BI5" s="59">
        <v>2.2103700334097587E-2</v>
      </c>
      <c r="BJ5" s="59">
        <v>2.0479415809874446E-2</v>
      </c>
      <c r="BK5" s="59">
        <v>1.0675268910049773E-2</v>
      </c>
      <c r="BL5" s="59">
        <v>9.8875583069937267E-3</v>
      </c>
      <c r="BM5" s="59">
        <v>1.7355188377221609E-3</v>
      </c>
      <c r="BN5" s="59">
        <v>4.2983695197835736E-3</v>
      </c>
      <c r="BO5" s="59">
        <v>7.5278857520031384E-3</v>
      </c>
      <c r="BP5" s="59">
        <v>1.4299769927125006E-2</v>
      </c>
      <c r="BQ5" s="59">
        <v>1.5879583769271566E-2</v>
      </c>
      <c r="BR5" s="59">
        <v>1.0365815274747892E-2</v>
      </c>
      <c r="BS5" s="59">
        <v>1.8505410610108575E-2</v>
      </c>
      <c r="BT5" s="59">
        <v>1.864061516336446E-2</v>
      </c>
      <c r="BU5" s="59">
        <v>2.6471387269317637E-2</v>
      </c>
      <c r="BV5" s="59">
        <v>3.1545924793772606E-2</v>
      </c>
      <c r="BW5" s="59">
        <v>2.2312491245332744E-2</v>
      </c>
      <c r="BX5" s="59">
        <v>1.7710102097423963E-2</v>
      </c>
      <c r="BY5" s="59">
        <v>1.5039526763400257E-2</v>
      </c>
      <c r="BZ5" s="59">
        <v>1.019176322903137E-2</v>
      </c>
      <c r="CA5" s="59">
        <v>1.055154534373659E-2</v>
      </c>
      <c r="CB5" s="59">
        <v>1.5891092355613701E-2</v>
      </c>
      <c r="CC5" s="59">
        <v>1.9892709759185889E-2</v>
      </c>
      <c r="CD5" s="59">
        <v>2.1850689317506777E-2</v>
      </c>
      <c r="CE5" s="59">
        <v>2.282747732806234E-2</v>
      </c>
      <c r="CF5" s="59">
        <v>1.2964884247397501E-2</v>
      </c>
      <c r="CG5" s="59">
        <v>5.4937490402722222E-3</v>
      </c>
      <c r="CH5" s="59">
        <v>-7.9595229983653315E-4</v>
      </c>
      <c r="CI5" s="59">
        <v>-8.9576624380366399E-3</v>
      </c>
      <c r="CJ5" s="59">
        <v>-6.0373104749601447E-3</v>
      </c>
      <c r="CK5" s="59">
        <v>-1.1391524425265254E-2</v>
      </c>
      <c r="CL5" s="59">
        <v>-6.4733753866508259E-3</v>
      </c>
      <c r="CM5" s="59">
        <v>2.1011115467211017E-3</v>
      </c>
      <c r="CN5" s="59">
        <v>6.6255011715152801E-3</v>
      </c>
      <c r="CO5" s="59">
        <v>1.1727194484035586E-2</v>
      </c>
      <c r="CP5" s="59">
        <v>1.4917556367756823E-2</v>
      </c>
      <c r="CQ5" s="59">
        <v>1.0143354859066811E-2</v>
      </c>
      <c r="CR5" s="59">
        <v>1.4482227983517504E-2</v>
      </c>
      <c r="CS5" s="59">
        <v>2.2674440013866981E-2</v>
      </c>
      <c r="CT5" s="59">
        <v>2.602402750141386E-2</v>
      </c>
      <c r="CU5" s="59">
        <v>3.154137632733911E-2</v>
      </c>
      <c r="CV5" s="59">
        <v>2.6532140391369419E-2</v>
      </c>
      <c r="CW5" s="59">
        <v>2.3562742689640759E-2</v>
      </c>
      <c r="CX5" s="59">
        <v>1.5887225708977493E-2</v>
      </c>
      <c r="CY5" s="59">
        <v>1.3095571121548355E-2</v>
      </c>
      <c r="CZ5" s="59">
        <v>1.4212831268924253E-2</v>
      </c>
      <c r="DA5" s="59">
        <v>1.3952281614814543E-2</v>
      </c>
      <c r="DB5" s="59">
        <v>1.9607778727231073E-2</v>
      </c>
      <c r="DC5" s="59">
        <v>2.6439614878174256E-2</v>
      </c>
      <c r="DD5" s="59">
        <v>1.6958441766308896E-2</v>
      </c>
      <c r="DE5" s="59">
        <v>1.5858402256513804E-2</v>
      </c>
      <c r="DF5" s="59">
        <v>1.5417136885415239E-2</v>
      </c>
      <c r="DG5" s="59">
        <v>1.0651315829262487E-2</v>
      </c>
      <c r="DH5" s="59">
        <v>1.6140113568257286E-2</v>
      </c>
      <c r="DI5" s="59">
        <v>1.0743104241546009E-2</v>
      </c>
      <c r="DJ5" s="59">
        <v>7.7865372436694003E-3</v>
      </c>
      <c r="DK5" s="59">
        <v>-2.6276199287221802E-3</v>
      </c>
      <c r="DL5" s="59">
        <v>-4.6179724124328914E-3</v>
      </c>
      <c r="DM5" s="59">
        <v>-1.7850951611395827E-2</v>
      </c>
      <c r="DN5" s="59">
        <v>-3.4022259155599199E-2</v>
      </c>
      <c r="DO5" s="59">
        <v>-2.3435688951651268E-2</v>
      </c>
      <c r="DP5" s="59">
        <v>-1.6140134702742559E-2</v>
      </c>
      <c r="DQ5" s="59">
        <v>5.9659337544351043E-3</v>
      </c>
      <c r="DR5" s="59">
        <v>2.3815719775023059E-2</v>
      </c>
      <c r="DS5" s="59">
        <v>2.5169670456263393E-2</v>
      </c>
      <c r="DT5" s="59">
        <v>2.3210465207748054E-2</v>
      </c>
      <c r="DU5" s="59">
        <v>2.0898293276076396E-2</v>
      </c>
      <c r="DV5" s="59">
        <v>2.6263914617911777E-2</v>
      </c>
      <c r="DW5" s="59">
        <v>1.9283005868498071E-2</v>
      </c>
      <c r="DX5" s="59">
        <v>1.6650858428711723E-2</v>
      </c>
      <c r="DY5" s="59">
        <v>1.3812744112777997E-2</v>
      </c>
      <c r="DZ5" s="59">
        <v>6.3060472440534809E-3</v>
      </c>
      <c r="EA5" s="59">
        <v>7.9323448062083024E-3</v>
      </c>
      <c r="EB5" s="59">
        <v>9.7543711678811373E-3</v>
      </c>
      <c r="EC5" s="59">
        <v>8.1037618090258334E-3</v>
      </c>
      <c r="ED5" s="59">
        <v>6.8173009716550048E-3</v>
      </c>
      <c r="EE5" s="59">
        <v>1.5931322941588499E-2</v>
      </c>
      <c r="EF5" s="59">
        <v>1.243671059722673E-2</v>
      </c>
      <c r="EG5" s="59">
        <v>1.3622387506802447E-2</v>
      </c>
      <c r="EH5" s="59">
        <v>1.2861319731854781E-2</v>
      </c>
      <c r="EI5" s="59">
        <v>5.5601294631426601E-3</v>
      </c>
      <c r="EJ5" s="59">
        <v>1.1165957020551787E-2</v>
      </c>
      <c r="EK5" s="59">
        <v>9.5542931567451639E-3</v>
      </c>
      <c r="EL5" s="59">
        <v>1.4203398579994087E-2</v>
      </c>
      <c r="EM5" s="59">
        <v>1.0132840144180255E-2</v>
      </c>
      <c r="EN5" s="59">
        <v>6.6826357239866407E-3</v>
      </c>
      <c r="EO5" s="59">
        <v>6.8846805633255848E-3</v>
      </c>
      <c r="EP5" s="59">
        <v>8.2269641685239758E-3</v>
      </c>
      <c r="EQ5" s="59">
        <v>4.0496886308927227E-3</v>
      </c>
      <c r="ER5" s="59">
        <v>2.5270187433168445E-4</v>
      </c>
      <c r="ES5" s="59">
        <v>1.7095679376484263E-3</v>
      </c>
      <c r="ET5" s="59">
        <v>1.7065495662011987E-3</v>
      </c>
      <c r="EU5" s="59">
        <v>9.786656767949875E-3</v>
      </c>
      <c r="EV5" s="59">
        <v>1.3771538761699897E-2</v>
      </c>
      <c r="EW5" s="59">
        <v>1.5119331612692077E-2</v>
      </c>
      <c r="EX5" s="59">
        <v>7.2139521207590374E-3</v>
      </c>
      <c r="EY5" s="59">
        <v>4.4073072955859161E-3</v>
      </c>
      <c r="EZ5" s="59">
        <v>3.2532810832428538E-3</v>
      </c>
      <c r="FA5" s="134">
        <v>1.9430731144942648E-3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RowHeight="12.75" x14ac:dyDescent="0.2"/>
  <cols>
    <col min="1" max="16384" width="11.42578125" style="2"/>
  </cols>
  <sheetData>
    <row r="1" spans="1:1" s="4" customFormat="1" x14ac:dyDescent="0.2">
      <c r="A1" s="3" t="s">
        <v>1313</v>
      </c>
    </row>
    <row r="2" spans="1:1" x14ac:dyDescent="0.2">
      <c r="A2" s="1" t="s">
        <v>494</v>
      </c>
    </row>
    <row r="4" spans="1:1" x14ac:dyDescent="0.2">
      <c r="A4" s="4"/>
    </row>
  </sheetData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RowHeight="12.75" x14ac:dyDescent="0.2"/>
  <cols>
    <col min="1" max="16384" width="11.42578125" style="2"/>
  </cols>
  <sheetData>
    <row r="1" spans="1:1" s="4" customFormat="1" x14ac:dyDescent="0.2">
      <c r="A1" s="3" t="s">
        <v>1314</v>
      </c>
    </row>
    <row r="2" spans="1:1" x14ac:dyDescent="0.2">
      <c r="A2" s="1" t="s">
        <v>495</v>
      </c>
    </row>
  </sheetData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RowHeight="12.75" x14ac:dyDescent="0.2"/>
  <cols>
    <col min="1" max="16384" width="11.42578125" style="2"/>
  </cols>
  <sheetData>
    <row r="1" spans="1:1" s="4" customFormat="1" x14ac:dyDescent="0.2">
      <c r="A1" s="3" t="s">
        <v>1315</v>
      </c>
    </row>
    <row r="2" spans="1:1" x14ac:dyDescent="0.2">
      <c r="A2" s="1" t="s">
        <v>496</v>
      </c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topLeftCell="A13" workbookViewId="0"/>
  </sheetViews>
  <sheetFormatPr baseColWidth="10" defaultRowHeight="15" x14ac:dyDescent="0.2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3"/>
  <sheetViews>
    <sheetView topLeftCell="A214" workbookViewId="0">
      <selection activeCell="C230" sqref="C230"/>
    </sheetView>
  </sheetViews>
  <sheetFormatPr baseColWidth="10" defaultRowHeight="12.75" x14ac:dyDescent="0.2"/>
  <cols>
    <col min="1" max="1" width="11.42578125" style="50"/>
    <col min="2" max="6" width="17" style="2" customWidth="1"/>
    <col min="7" max="16384" width="11.42578125" style="2"/>
  </cols>
  <sheetData>
    <row r="1" spans="1:6" s="4" customFormat="1" x14ac:dyDescent="0.2">
      <c r="A1" s="52" t="s">
        <v>453</v>
      </c>
    </row>
    <row r="2" spans="1:6" x14ac:dyDescent="0.2">
      <c r="A2" s="48" t="s">
        <v>470</v>
      </c>
    </row>
    <row r="3" spans="1:6" x14ac:dyDescent="0.2">
      <c r="A3" s="48"/>
    </row>
    <row r="4" spans="1:6" ht="38.25" x14ac:dyDescent="0.2">
      <c r="A4" s="34"/>
      <c r="B4" s="17"/>
      <c r="C4" s="17" t="s">
        <v>6</v>
      </c>
      <c r="D4" s="17" t="s">
        <v>7</v>
      </c>
      <c r="E4" s="23" t="s">
        <v>8</v>
      </c>
      <c r="F4" s="23" t="s">
        <v>5</v>
      </c>
    </row>
    <row r="5" spans="1:6" x14ac:dyDescent="0.2">
      <c r="A5" s="58">
        <v>2000</v>
      </c>
      <c r="B5" s="58" t="s">
        <v>989</v>
      </c>
      <c r="C5" s="114">
        <v>17636</v>
      </c>
      <c r="D5" s="114">
        <v>17636</v>
      </c>
      <c r="E5" s="19"/>
      <c r="F5" s="19"/>
    </row>
    <row r="6" spans="1:6" x14ac:dyDescent="0.2">
      <c r="A6" s="58">
        <v>2000</v>
      </c>
      <c r="B6" s="58" t="s">
        <v>990</v>
      </c>
      <c r="C6" s="114">
        <v>18011</v>
      </c>
      <c r="D6" s="114">
        <v>18011</v>
      </c>
      <c r="E6" s="19"/>
      <c r="F6" s="19"/>
    </row>
    <row r="7" spans="1:6" x14ac:dyDescent="0.2">
      <c r="A7" s="58">
        <v>2000</v>
      </c>
      <c r="B7" s="58" t="s">
        <v>991</v>
      </c>
      <c r="C7" s="114">
        <v>17218</v>
      </c>
      <c r="D7" s="114">
        <v>17218</v>
      </c>
      <c r="E7" s="19"/>
      <c r="F7" s="19"/>
    </row>
    <row r="8" spans="1:6" x14ac:dyDescent="0.2">
      <c r="A8" s="58">
        <v>2000</v>
      </c>
      <c r="B8" s="58" t="s">
        <v>992</v>
      </c>
      <c r="C8" s="114">
        <v>18542</v>
      </c>
      <c r="D8" s="114">
        <v>18542</v>
      </c>
      <c r="E8" s="19"/>
      <c r="F8" s="19"/>
    </row>
    <row r="9" spans="1:6" x14ac:dyDescent="0.2">
      <c r="A9" s="58">
        <v>2000</v>
      </c>
      <c r="B9" s="58" t="s">
        <v>993</v>
      </c>
      <c r="C9" s="114">
        <v>18719</v>
      </c>
      <c r="D9" s="114">
        <v>18719</v>
      </c>
      <c r="E9" s="19"/>
      <c r="F9" s="19"/>
    </row>
    <row r="10" spans="1:6" x14ac:dyDescent="0.2">
      <c r="A10" s="58">
        <v>2000</v>
      </c>
      <c r="B10" s="58" t="s">
        <v>994</v>
      </c>
      <c r="C10" s="114">
        <v>17718</v>
      </c>
      <c r="D10" s="114">
        <v>17718</v>
      </c>
      <c r="E10" s="24">
        <v>18152.5</v>
      </c>
      <c r="F10" s="24">
        <v>18152.5</v>
      </c>
    </row>
    <row r="11" spans="1:6" x14ac:dyDescent="0.2">
      <c r="A11" s="58">
        <v>2000</v>
      </c>
      <c r="B11" s="58" t="s">
        <v>995</v>
      </c>
      <c r="C11" s="114">
        <v>19011</v>
      </c>
      <c r="D11" s="114">
        <v>19011</v>
      </c>
      <c r="E11" s="24">
        <v>18180.583333333332</v>
      </c>
      <c r="F11" s="24">
        <v>18180.583333333332</v>
      </c>
    </row>
    <row r="12" spans="1:6" x14ac:dyDescent="0.2">
      <c r="A12" s="58">
        <v>2000</v>
      </c>
      <c r="B12" s="58" t="s">
        <v>996</v>
      </c>
      <c r="C12" s="114">
        <v>18688</v>
      </c>
      <c r="D12" s="114">
        <v>18688</v>
      </c>
      <c r="E12" s="24">
        <v>18168.583333333332</v>
      </c>
      <c r="F12" s="24">
        <v>18168.583333333332</v>
      </c>
    </row>
    <row r="13" spans="1:6" x14ac:dyDescent="0.2">
      <c r="A13" s="58">
        <v>2000</v>
      </c>
      <c r="B13" s="58" t="s">
        <v>997</v>
      </c>
      <c r="C13" s="114">
        <v>17932</v>
      </c>
      <c r="D13" s="114">
        <v>17932</v>
      </c>
      <c r="E13" s="24">
        <v>18203.833333333332</v>
      </c>
      <c r="F13" s="24">
        <v>18203.833333333332</v>
      </c>
    </row>
    <row r="14" spans="1:6" x14ac:dyDescent="0.2">
      <c r="A14" s="58">
        <v>2000</v>
      </c>
      <c r="B14" s="58" t="s">
        <v>998</v>
      </c>
      <c r="C14" s="114">
        <v>18964</v>
      </c>
      <c r="D14" s="114">
        <v>18964</v>
      </c>
      <c r="E14" s="24">
        <v>18145.583333333332</v>
      </c>
      <c r="F14" s="24">
        <v>18145.583333333332</v>
      </c>
    </row>
    <row r="15" spans="1:6" x14ac:dyDescent="0.2">
      <c r="A15" s="58">
        <v>2000</v>
      </c>
      <c r="B15" s="58" t="s">
        <v>999</v>
      </c>
      <c r="C15" s="114">
        <v>17869</v>
      </c>
      <c r="D15" s="114">
        <v>17869</v>
      </c>
      <c r="E15" s="24">
        <v>18094.333333333332</v>
      </c>
      <c r="F15" s="24">
        <v>18094.333333333332</v>
      </c>
    </row>
    <row r="16" spans="1:6" x14ac:dyDescent="0.2">
      <c r="A16" s="58">
        <v>2000</v>
      </c>
      <c r="B16" s="58" t="s">
        <v>1000</v>
      </c>
      <c r="C16" s="114">
        <v>17522</v>
      </c>
      <c r="D16" s="114">
        <v>17522</v>
      </c>
      <c r="E16" s="24">
        <v>18116</v>
      </c>
      <c r="F16" s="24">
        <v>18116</v>
      </c>
    </row>
    <row r="17" spans="1:6" x14ac:dyDescent="0.2">
      <c r="A17" s="58">
        <v>2001</v>
      </c>
      <c r="B17" s="58" t="s">
        <v>989</v>
      </c>
      <c r="C17" s="114">
        <v>17973</v>
      </c>
      <c r="D17" s="114">
        <v>17973</v>
      </c>
      <c r="E17" s="24">
        <v>18002.916666666668</v>
      </c>
      <c r="F17" s="24">
        <v>18002.916666666668</v>
      </c>
    </row>
    <row r="18" spans="1:6" x14ac:dyDescent="0.2">
      <c r="A18" s="58">
        <v>2001</v>
      </c>
      <c r="B18" s="58" t="s">
        <v>990</v>
      </c>
      <c r="C18" s="114">
        <v>17867</v>
      </c>
      <c r="D18" s="114">
        <v>17867</v>
      </c>
      <c r="E18" s="24">
        <v>17964.416666666668</v>
      </c>
      <c r="F18" s="24">
        <v>17964.416666666668</v>
      </c>
    </row>
    <row r="19" spans="1:6" x14ac:dyDescent="0.2">
      <c r="A19" s="58">
        <v>2001</v>
      </c>
      <c r="B19" s="58" t="s">
        <v>991</v>
      </c>
      <c r="C19" s="114">
        <v>17641</v>
      </c>
      <c r="D19" s="114">
        <v>17641</v>
      </c>
      <c r="E19" s="24">
        <v>17906.916666666668</v>
      </c>
      <c r="F19" s="24">
        <v>17906.916666666668</v>
      </c>
    </row>
    <row r="20" spans="1:6" x14ac:dyDescent="0.2">
      <c r="A20" s="58">
        <v>2001</v>
      </c>
      <c r="B20" s="58" t="s">
        <v>992</v>
      </c>
      <c r="C20" s="114">
        <v>17843</v>
      </c>
      <c r="D20" s="114">
        <v>17843</v>
      </c>
      <c r="E20" s="24">
        <v>17824.416666666668</v>
      </c>
      <c r="F20" s="24">
        <v>17824.416666666668</v>
      </c>
    </row>
    <row r="21" spans="1:6" x14ac:dyDescent="0.2">
      <c r="A21" s="58">
        <v>2001</v>
      </c>
      <c r="B21" s="58" t="s">
        <v>993</v>
      </c>
      <c r="C21" s="114">
        <v>18104</v>
      </c>
      <c r="D21" s="114">
        <v>18104</v>
      </c>
      <c r="E21" s="24">
        <v>17818.5</v>
      </c>
      <c r="F21" s="24">
        <v>17818.5</v>
      </c>
    </row>
    <row r="22" spans="1:6" x14ac:dyDescent="0.2">
      <c r="A22" s="58">
        <v>2001</v>
      </c>
      <c r="B22" s="58" t="s">
        <v>994</v>
      </c>
      <c r="C22" s="114">
        <v>17978</v>
      </c>
      <c r="D22" s="114">
        <v>17978</v>
      </c>
      <c r="E22" s="24">
        <v>17839.333333333332</v>
      </c>
      <c r="F22" s="24">
        <v>17839.333333333332</v>
      </c>
    </row>
    <row r="23" spans="1:6" x14ac:dyDescent="0.2">
      <c r="A23" s="58">
        <v>2001</v>
      </c>
      <c r="B23" s="58" t="s">
        <v>995</v>
      </c>
      <c r="C23" s="114">
        <v>17654</v>
      </c>
      <c r="D23" s="114">
        <v>17654</v>
      </c>
      <c r="E23" s="24">
        <v>17854.333333333332</v>
      </c>
      <c r="F23" s="24">
        <v>17854.333333333332</v>
      </c>
    </row>
    <row r="24" spans="1:6" x14ac:dyDescent="0.2">
      <c r="A24" s="58">
        <v>2001</v>
      </c>
      <c r="B24" s="58" t="s">
        <v>996</v>
      </c>
      <c r="C24" s="114">
        <v>18226</v>
      </c>
      <c r="D24" s="114">
        <v>18226</v>
      </c>
      <c r="E24" s="24">
        <v>17789.5</v>
      </c>
      <c r="F24" s="24">
        <v>17789.5</v>
      </c>
    </row>
    <row r="25" spans="1:6" x14ac:dyDescent="0.2">
      <c r="A25" s="58">
        <v>2001</v>
      </c>
      <c r="B25" s="58" t="s">
        <v>997</v>
      </c>
      <c r="C25" s="114">
        <v>17242</v>
      </c>
      <c r="D25" s="114">
        <v>17242</v>
      </c>
      <c r="E25" s="24">
        <v>17792.166666666668</v>
      </c>
      <c r="F25" s="24">
        <v>17792.166666666668</v>
      </c>
    </row>
    <row r="26" spans="1:6" x14ac:dyDescent="0.2">
      <c r="A26" s="58">
        <v>2001</v>
      </c>
      <c r="B26" s="58" t="s">
        <v>998</v>
      </c>
      <c r="C26" s="114">
        <v>17974</v>
      </c>
      <c r="D26" s="114">
        <v>17974</v>
      </c>
      <c r="E26" s="24">
        <v>17810.916666666668</v>
      </c>
      <c r="F26" s="24">
        <v>17810.916666666668</v>
      </c>
    </row>
    <row r="27" spans="1:6" x14ac:dyDescent="0.2">
      <c r="A27" s="58">
        <v>2001</v>
      </c>
      <c r="B27" s="58" t="s">
        <v>999</v>
      </c>
      <c r="C27" s="114">
        <v>17798</v>
      </c>
      <c r="D27" s="114">
        <v>17798</v>
      </c>
      <c r="E27" s="24">
        <v>17792.416666666668</v>
      </c>
      <c r="F27" s="24">
        <v>17792.416666666668</v>
      </c>
    </row>
    <row r="28" spans="1:6" x14ac:dyDescent="0.2">
      <c r="A28" s="58">
        <v>2001</v>
      </c>
      <c r="B28" s="58" t="s">
        <v>1000</v>
      </c>
      <c r="C28" s="114">
        <v>17772</v>
      </c>
      <c r="D28" s="114">
        <v>17772</v>
      </c>
      <c r="E28" s="24">
        <v>17771.083333333332</v>
      </c>
      <c r="F28" s="24">
        <v>17771.083333333332</v>
      </c>
    </row>
    <row r="29" spans="1:6" x14ac:dyDescent="0.2">
      <c r="A29" s="58">
        <v>2002</v>
      </c>
      <c r="B29" s="58" t="s">
        <v>989</v>
      </c>
      <c r="C29" s="114">
        <v>18153</v>
      </c>
      <c r="D29" s="114">
        <v>18153</v>
      </c>
      <c r="E29" s="24">
        <v>17813.25</v>
      </c>
      <c r="F29" s="24">
        <v>17813.25</v>
      </c>
    </row>
    <row r="30" spans="1:6" x14ac:dyDescent="0.2">
      <c r="A30" s="58">
        <v>2002</v>
      </c>
      <c r="B30" s="58" t="s">
        <v>990</v>
      </c>
      <c r="C30" s="114">
        <v>17089</v>
      </c>
      <c r="D30" s="114">
        <v>17089</v>
      </c>
      <c r="E30" s="24">
        <v>17759</v>
      </c>
      <c r="F30" s="24">
        <v>17759</v>
      </c>
    </row>
    <row r="31" spans="1:6" x14ac:dyDescent="0.2">
      <c r="A31" s="58">
        <v>2002</v>
      </c>
      <c r="B31" s="58" t="s">
        <v>991</v>
      </c>
      <c r="C31" s="114">
        <v>17673</v>
      </c>
      <c r="D31" s="114">
        <v>17673</v>
      </c>
      <c r="E31" s="24">
        <v>17823.083333333332</v>
      </c>
      <c r="F31" s="24">
        <v>17823.083333333332</v>
      </c>
    </row>
    <row r="32" spans="1:6" x14ac:dyDescent="0.2">
      <c r="A32" s="58">
        <v>2002</v>
      </c>
      <c r="B32" s="58" t="s">
        <v>992</v>
      </c>
      <c r="C32" s="114">
        <v>18068</v>
      </c>
      <c r="D32" s="114">
        <v>18068</v>
      </c>
      <c r="E32" s="24">
        <v>17837</v>
      </c>
      <c r="F32" s="24">
        <v>17837</v>
      </c>
    </row>
    <row r="33" spans="1:6" x14ac:dyDescent="0.2">
      <c r="A33" s="58">
        <v>2002</v>
      </c>
      <c r="B33" s="58" t="s">
        <v>993</v>
      </c>
      <c r="C33" s="114">
        <v>17882</v>
      </c>
      <c r="D33" s="114">
        <v>17882</v>
      </c>
      <c r="E33" s="24">
        <v>17899.416666666668</v>
      </c>
      <c r="F33" s="24">
        <v>17899.416666666668</v>
      </c>
    </row>
    <row r="34" spans="1:6" x14ac:dyDescent="0.2">
      <c r="A34" s="58">
        <v>2002</v>
      </c>
      <c r="B34" s="58" t="s">
        <v>994</v>
      </c>
      <c r="C34" s="114">
        <v>17722</v>
      </c>
      <c r="D34" s="114">
        <v>17722</v>
      </c>
      <c r="E34" s="24">
        <v>17962</v>
      </c>
      <c r="F34" s="24">
        <v>17962</v>
      </c>
    </row>
    <row r="35" spans="1:6" x14ac:dyDescent="0.2">
      <c r="A35" s="58">
        <v>2002</v>
      </c>
      <c r="B35" s="58" t="s">
        <v>995</v>
      </c>
      <c r="C35" s="114">
        <v>18160</v>
      </c>
      <c r="D35" s="114">
        <v>18160</v>
      </c>
      <c r="E35" s="24">
        <v>18017.416666666668</v>
      </c>
      <c r="F35" s="24">
        <v>18017.416666666668</v>
      </c>
    </row>
    <row r="36" spans="1:6" x14ac:dyDescent="0.2">
      <c r="A36" s="58">
        <v>2002</v>
      </c>
      <c r="B36" s="58" t="s">
        <v>996</v>
      </c>
      <c r="C36" s="114">
        <v>17575</v>
      </c>
      <c r="D36" s="114">
        <v>17575</v>
      </c>
      <c r="E36" s="24">
        <v>18129.583333333332</v>
      </c>
      <c r="F36" s="24">
        <v>18129.583333333332</v>
      </c>
    </row>
    <row r="37" spans="1:6" x14ac:dyDescent="0.2">
      <c r="A37" s="58">
        <v>2002</v>
      </c>
      <c r="B37" s="58" t="s">
        <v>997</v>
      </c>
      <c r="C37" s="114">
        <v>18011</v>
      </c>
      <c r="D37" s="114">
        <v>18011</v>
      </c>
      <c r="E37" s="24">
        <v>18280.416666666668</v>
      </c>
      <c r="F37" s="24">
        <v>18280.416666666668</v>
      </c>
    </row>
    <row r="38" spans="1:6" x14ac:dyDescent="0.2">
      <c r="A38" s="58">
        <v>2002</v>
      </c>
      <c r="B38" s="58" t="s">
        <v>998</v>
      </c>
      <c r="C38" s="114">
        <v>18141</v>
      </c>
      <c r="D38" s="114">
        <v>18141</v>
      </c>
      <c r="E38" s="24">
        <v>18380.166666666668</v>
      </c>
      <c r="F38" s="24">
        <v>18380.166666666668</v>
      </c>
    </row>
    <row r="39" spans="1:6" x14ac:dyDescent="0.2">
      <c r="A39" s="58">
        <v>2002</v>
      </c>
      <c r="B39" s="58" t="s">
        <v>999</v>
      </c>
      <c r="C39" s="114">
        <v>18547</v>
      </c>
      <c r="D39" s="114">
        <v>18547</v>
      </c>
      <c r="E39" s="24">
        <v>18505.5</v>
      </c>
      <c r="F39" s="24">
        <v>18505.5</v>
      </c>
    </row>
    <row r="40" spans="1:6" x14ac:dyDescent="0.2">
      <c r="A40" s="58">
        <v>2002</v>
      </c>
      <c r="B40" s="58" t="s">
        <v>1000</v>
      </c>
      <c r="C40" s="114">
        <v>18523</v>
      </c>
      <c r="D40" s="114">
        <v>18523</v>
      </c>
      <c r="E40" s="24">
        <v>18697.833333333332</v>
      </c>
      <c r="F40" s="24">
        <v>18697.833333333332</v>
      </c>
    </row>
    <row r="41" spans="1:6" x14ac:dyDescent="0.2">
      <c r="A41" s="58">
        <v>2003</v>
      </c>
      <c r="B41" s="58" t="s">
        <v>989</v>
      </c>
      <c r="C41" s="114">
        <v>18818</v>
      </c>
      <c r="D41" s="114">
        <v>18818</v>
      </c>
      <c r="E41" s="24">
        <v>18868.5</v>
      </c>
      <c r="F41" s="24">
        <v>18868.5</v>
      </c>
    </row>
    <row r="42" spans="1:6" x14ac:dyDescent="0.2">
      <c r="A42" s="58">
        <v>2003</v>
      </c>
      <c r="B42" s="58" t="s">
        <v>990</v>
      </c>
      <c r="C42" s="114">
        <v>18435</v>
      </c>
      <c r="D42" s="114">
        <v>18435</v>
      </c>
      <c r="E42" s="24">
        <v>19073.25</v>
      </c>
      <c r="F42" s="24">
        <v>19073.25</v>
      </c>
    </row>
    <row r="43" spans="1:6" x14ac:dyDescent="0.2">
      <c r="A43" s="58">
        <v>2003</v>
      </c>
      <c r="B43" s="58" t="s">
        <v>991</v>
      </c>
      <c r="C43" s="114">
        <v>19483</v>
      </c>
      <c r="D43" s="114">
        <v>19483</v>
      </c>
      <c r="E43" s="24">
        <v>19313.083333333332</v>
      </c>
      <c r="F43" s="24">
        <v>19313.083333333332</v>
      </c>
    </row>
    <row r="44" spans="1:6" x14ac:dyDescent="0.2">
      <c r="A44" s="58">
        <v>2003</v>
      </c>
      <c r="B44" s="58" t="s">
        <v>992</v>
      </c>
      <c r="C44" s="114">
        <v>19265</v>
      </c>
      <c r="D44" s="114">
        <v>19265</v>
      </c>
      <c r="E44" s="24">
        <v>19567.583333333332</v>
      </c>
      <c r="F44" s="24">
        <v>19567.583333333332</v>
      </c>
    </row>
    <row r="45" spans="1:6" x14ac:dyDescent="0.2">
      <c r="A45" s="58">
        <v>2003</v>
      </c>
      <c r="B45" s="58" t="s">
        <v>993</v>
      </c>
      <c r="C45" s="114">
        <v>19386</v>
      </c>
      <c r="D45" s="114">
        <v>19386</v>
      </c>
      <c r="E45" s="24">
        <v>19809.666666666668</v>
      </c>
      <c r="F45" s="24">
        <v>19809.666666666668</v>
      </c>
    </row>
    <row r="46" spans="1:6" x14ac:dyDescent="0.2">
      <c r="A46" s="58">
        <v>2003</v>
      </c>
      <c r="B46" s="58" t="s">
        <v>994</v>
      </c>
      <c r="C46" s="114">
        <v>20030</v>
      </c>
      <c r="D46" s="114">
        <v>20030</v>
      </c>
      <c r="E46" s="24">
        <v>20058.333333333332</v>
      </c>
      <c r="F46" s="24">
        <v>20058.333333333332</v>
      </c>
    </row>
    <row r="47" spans="1:6" x14ac:dyDescent="0.2">
      <c r="A47" s="58">
        <v>2003</v>
      </c>
      <c r="B47" s="58" t="s">
        <v>995</v>
      </c>
      <c r="C47" s="114">
        <v>20208</v>
      </c>
      <c r="D47" s="114">
        <v>20208</v>
      </c>
      <c r="E47" s="24">
        <v>20314.666666666668</v>
      </c>
      <c r="F47" s="24">
        <v>20314.666666666668</v>
      </c>
    </row>
    <row r="48" spans="1:6" x14ac:dyDescent="0.2">
      <c r="A48" s="58">
        <v>2003</v>
      </c>
      <c r="B48" s="58" t="s">
        <v>996</v>
      </c>
      <c r="C48" s="114">
        <v>20032</v>
      </c>
      <c r="D48" s="114">
        <v>20032</v>
      </c>
      <c r="E48" s="24">
        <v>20720.75</v>
      </c>
      <c r="F48" s="24">
        <v>20720.75</v>
      </c>
    </row>
    <row r="49" spans="1:6" x14ac:dyDescent="0.2">
      <c r="A49" s="58">
        <v>2003</v>
      </c>
      <c r="B49" s="58" t="s">
        <v>997</v>
      </c>
      <c r="C49" s="114">
        <v>20889</v>
      </c>
      <c r="D49" s="114">
        <v>20889</v>
      </c>
      <c r="E49" s="24">
        <v>21004.666666666668</v>
      </c>
      <c r="F49" s="24">
        <v>21004.666666666668</v>
      </c>
    </row>
    <row r="50" spans="1:6" x14ac:dyDescent="0.2">
      <c r="A50" s="58">
        <v>2003</v>
      </c>
      <c r="B50" s="58" t="s">
        <v>998</v>
      </c>
      <c r="C50" s="114">
        <v>21195</v>
      </c>
      <c r="D50" s="114">
        <v>21195</v>
      </c>
      <c r="E50" s="24">
        <v>21225.666666666668</v>
      </c>
      <c r="F50" s="24">
        <v>21225.666666666668</v>
      </c>
    </row>
    <row r="51" spans="1:6" x14ac:dyDescent="0.2">
      <c r="A51" s="58">
        <v>2003</v>
      </c>
      <c r="B51" s="58" t="s">
        <v>999</v>
      </c>
      <c r="C51" s="114">
        <v>21452</v>
      </c>
      <c r="D51" s="114">
        <v>21452</v>
      </c>
      <c r="E51" s="24">
        <v>21531.5</v>
      </c>
      <c r="F51" s="24">
        <v>21531.5</v>
      </c>
    </row>
    <row r="52" spans="1:6" x14ac:dyDescent="0.2">
      <c r="A52" s="58">
        <v>2003</v>
      </c>
      <c r="B52" s="58" t="s">
        <v>1000</v>
      </c>
      <c r="C52" s="114">
        <v>21507</v>
      </c>
      <c r="D52" s="114">
        <v>21507</v>
      </c>
      <c r="E52" s="24">
        <v>21741.416666666668</v>
      </c>
      <c r="F52" s="24">
        <v>21741.416666666668</v>
      </c>
    </row>
    <row r="53" spans="1:6" x14ac:dyDescent="0.2">
      <c r="A53" s="58">
        <v>2004</v>
      </c>
      <c r="B53" s="58" t="s">
        <v>989</v>
      </c>
      <c r="C53" s="114">
        <v>21894</v>
      </c>
      <c r="D53" s="114">
        <v>21894</v>
      </c>
      <c r="E53" s="24">
        <v>21890.083333333332</v>
      </c>
      <c r="F53" s="24">
        <v>21890.083333333332</v>
      </c>
    </row>
    <row r="54" spans="1:6" x14ac:dyDescent="0.2">
      <c r="A54" s="58">
        <v>2004</v>
      </c>
      <c r="B54" s="58" t="s">
        <v>990</v>
      </c>
      <c r="C54" s="114">
        <v>23308</v>
      </c>
      <c r="D54" s="114">
        <v>23308</v>
      </c>
      <c r="E54" s="24">
        <v>22066.333333333332</v>
      </c>
      <c r="F54" s="24">
        <v>22066.333333333332</v>
      </c>
    </row>
    <row r="55" spans="1:6" x14ac:dyDescent="0.2">
      <c r="A55" s="58">
        <v>2004</v>
      </c>
      <c r="B55" s="58" t="s">
        <v>991</v>
      </c>
      <c r="C55" s="114">
        <v>22890</v>
      </c>
      <c r="D55" s="114">
        <v>22890</v>
      </c>
      <c r="E55" s="24">
        <v>22162.5</v>
      </c>
      <c r="F55" s="24">
        <v>22162.5</v>
      </c>
    </row>
    <row r="56" spans="1:6" x14ac:dyDescent="0.2">
      <c r="A56" s="58">
        <v>2004</v>
      </c>
      <c r="B56" s="58" t="s">
        <v>992</v>
      </c>
      <c r="C56" s="114">
        <v>21917</v>
      </c>
      <c r="D56" s="114">
        <v>21917</v>
      </c>
      <c r="E56" s="24">
        <v>22218.75</v>
      </c>
      <c r="F56" s="24">
        <v>22218.75</v>
      </c>
    </row>
    <row r="57" spans="1:6" x14ac:dyDescent="0.2">
      <c r="A57" s="58">
        <v>2004</v>
      </c>
      <c r="B57" s="58" t="s">
        <v>993</v>
      </c>
      <c r="C57" s="114">
        <v>23056</v>
      </c>
      <c r="D57" s="114">
        <v>23056</v>
      </c>
      <c r="E57" s="24">
        <v>22282.5</v>
      </c>
      <c r="F57" s="24">
        <v>22282.5</v>
      </c>
    </row>
    <row r="58" spans="1:6" x14ac:dyDescent="0.2">
      <c r="A58" s="58">
        <v>2004</v>
      </c>
      <c r="B58" s="58" t="s">
        <v>994</v>
      </c>
      <c r="C58" s="114">
        <v>22549</v>
      </c>
      <c r="D58" s="114">
        <v>22549</v>
      </c>
      <c r="E58" s="24">
        <v>22259</v>
      </c>
      <c r="F58" s="24">
        <v>22259</v>
      </c>
    </row>
    <row r="59" spans="1:6" x14ac:dyDescent="0.2">
      <c r="A59" s="58">
        <v>2004</v>
      </c>
      <c r="B59" s="58" t="s">
        <v>995</v>
      </c>
      <c r="C59" s="114">
        <v>21992</v>
      </c>
      <c r="D59" s="114">
        <v>21992</v>
      </c>
      <c r="E59" s="24">
        <v>22222.833333333332</v>
      </c>
      <c r="F59" s="24">
        <v>22222.833333333332</v>
      </c>
    </row>
    <row r="60" spans="1:6" x14ac:dyDescent="0.2">
      <c r="A60" s="58">
        <v>2004</v>
      </c>
      <c r="B60" s="58" t="s">
        <v>996</v>
      </c>
      <c r="C60" s="114">
        <v>22147</v>
      </c>
      <c r="D60" s="114">
        <v>22147</v>
      </c>
      <c r="E60" s="24">
        <v>22144.333333333332</v>
      </c>
      <c r="F60" s="24">
        <v>22144.333333333332</v>
      </c>
    </row>
    <row r="61" spans="1:6" x14ac:dyDescent="0.2">
      <c r="A61" s="58">
        <v>2004</v>
      </c>
      <c r="B61" s="58" t="s">
        <v>997</v>
      </c>
      <c r="C61" s="114">
        <v>22043</v>
      </c>
      <c r="D61" s="114">
        <v>22043</v>
      </c>
      <c r="E61" s="24">
        <v>22046.5</v>
      </c>
      <c r="F61" s="24">
        <v>22046.5</v>
      </c>
    </row>
    <row r="62" spans="1:6" x14ac:dyDescent="0.2">
      <c r="A62" s="58">
        <v>2004</v>
      </c>
      <c r="B62" s="58" t="s">
        <v>998</v>
      </c>
      <c r="C62" s="114">
        <v>21870</v>
      </c>
      <c r="D62" s="114">
        <v>21870</v>
      </c>
      <c r="E62" s="24">
        <v>22115.083333333332</v>
      </c>
      <c r="F62" s="24">
        <v>22115.083333333332</v>
      </c>
    </row>
    <row r="63" spans="1:6" x14ac:dyDescent="0.2">
      <c r="A63" s="58">
        <v>2004</v>
      </c>
      <c r="B63" s="58" t="s">
        <v>999</v>
      </c>
      <c r="C63" s="114">
        <v>22217</v>
      </c>
      <c r="D63" s="114">
        <v>22217</v>
      </c>
      <c r="E63" s="24">
        <v>22023.166666666668</v>
      </c>
      <c r="F63" s="24">
        <v>22023.166666666668</v>
      </c>
    </row>
    <row r="64" spans="1:6" x14ac:dyDescent="0.2">
      <c r="A64" s="58">
        <v>2004</v>
      </c>
      <c r="B64" s="58" t="s">
        <v>1000</v>
      </c>
      <c r="C64" s="114">
        <v>21225</v>
      </c>
      <c r="D64" s="114">
        <v>21225</v>
      </c>
      <c r="E64" s="24">
        <v>22040.833333333332</v>
      </c>
      <c r="F64" s="24">
        <v>22040.833333333332</v>
      </c>
    </row>
    <row r="65" spans="1:6" x14ac:dyDescent="0.2">
      <c r="A65" s="58">
        <v>2005</v>
      </c>
      <c r="B65" s="58" t="s">
        <v>989</v>
      </c>
      <c r="C65" s="114">
        <v>21460</v>
      </c>
      <c r="D65" s="114">
        <v>21460</v>
      </c>
      <c r="E65" s="24">
        <v>22108.416666666668</v>
      </c>
      <c r="F65" s="24">
        <v>22108.416666666668</v>
      </c>
    </row>
    <row r="66" spans="1:6" x14ac:dyDescent="0.2">
      <c r="A66" s="58">
        <v>2005</v>
      </c>
      <c r="B66" s="58" t="s">
        <v>990</v>
      </c>
      <c r="C66" s="114">
        <v>22366</v>
      </c>
      <c r="D66" s="114">
        <v>22366</v>
      </c>
      <c r="E66" s="24">
        <v>22170.083333333332</v>
      </c>
      <c r="F66" s="24">
        <v>22170.083333333332</v>
      </c>
    </row>
    <row r="67" spans="1:6" x14ac:dyDescent="0.2">
      <c r="A67" s="58">
        <v>2005</v>
      </c>
      <c r="B67" s="58" t="s">
        <v>991</v>
      </c>
      <c r="C67" s="114">
        <v>21716</v>
      </c>
      <c r="D67" s="114">
        <v>21716</v>
      </c>
      <c r="E67" s="24">
        <v>22267.75</v>
      </c>
      <c r="F67" s="24">
        <v>22267.75</v>
      </c>
    </row>
    <row r="68" spans="1:6" x14ac:dyDescent="0.2">
      <c r="A68" s="58">
        <v>2005</v>
      </c>
      <c r="B68" s="58" t="s">
        <v>992</v>
      </c>
      <c r="C68" s="114">
        <v>22740</v>
      </c>
      <c r="D68" s="114">
        <v>22740</v>
      </c>
      <c r="E68" s="24">
        <v>22376.083333333332</v>
      </c>
      <c r="F68" s="24">
        <v>22376.083333333332</v>
      </c>
    </row>
    <row r="69" spans="1:6" x14ac:dyDescent="0.2">
      <c r="A69" s="58">
        <v>2005</v>
      </c>
      <c r="B69" s="58" t="s">
        <v>993</v>
      </c>
      <c r="C69" s="114">
        <v>21953</v>
      </c>
      <c r="D69" s="114">
        <v>21953</v>
      </c>
      <c r="E69" s="24">
        <v>22398.416666666668</v>
      </c>
      <c r="F69" s="24">
        <v>22398.416666666668</v>
      </c>
    </row>
    <row r="70" spans="1:6" x14ac:dyDescent="0.2">
      <c r="A70" s="58">
        <v>2005</v>
      </c>
      <c r="B70" s="58" t="s">
        <v>994</v>
      </c>
      <c r="C70" s="114">
        <v>22761</v>
      </c>
      <c r="D70" s="114">
        <v>22761</v>
      </c>
      <c r="E70" s="24">
        <v>22550.5</v>
      </c>
      <c r="F70" s="24">
        <v>22550.5</v>
      </c>
    </row>
    <row r="71" spans="1:6" x14ac:dyDescent="0.2">
      <c r="A71" s="58">
        <v>2005</v>
      </c>
      <c r="B71" s="58" t="s">
        <v>995</v>
      </c>
      <c r="C71" s="114">
        <v>22803</v>
      </c>
      <c r="D71" s="114">
        <v>22803</v>
      </c>
      <c r="E71" s="24">
        <v>22709</v>
      </c>
      <c r="F71" s="24">
        <v>22709</v>
      </c>
    </row>
    <row r="72" spans="1:6" x14ac:dyDescent="0.2">
      <c r="A72" s="58">
        <v>2005</v>
      </c>
      <c r="B72" s="58" t="s">
        <v>996</v>
      </c>
      <c r="C72" s="114">
        <v>22887</v>
      </c>
      <c r="D72" s="114">
        <v>22887</v>
      </c>
      <c r="E72" s="24">
        <v>22788.5</v>
      </c>
      <c r="F72" s="24">
        <v>22788.5</v>
      </c>
    </row>
    <row r="73" spans="1:6" x14ac:dyDescent="0.2">
      <c r="A73" s="58">
        <v>2005</v>
      </c>
      <c r="B73" s="58" t="s">
        <v>997</v>
      </c>
      <c r="C73" s="114">
        <v>23215</v>
      </c>
      <c r="D73" s="114">
        <v>23215</v>
      </c>
      <c r="E73" s="24">
        <v>22919.5</v>
      </c>
      <c r="F73" s="24">
        <v>22919.5</v>
      </c>
    </row>
    <row r="74" spans="1:6" x14ac:dyDescent="0.2">
      <c r="A74" s="58">
        <v>2005</v>
      </c>
      <c r="B74" s="58" t="s">
        <v>998</v>
      </c>
      <c r="C74" s="114">
        <v>23170</v>
      </c>
      <c r="D74" s="114">
        <v>23170</v>
      </c>
      <c r="E74" s="24">
        <v>22973</v>
      </c>
      <c r="F74" s="24">
        <v>22973</v>
      </c>
    </row>
    <row r="75" spans="1:6" x14ac:dyDescent="0.2">
      <c r="A75" s="58">
        <v>2005</v>
      </c>
      <c r="B75" s="58" t="s">
        <v>999</v>
      </c>
      <c r="C75" s="114">
        <v>22485</v>
      </c>
      <c r="D75" s="114">
        <v>22485</v>
      </c>
      <c r="E75" s="24">
        <v>23166.916666666668</v>
      </c>
      <c r="F75" s="24">
        <v>23166.916666666668</v>
      </c>
    </row>
    <row r="76" spans="1:6" x14ac:dyDescent="0.2">
      <c r="A76" s="58">
        <v>2005</v>
      </c>
      <c r="B76" s="58" t="s">
        <v>1000</v>
      </c>
      <c r="C76" s="114">
        <v>23050</v>
      </c>
      <c r="D76" s="114">
        <v>23050</v>
      </c>
      <c r="E76" s="24">
        <v>23255.083333333332</v>
      </c>
      <c r="F76" s="24">
        <v>23255.083333333332</v>
      </c>
    </row>
    <row r="77" spans="1:6" x14ac:dyDescent="0.2">
      <c r="A77" s="58">
        <v>2006</v>
      </c>
      <c r="B77" s="58" t="s">
        <v>989</v>
      </c>
      <c r="C77" s="114">
        <v>23362</v>
      </c>
      <c r="D77" s="114">
        <v>23362</v>
      </c>
      <c r="E77" s="24">
        <v>23253.5</v>
      </c>
      <c r="F77" s="24">
        <v>23253.5</v>
      </c>
    </row>
    <row r="78" spans="1:6" x14ac:dyDescent="0.2">
      <c r="A78" s="58">
        <v>2006</v>
      </c>
      <c r="B78" s="58" t="s">
        <v>990</v>
      </c>
      <c r="C78" s="114">
        <v>23320</v>
      </c>
      <c r="D78" s="114">
        <v>23320</v>
      </c>
      <c r="E78" s="24">
        <v>23312.75</v>
      </c>
      <c r="F78" s="24">
        <v>23312.75</v>
      </c>
    </row>
    <row r="79" spans="1:6" x14ac:dyDescent="0.2">
      <c r="A79" s="58">
        <v>2006</v>
      </c>
      <c r="B79" s="58" t="s">
        <v>991</v>
      </c>
      <c r="C79" s="114">
        <v>23288</v>
      </c>
      <c r="D79" s="114">
        <v>23288</v>
      </c>
      <c r="E79" s="24">
        <v>23460.416666666668</v>
      </c>
      <c r="F79" s="24">
        <v>23460.416666666668</v>
      </c>
    </row>
    <row r="80" spans="1:6" x14ac:dyDescent="0.2">
      <c r="A80" s="58">
        <v>2006</v>
      </c>
      <c r="B80" s="58" t="s">
        <v>992</v>
      </c>
      <c r="C80" s="114">
        <v>23382</v>
      </c>
      <c r="D80" s="114">
        <v>23382</v>
      </c>
      <c r="E80" s="24">
        <v>23585.833333333332</v>
      </c>
      <c r="F80" s="24">
        <v>23585.833333333332</v>
      </c>
    </row>
    <row r="81" spans="1:6" x14ac:dyDescent="0.2">
      <c r="A81" s="58">
        <v>2006</v>
      </c>
      <c r="B81" s="58" t="s">
        <v>993</v>
      </c>
      <c r="C81" s="114">
        <v>24280</v>
      </c>
      <c r="D81" s="114">
        <v>24280</v>
      </c>
      <c r="E81" s="24">
        <v>23755.083333333332</v>
      </c>
      <c r="F81" s="24">
        <v>23755.083333333332</v>
      </c>
    </row>
    <row r="82" spans="1:6" x14ac:dyDescent="0.2">
      <c r="A82" s="58">
        <v>2006</v>
      </c>
      <c r="B82" s="58" t="s">
        <v>994</v>
      </c>
      <c r="C82" s="114">
        <v>23819</v>
      </c>
      <c r="D82" s="114">
        <v>23819</v>
      </c>
      <c r="E82" s="24">
        <v>23921.083333333332</v>
      </c>
      <c r="F82" s="24">
        <v>23921.083333333332</v>
      </c>
    </row>
    <row r="83" spans="1:6" x14ac:dyDescent="0.2">
      <c r="A83" s="58">
        <v>2006</v>
      </c>
      <c r="B83" s="58" t="s">
        <v>995</v>
      </c>
      <c r="C83" s="114">
        <v>22784</v>
      </c>
      <c r="D83" s="114">
        <v>22784</v>
      </c>
      <c r="E83" s="24">
        <v>24136.25</v>
      </c>
      <c r="F83" s="24">
        <v>24136.25</v>
      </c>
    </row>
    <row r="84" spans="1:6" x14ac:dyDescent="0.2">
      <c r="A84" s="58">
        <v>2006</v>
      </c>
      <c r="B84" s="58" t="s">
        <v>996</v>
      </c>
      <c r="C84" s="114">
        <v>23598</v>
      </c>
      <c r="D84" s="114">
        <v>23598</v>
      </c>
      <c r="E84" s="24">
        <v>24360.666666666668</v>
      </c>
      <c r="F84" s="24">
        <v>24360.666666666668</v>
      </c>
    </row>
    <row r="85" spans="1:6" x14ac:dyDescent="0.2">
      <c r="A85" s="58">
        <v>2006</v>
      </c>
      <c r="B85" s="58" t="s">
        <v>997</v>
      </c>
      <c r="C85" s="114">
        <v>24987</v>
      </c>
      <c r="D85" s="114">
        <v>24987</v>
      </c>
      <c r="E85" s="24">
        <v>24629.583333333332</v>
      </c>
      <c r="F85" s="24">
        <v>24629.583333333332</v>
      </c>
    </row>
    <row r="86" spans="1:6" x14ac:dyDescent="0.2">
      <c r="A86" s="58">
        <v>2006</v>
      </c>
      <c r="B86" s="58" t="s">
        <v>998</v>
      </c>
      <c r="C86" s="114">
        <v>24675</v>
      </c>
      <c r="D86" s="114">
        <v>24675</v>
      </c>
      <c r="E86" s="24">
        <v>24919.416666666668</v>
      </c>
      <c r="F86" s="24">
        <v>24919.416666666668</v>
      </c>
    </row>
    <row r="87" spans="1:6" x14ac:dyDescent="0.2">
      <c r="A87" s="58">
        <v>2006</v>
      </c>
      <c r="B87" s="58" t="s">
        <v>999</v>
      </c>
      <c r="C87" s="114">
        <v>24516</v>
      </c>
      <c r="D87" s="114">
        <v>24516</v>
      </c>
      <c r="E87" s="24">
        <v>25141.916666666668</v>
      </c>
      <c r="F87" s="24">
        <v>25141.916666666668</v>
      </c>
    </row>
    <row r="88" spans="1:6" x14ac:dyDescent="0.2">
      <c r="A88" s="58">
        <v>2006</v>
      </c>
      <c r="B88" s="58" t="s">
        <v>1000</v>
      </c>
      <c r="C88" s="114">
        <v>25042</v>
      </c>
      <c r="D88" s="114">
        <v>25042</v>
      </c>
      <c r="E88" s="24">
        <v>25389</v>
      </c>
      <c r="F88" s="24">
        <v>25389</v>
      </c>
    </row>
    <row r="89" spans="1:6" x14ac:dyDescent="0.2">
      <c r="A89" s="58">
        <v>2007</v>
      </c>
      <c r="B89" s="58" t="s">
        <v>989</v>
      </c>
      <c r="C89" s="114">
        <v>25944</v>
      </c>
      <c r="D89" s="114">
        <v>25944</v>
      </c>
      <c r="E89" s="24">
        <v>25783.166666666668</v>
      </c>
      <c r="F89" s="24">
        <v>25783.166666666668</v>
      </c>
    </row>
    <row r="90" spans="1:6" x14ac:dyDescent="0.2">
      <c r="A90" s="58">
        <v>2007</v>
      </c>
      <c r="B90" s="58" t="s">
        <v>990</v>
      </c>
      <c r="C90" s="114">
        <v>26013</v>
      </c>
      <c r="D90" s="114">
        <v>26013</v>
      </c>
      <c r="E90" s="24">
        <v>26217.666666666668</v>
      </c>
      <c r="F90" s="24">
        <v>26217.666666666668</v>
      </c>
    </row>
    <row r="91" spans="1:6" x14ac:dyDescent="0.2">
      <c r="A91" s="58">
        <v>2007</v>
      </c>
      <c r="B91" s="58" t="s">
        <v>991</v>
      </c>
      <c r="C91" s="114">
        <v>26515</v>
      </c>
      <c r="D91" s="114">
        <v>26515</v>
      </c>
      <c r="E91" s="24">
        <v>26515.166666666668</v>
      </c>
      <c r="F91" s="24">
        <v>26515.166666666668</v>
      </c>
    </row>
    <row r="92" spans="1:6" x14ac:dyDescent="0.2">
      <c r="A92" s="58">
        <v>2007</v>
      </c>
      <c r="B92" s="58" t="s">
        <v>992</v>
      </c>
      <c r="C92" s="114">
        <v>26860</v>
      </c>
      <c r="D92" s="114">
        <v>26860</v>
      </c>
      <c r="E92" s="24">
        <v>26770.25</v>
      </c>
      <c r="F92" s="24">
        <v>26770.25</v>
      </c>
    </row>
    <row r="93" spans="1:6" x14ac:dyDescent="0.2">
      <c r="A93" s="58">
        <v>2007</v>
      </c>
      <c r="B93" s="58" t="s">
        <v>993</v>
      </c>
      <c r="C93" s="114">
        <v>26950</v>
      </c>
      <c r="D93" s="114">
        <v>26950</v>
      </c>
      <c r="E93" s="24">
        <v>26924.5</v>
      </c>
      <c r="F93" s="24">
        <v>26924.5</v>
      </c>
    </row>
    <row r="94" spans="1:6" x14ac:dyDescent="0.2">
      <c r="A94" s="58">
        <v>2007</v>
      </c>
      <c r="B94" s="58" t="s">
        <v>994</v>
      </c>
      <c r="C94" s="114">
        <v>26784</v>
      </c>
      <c r="D94" s="114">
        <v>26784</v>
      </c>
      <c r="E94" s="24">
        <v>27306.75</v>
      </c>
      <c r="F94" s="24">
        <v>27306.75</v>
      </c>
    </row>
    <row r="95" spans="1:6" x14ac:dyDescent="0.2">
      <c r="A95" s="58">
        <v>2007</v>
      </c>
      <c r="B95" s="58" t="s">
        <v>995</v>
      </c>
      <c r="C95" s="114">
        <v>27514</v>
      </c>
      <c r="D95" s="114">
        <v>27514</v>
      </c>
      <c r="E95" s="24">
        <v>27576.666666666668</v>
      </c>
      <c r="F95" s="24">
        <v>27576.666666666668</v>
      </c>
    </row>
    <row r="96" spans="1:6" x14ac:dyDescent="0.2">
      <c r="A96" s="58">
        <v>2007</v>
      </c>
      <c r="B96" s="58" t="s">
        <v>996</v>
      </c>
      <c r="C96" s="114">
        <v>28812</v>
      </c>
      <c r="D96" s="114">
        <v>28812</v>
      </c>
      <c r="E96" s="24">
        <v>27803.166666666668</v>
      </c>
      <c r="F96" s="24">
        <v>27803.166666666668</v>
      </c>
    </row>
    <row r="97" spans="1:6" x14ac:dyDescent="0.2">
      <c r="A97" s="58">
        <v>2007</v>
      </c>
      <c r="B97" s="58" t="s">
        <v>997</v>
      </c>
      <c r="C97" s="114">
        <v>28557</v>
      </c>
      <c r="D97" s="114">
        <v>28557</v>
      </c>
      <c r="E97" s="24">
        <v>27988.916666666668</v>
      </c>
      <c r="F97" s="24">
        <v>27988.916666666668</v>
      </c>
    </row>
    <row r="98" spans="1:6" x14ac:dyDescent="0.2">
      <c r="A98" s="58">
        <v>2007</v>
      </c>
      <c r="B98" s="58" t="s">
        <v>998</v>
      </c>
      <c r="C98" s="114">
        <v>27736</v>
      </c>
      <c r="D98" s="114">
        <v>27736</v>
      </c>
      <c r="E98" s="24">
        <v>28115.583333333332</v>
      </c>
      <c r="F98" s="24">
        <v>28115.583333333332</v>
      </c>
    </row>
    <row r="99" spans="1:6" x14ac:dyDescent="0.2">
      <c r="A99" s="58">
        <v>2007</v>
      </c>
      <c r="B99" s="58" t="s">
        <v>999</v>
      </c>
      <c r="C99" s="114">
        <v>26367</v>
      </c>
      <c r="D99" s="114">
        <v>26367</v>
      </c>
      <c r="E99" s="24">
        <v>28186.583333333332</v>
      </c>
      <c r="F99" s="24">
        <v>28186.583333333332</v>
      </c>
    </row>
    <row r="100" spans="1:6" x14ac:dyDescent="0.2">
      <c r="A100" s="58">
        <v>2007</v>
      </c>
      <c r="B100" s="58" t="s">
        <v>1000</v>
      </c>
      <c r="C100" s="114">
        <v>29629</v>
      </c>
      <c r="D100" s="114">
        <v>29629</v>
      </c>
      <c r="E100" s="24">
        <v>28300.166666666668</v>
      </c>
      <c r="F100" s="24">
        <v>28300.166666666668</v>
      </c>
    </row>
    <row r="101" spans="1:6" x14ac:dyDescent="0.2">
      <c r="A101" s="58">
        <v>2008</v>
      </c>
      <c r="B101" s="58" t="s">
        <v>989</v>
      </c>
      <c r="C101" s="114">
        <v>29183</v>
      </c>
      <c r="D101" s="114">
        <v>29183</v>
      </c>
      <c r="E101" s="24">
        <v>28358.666666666668</v>
      </c>
      <c r="F101" s="24">
        <v>28358.666666666668</v>
      </c>
    </row>
    <row r="102" spans="1:6" x14ac:dyDescent="0.2">
      <c r="A102" s="58">
        <v>2008</v>
      </c>
      <c r="B102" s="58" t="s">
        <v>990</v>
      </c>
      <c r="C102" s="114">
        <v>28731</v>
      </c>
      <c r="D102" s="114">
        <v>28731</v>
      </c>
      <c r="E102" s="24">
        <v>28287.75</v>
      </c>
      <c r="F102" s="24">
        <v>28287.75</v>
      </c>
    </row>
    <row r="103" spans="1:6" x14ac:dyDescent="0.2">
      <c r="A103" s="58">
        <v>2008</v>
      </c>
      <c r="B103" s="58" t="s">
        <v>991</v>
      </c>
      <c r="C103" s="114">
        <v>28744</v>
      </c>
      <c r="D103" s="114">
        <v>28744</v>
      </c>
      <c r="E103" s="24">
        <v>28162.583333333332</v>
      </c>
      <c r="F103" s="24">
        <v>28162.583333333332</v>
      </c>
    </row>
    <row r="104" spans="1:6" x14ac:dyDescent="0.2">
      <c r="A104" s="58">
        <v>2008</v>
      </c>
      <c r="B104" s="58" t="s">
        <v>992</v>
      </c>
      <c r="C104" s="114">
        <v>28380</v>
      </c>
      <c r="D104" s="114">
        <v>28380</v>
      </c>
      <c r="E104" s="24">
        <v>28036.833333333332</v>
      </c>
      <c r="F104" s="24">
        <v>28036.833333333332</v>
      </c>
    </row>
    <row r="105" spans="1:6" x14ac:dyDescent="0.2">
      <c r="A105" s="58">
        <v>2008</v>
      </c>
      <c r="B105" s="58" t="s">
        <v>993</v>
      </c>
      <c r="C105" s="114">
        <v>27802</v>
      </c>
      <c r="D105" s="114">
        <v>27802</v>
      </c>
      <c r="E105" s="24">
        <v>27912.416666666668</v>
      </c>
      <c r="F105" s="24">
        <v>27912.416666666668</v>
      </c>
    </row>
    <row r="106" spans="1:6" x14ac:dyDescent="0.2">
      <c r="A106" s="58">
        <v>2008</v>
      </c>
      <c r="B106" s="58" t="s">
        <v>994</v>
      </c>
      <c r="C106" s="114">
        <v>28147</v>
      </c>
      <c r="D106" s="114">
        <v>28147</v>
      </c>
      <c r="E106" s="24">
        <v>27413</v>
      </c>
      <c r="F106" s="24">
        <v>27413</v>
      </c>
    </row>
    <row r="107" spans="1:6" x14ac:dyDescent="0.2">
      <c r="A107" s="58">
        <v>2008</v>
      </c>
      <c r="B107" s="58" t="s">
        <v>995</v>
      </c>
      <c r="C107" s="114">
        <v>28216</v>
      </c>
      <c r="D107" s="114">
        <v>28216</v>
      </c>
      <c r="E107" s="24">
        <v>27845.666666666668</v>
      </c>
      <c r="F107" s="24">
        <v>26861.416666666668</v>
      </c>
    </row>
    <row r="108" spans="1:6" x14ac:dyDescent="0.2">
      <c r="A108" s="58">
        <v>2008</v>
      </c>
      <c r="B108" s="58" t="s">
        <v>996</v>
      </c>
      <c r="C108" s="114">
        <v>27961</v>
      </c>
      <c r="D108" s="114">
        <v>27961</v>
      </c>
      <c r="E108" s="24">
        <v>28872.083333333332</v>
      </c>
      <c r="F108" s="24">
        <v>26363.916666666668</v>
      </c>
    </row>
    <row r="109" spans="1:6" x14ac:dyDescent="0.2">
      <c r="A109" s="58">
        <v>2008</v>
      </c>
      <c r="B109" s="58" t="s">
        <v>997</v>
      </c>
      <c r="C109" s="114">
        <v>27055</v>
      </c>
      <c r="D109" s="114">
        <v>27055</v>
      </c>
      <c r="E109" s="24">
        <v>30484.833333333332</v>
      </c>
      <c r="F109" s="24">
        <v>25771.416666666668</v>
      </c>
    </row>
    <row r="110" spans="1:6" x14ac:dyDescent="0.2">
      <c r="A110" s="58">
        <v>2008</v>
      </c>
      <c r="B110" s="58" t="s">
        <v>998</v>
      </c>
      <c r="C110" s="114">
        <v>26227</v>
      </c>
      <c r="D110" s="114">
        <v>26227</v>
      </c>
      <c r="E110" s="24">
        <v>32246</v>
      </c>
      <c r="F110" s="24">
        <v>25181.666666666668</v>
      </c>
    </row>
    <row r="111" spans="1:6" x14ac:dyDescent="0.2">
      <c r="A111" s="58">
        <v>2008</v>
      </c>
      <c r="B111" s="58" t="s">
        <v>999</v>
      </c>
      <c r="C111" s="114">
        <v>24874</v>
      </c>
      <c r="D111" s="114">
        <v>24874</v>
      </c>
      <c r="E111" s="24">
        <v>34319.5</v>
      </c>
      <c r="F111" s="24">
        <v>24685.25</v>
      </c>
    </row>
    <row r="112" spans="1:6" x14ac:dyDescent="0.2">
      <c r="A112" s="58">
        <v>2008</v>
      </c>
      <c r="B112" s="58" t="s">
        <v>1000</v>
      </c>
      <c r="C112" s="114">
        <v>23636</v>
      </c>
      <c r="D112" s="114">
        <v>23636</v>
      </c>
      <c r="E112" s="24">
        <v>36139.083333333336</v>
      </c>
      <c r="F112" s="24">
        <v>24090.083333333332</v>
      </c>
    </row>
    <row r="113" spans="1:6" x14ac:dyDescent="0.2">
      <c r="A113" s="58">
        <v>2009</v>
      </c>
      <c r="B113" s="58" t="s">
        <v>989</v>
      </c>
      <c r="C113" s="114">
        <v>34375</v>
      </c>
      <c r="D113" s="114">
        <v>22564</v>
      </c>
      <c r="E113" s="24">
        <v>37941.75</v>
      </c>
      <c r="F113" s="24">
        <v>23460.916666666668</v>
      </c>
    </row>
    <row r="114" spans="1:6" x14ac:dyDescent="0.2">
      <c r="A114" s="58">
        <v>2009</v>
      </c>
      <c r="B114" s="58" t="s">
        <v>990</v>
      </c>
      <c r="C114" s="114">
        <v>41048</v>
      </c>
      <c r="D114" s="114">
        <v>22761</v>
      </c>
      <c r="E114" s="24">
        <v>39770.75</v>
      </c>
      <c r="F114" s="24">
        <v>22869.833333333332</v>
      </c>
    </row>
    <row r="115" spans="1:6" x14ac:dyDescent="0.2">
      <c r="A115" s="58">
        <v>2009</v>
      </c>
      <c r="B115" s="58" t="s">
        <v>991</v>
      </c>
      <c r="C115" s="114">
        <v>48097</v>
      </c>
      <c r="D115" s="114">
        <v>21634</v>
      </c>
      <c r="E115" s="24">
        <v>41629.083333333336</v>
      </c>
      <c r="F115" s="24">
        <v>22371.25</v>
      </c>
    </row>
    <row r="116" spans="1:6" x14ac:dyDescent="0.2">
      <c r="A116" s="58">
        <v>2009</v>
      </c>
      <c r="B116" s="58" t="s">
        <v>992</v>
      </c>
      <c r="C116" s="114">
        <v>49514</v>
      </c>
      <c r="D116" s="114">
        <v>21303</v>
      </c>
      <c r="E116" s="24">
        <v>43667.666666666664</v>
      </c>
      <c r="F116" s="24">
        <v>21959.916666666668</v>
      </c>
    </row>
    <row r="117" spans="1:6" x14ac:dyDescent="0.2">
      <c r="A117" s="58">
        <v>2009</v>
      </c>
      <c r="B117" s="58" t="s">
        <v>993</v>
      </c>
      <c r="C117" s="114">
        <v>52684</v>
      </c>
      <c r="D117" s="114">
        <v>21845</v>
      </c>
      <c r="E117" s="24">
        <v>45919.916666666664</v>
      </c>
      <c r="F117" s="24">
        <v>21740</v>
      </c>
    </row>
    <row r="118" spans="1:6" x14ac:dyDescent="0.2">
      <c r="A118" s="58">
        <v>2009</v>
      </c>
      <c r="B118" s="58" t="s">
        <v>994</v>
      </c>
      <c r="C118" s="114">
        <v>49982</v>
      </c>
      <c r="D118" s="114">
        <v>21005</v>
      </c>
      <c r="E118" s="24">
        <v>48507.166666666664</v>
      </c>
      <c r="F118" s="24">
        <v>21665.5</v>
      </c>
    </row>
    <row r="119" spans="1:6" x14ac:dyDescent="0.2">
      <c r="A119" s="58">
        <v>2009</v>
      </c>
      <c r="B119" s="58" t="s">
        <v>995</v>
      </c>
      <c r="C119" s="114">
        <v>49848</v>
      </c>
      <c r="D119" s="114">
        <v>20666</v>
      </c>
      <c r="E119" s="24">
        <v>50138.583333333336</v>
      </c>
      <c r="F119" s="24">
        <v>21636.333333333332</v>
      </c>
    </row>
    <row r="120" spans="1:6" x14ac:dyDescent="0.2">
      <c r="A120" s="58">
        <v>2009</v>
      </c>
      <c r="B120" s="58" t="s">
        <v>996</v>
      </c>
      <c r="C120" s="114">
        <v>49909</v>
      </c>
      <c r="D120" s="114">
        <v>20868</v>
      </c>
      <c r="E120" s="24">
        <v>51318.75</v>
      </c>
      <c r="F120" s="24">
        <v>21495.166666666668</v>
      </c>
    </row>
    <row r="121" spans="1:6" x14ac:dyDescent="0.2">
      <c r="A121" s="58">
        <v>2009</v>
      </c>
      <c r="B121" s="58" t="s">
        <v>997</v>
      </c>
      <c r="C121" s="114">
        <v>49355</v>
      </c>
      <c r="D121" s="114">
        <v>21072</v>
      </c>
      <c r="E121" s="24">
        <v>52074</v>
      </c>
      <c r="F121" s="24">
        <v>21460.666666666668</v>
      </c>
    </row>
    <row r="122" spans="1:6" x14ac:dyDescent="0.2">
      <c r="A122" s="58">
        <v>2009</v>
      </c>
      <c r="B122" s="58" t="s">
        <v>998</v>
      </c>
      <c r="C122" s="114">
        <v>50690</v>
      </c>
      <c r="D122" s="114">
        <v>21291</v>
      </c>
      <c r="E122" s="24">
        <v>52347.833333333336</v>
      </c>
      <c r="F122" s="24">
        <v>21455.083333333332</v>
      </c>
    </row>
    <row r="123" spans="1:6" x14ac:dyDescent="0.2">
      <c r="A123" s="58">
        <v>2009</v>
      </c>
      <c r="B123" s="58" t="s">
        <v>999</v>
      </c>
      <c r="C123" s="114">
        <v>51901</v>
      </c>
      <c r="D123" s="114">
        <v>22235</v>
      </c>
      <c r="E123" s="24">
        <v>52316.083333333336</v>
      </c>
      <c r="F123" s="24">
        <v>21453.083333333332</v>
      </c>
    </row>
    <row r="124" spans="1:6" x14ac:dyDescent="0.2">
      <c r="A124" s="58">
        <v>2009</v>
      </c>
      <c r="B124" s="58" t="s">
        <v>1000</v>
      </c>
      <c r="C124" s="114">
        <v>54683</v>
      </c>
      <c r="D124" s="114">
        <v>22742</v>
      </c>
      <c r="E124" s="24">
        <v>51960.666666666664</v>
      </c>
      <c r="F124" s="24">
        <v>21547.666666666668</v>
      </c>
    </row>
    <row r="125" spans="1:6" x14ac:dyDescent="0.2">
      <c r="A125" s="58">
        <v>2010</v>
      </c>
      <c r="B125" s="58" t="s">
        <v>989</v>
      </c>
      <c r="C125" s="114">
        <v>53952</v>
      </c>
      <c r="D125" s="114">
        <v>22214</v>
      </c>
      <c r="E125" s="24">
        <v>51981.833333333336</v>
      </c>
      <c r="F125" s="24">
        <v>21623.666666666668</v>
      </c>
    </row>
    <row r="126" spans="1:6" x14ac:dyDescent="0.2">
      <c r="A126" s="58">
        <v>2010</v>
      </c>
      <c r="B126" s="58" t="s">
        <v>990</v>
      </c>
      <c r="C126" s="114">
        <v>55210</v>
      </c>
      <c r="D126" s="114">
        <v>21067</v>
      </c>
      <c r="E126" s="24">
        <v>52015.333333333336</v>
      </c>
      <c r="F126" s="24">
        <v>21741.666666666668</v>
      </c>
    </row>
    <row r="127" spans="1:6" x14ac:dyDescent="0.2">
      <c r="A127" s="58">
        <v>2010</v>
      </c>
      <c r="B127" s="58" t="s">
        <v>991</v>
      </c>
      <c r="C127" s="114">
        <v>57160</v>
      </c>
      <c r="D127" s="114">
        <v>21220</v>
      </c>
      <c r="E127" s="24">
        <v>52070.833333333336</v>
      </c>
      <c r="F127" s="24">
        <v>21826.833333333332</v>
      </c>
    </row>
    <row r="128" spans="1:6" x14ac:dyDescent="0.2">
      <c r="A128" s="58">
        <v>2010</v>
      </c>
      <c r="B128" s="58" t="s">
        <v>992</v>
      </c>
      <c r="C128" s="114">
        <v>52800</v>
      </c>
      <c r="D128" s="114">
        <v>21236</v>
      </c>
      <c r="E128" s="24">
        <v>52259.833333333336</v>
      </c>
      <c r="F128" s="24">
        <v>21894.916666666668</v>
      </c>
    </row>
    <row r="129" spans="1:6" x14ac:dyDescent="0.2">
      <c r="A129" s="58">
        <v>2010</v>
      </c>
      <c r="B129" s="58" t="s">
        <v>993</v>
      </c>
      <c r="C129" s="114">
        <v>52303</v>
      </c>
      <c r="D129" s="114">
        <v>21821</v>
      </c>
      <c r="E129" s="24">
        <v>52125.75</v>
      </c>
      <c r="F129" s="24">
        <v>21871.5</v>
      </c>
    </row>
    <row r="130" spans="1:6" x14ac:dyDescent="0.2">
      <c r="A130" s="58">
        <v>2010</v>
      </c>
      <c r="B130" s="58" t="s">
        <v>994</v>
      </c>
      <c r="C130" s="114">
        <v>45717</v>
      </c>
      <c r="D130" s="114">
        <v>22140</v>
      </c>
      <c r="E130" s="24">
        <v>51377.666666666664</v>
      </c>
      <c r="F130" s="24">
        <v>21758.166666666668</v>
      </c>
    </row>
    <row r="131" spans="1:6" x14ac:dyDescent="0.2">
      <c r="A131" s="58">
        <v>2010</v>
      </c>
      <c r="B131" s="58" t="s">
        <v>995</v>
      </c>
      <c r="C131" s="114">
        <v>50102</v>
      </c>
      <c r="D131" s="114">
        <v>21578</v>
      </c>
      <c r="E131" s="24">
        <v>50571.25</v>
      </c>
      <c r="F131" s="24">
        <v>21684.916666666668</v>
      </c>
    </row>
    <row r="132" spans="1:6" x14ac:dyDescent="0.2">
      <c r="A132" s="58">
        <v>2010</v>
      </c>
      <c r="B132" s="58" t="s">
        <v>996</v>
      </c>
      <c r="C132" s="114">
        <v>50311</v>
      </c>
      <c r="D132" s="114">
        <v>22284</v>
      </c>
      <c r="E132" s="24">
        <v>49766.833333333336</v>
      </c>
      <c r="F132" s="24">
        <v>21732.166666666668</v>
      </c>
    </row>
    <row r="133" spans="1:6" x14ac:dyDescent="0.2">
      <c r="A133" s="58">
        <v>2010</v>
      </c>
      <c r="B133" s="58" t="s">
        <v>997</v>
      </c>
      <c r="C133" s="114">
        <v>50021</v>
      </c>
      <c r="D133" s="114">
        <v>22094</v>
      </c>
      <c r="E133" s="24">
        <v>48672.166666666664</v>
      </c>
      <c r="F133" s="24">
        <v>21729.583333333332</v>
      </c>
    </row>
    <row r="134" spans="1:6" x14ac:dyDescent="0.2">
      <c r="A134" s="58">
        <v>2010</v>
      </c>
      <c r="B134" s="58" t="s">
        <v>998</v>
      </c>
      <c r="C134" s="114">
        <v>52958</v>
      </c>
      <c r="D134" s="114">
        <v>22108</v>
      </c>
      <c r="E134" s="24">
        <v>48049.333333333336</v>
      </c>
      <c r="F134" s="24">
        <v>21756.5</v>
      </c>
    </row>
    <row r="135" spans="1:6" x14ac:dyDescent="0.2">
      <c r="A135" s="58">
        <v>2010</v>
      </c>
      <c r="B135" s="58" t="s">
        <v>999</v>
      </c>
      <c r="C135" s="114">
        <v>50292</v>
      </c>
      <c r="D135" s="114">
        <v>21954</v>
      </c>
      <c r="E135" s="24">
        <v>47422.166666666664</v>
      </c>
      <c r="F135" s="24">
        <v>21713.75</v>
      </c>
    </row>
    <row r="136" spans="1:6" x14ac:dyDescent="0.2">
      <c r="A136" s="58">
        <v>2010</v>
      </c>
      <c r="B136" s="58" t="s">
        <v>1000</v>
      </c>
      <c r="C136" s="114">
        <v>45706</v>
      </c>
      <c r="D136" s="114">
        <v>21382</v>
      </c>
      <c r="E136" s="24">
        <v>47366.666666666664</v>
      </c>
      <c r="F136" s="24">
        <v>21576.666666666668</v>
      </c>
    </row>
    <row r="137" spans="1:6" x14ac:dyDescent="0.2">
      <c r="A137" s="58">
        <v>2011</v>
      </c>
      <c r="B137" s="58" t="s">
        <v>989</v>
      </c>
      <c r="C137" s="114">
        <v>44275</v>
      </c>
      <c r="D137" s="114">
        <v>21335</v>
      </c>
      <c r="E137" s="24">
        <v>47134.833333333336</v>
      </c>
      <c r="F137" s="24">
        <v>21614</v>
      </c>
    </row>
    <row r="138" spans="1:6" x14ac:dyDescent="0.2">
      <c r="A138" s="58">
        <v>2011</v>
      </c>
      <c r="B138" s="58" t="s">
        <v>990</v>
      </c>
      <c r="C138" s="114">
        <v>45557</v>
      </c>
      <c r="D138" s="114">
        <v>21634</v>
      </c>
      <c r="E138" s="24">
        <v>46701.416666666664</v>
      </c>
      <c r="F138" s="24">
        <v>21539.916666666668</v>
      </c>
    </row>
    <row r="139" spans="1:6" x14ac:dyDescent="0.2">
      <c r="A139" s="58">
        <v>2011</v>
      </c>
      <c r="B139" s="58" t="s">
        <v>991</v>
      </c>
      <c r="C139" s="114">
        <v>44024</v>
      </c>
      <c r="D139" s="114">
        <v>21189</v>
      </c>
      <c r="E139" s="24">
        <v>46414.666666666664</v>
      </c>
      <c r="F139" s="24">
        <v>21512.25</v>
      </c>
    </row>
    <row r="140" spans="1:6" x14ac:dyDescent="0.2">
      <c r="A140" s="58">
        <v>2011</v>
      </c>
      <c r="B140" s="58" t="s">
        <v>992</v>
      </c>
      <c r="C140" s="114">
        <v>45326</v>
      </c>
      <c r="D140" s="114">
        <v>21559</v>
      </c>
      <c r="E140" s="24">
        <v>45723.083333333336</v>
      </c>
      <c r="F140" s="24">
        <v>21385.666666666668</v>
      </c>
    </row>
    <row r="141" spans="1:6" x14ac:dyDescent="0.2">
      <c r="A141" s="58">
        <v>2011</v>
      </c>
      <c r="B141" s="58" t="s">
        <v>993</v>
      </c>
      <c r="C141" s="114">
        <v>44777</v>
      </c>
      <c r="D141" s="114">
        <v>21308</v>
      </c>
      <c r="E141" s="24">
        <v>45618.916666666664</v>
      </c>
      <c r="F141" s="24">
        <v>21449.666666666668</v>
      </c>
    </row>
    <row r="142" spans="1:6" x14ac:dyDescent="0.2">
      <c r="A142" s="58">
        <v>2011</v>
      </c>
      <c r="B142" s="58" t="s">
        <v>994</v>
      </c>
      <c r="C142" s="114">
        <v>45051</v>
      </c>
      <c r="D142" s="114">
        <v>20495</v>
      </c>
      <c r="E142" s="24">
        <v>45727.25</v>
      </c>
      <c r="F142" s="24">
        <v>21489.666666666668</v>
      </c>
    </row>
    <row r="143" spans="1:6" x14ac:dyDescent="0.2">
      <c r="A143" s="58">
        <v>2011</v>
      </c>
      <c r="B143" s="58" t="s">
        <v>995</v>
      </c>
      <c r="C143" s="114">
        <v>47320</v>
      </c>
      <c r="D143" s="114">
        <v>22026</v>
      </c>
      <c r="E143" s="24">
        <v>45910.583333333336</v>
      </c>
      <c r="F143" s="24">
        <v>21446.5</v>
      </c>
    </row>
    <row r="144" spans="1:6" x14ac:dyDescent="0.2">
      <c r="A144" s="58">
        <v>2011</v>
      </c>
      <c r="B144" s="58" t="s">
        <v>996</v>
      </c>
      <c r="C144" s="114">
        <v>45110</v>
      </c>
      <c r="D144" s="114">
        <v>21395</v>
      </c>
      <c r="E144" s="24">
        <v>45891.333333333336</v>
      </c>
      <c r="F144" s="24">
        <v>21337.5</v>
      </c>
    </row>
    <row r="145" spans="1:6" x14ac:dyDescent="0.2">
      <c r="A145" s="58">
        <v>2011</v>
      </c>
      <c r="B145" s="58" t="s">
        <v>997</v>
      </c>
      <c r="C145" s="114">
        <v>46580</v>
      </c>
      <c r="D145" s="114">
        <v>21762</v>
      </c>
      <c r="E145" s="24">
        <v>46137.75</v>
      </c>
      <c r="F145" s="24">
        <v>21291.833333333332</v>
      </c>
    </row>
    <row r="146" spans="1:6" x14ac:dyDescent="0.2">
      <c r="A146" s="58">
        <v>2011</v>
      </c>
      <c r="B146" s="58" t="s">
        <v>998</v>
      </c>
      <c r="C146" s="114">
        <v>44659</v>
      </c>
      <c r="D146" s="114">
        <v>20589</v>
      </c>
      <c r="E146" s="24">
        <v>46180</v>
      </c>
      <c r="F146" s="24">
        <v>21158.5</v>
      </c>
    </row>
    <row r="147" spans="1:6" x14ac:dyDescent="0.2">
      <c r="A147" s="58">
        <v>2011</v>
      </c>
      <c r="B147" s="58" t="s">
        <v>999</v>
      </c>
      <c r="C147" s="114">
        <v>49042</v>
      </c>
      <c r="D147" s="114">
        <v>22722</v>
      </c>
      <c r="E147" s="24">
        <v>46260.666666666664</v>
      </c>
      <c r="F147" s="24">
        <v>21009.666666666668</v>
      </c>
    </row>
    <row r="148" spans="1:6" x14ac:dyDescent="0.2">
      <c r="A148" s="58">
        <v>2011</v>
      </c>
      <c r="B148" s="58" t="s">
        <v>1000</v>
      </c>
      <c r="C148" s="114">
        <v>47006</v>
      </c>
      <c r="D148" s="114">
        <v>21862</v>
      </c>
      <c r="E148" s="24">
        <v>46420.666666666664</v>
      </c>
      <c r="F148" s="24">
        <v>20982.75</v>
      </c>
    </row>
    <row r="149" spans="1:6" x14ac:dyDescent="0.2">
      <c r="A149" s="58">
        <v>2012</v>
      </c>
      <c r="B149" s="58" t="s">
        <v>989</v>
      </c>
      <c r="C149" s="114">
        <v>46475</v>
      </c>
      <c r="D149" s="114">
        <v>20817</v>
      </c>
      <c r="E149" s="24">
        <v>46372.416666666664</v>
      </c>
      <c r="F149" s="24">
        <v>20826.166666666668</v>
      </c>
    </row>
    <row r="150" spans="1:6" x14ac:dyDescent="0.2">
      <c r="A150" s="58">
        <v>2012</v>
      </c>
      <c r="B150" s="58" t="s">
        <v>990</v>
      </c>
      <c r="C150" s="114">
        <v>45326</v>
      </c>
      <c r="D150" s="114">
        <v>20326</v>
      </c>
      <c r="E150" s="24">
        <v>46587.083333333336</v>
      </c>
      <c r="F150" s="24">
        <v>20744.166666666668</v>
      </c>
    </row>
    <row r="151" spans="1:6" x14ac:dyDescent="0.2">
      <c r="A151" s="58">
        <v>2012</v>
      </c>
      <c r="B151" s="58" t="s">
        <v>991</v>
      </c>
      <c r="C151" s="114">
        <v>46981</v>
      </c>
      <c r="D151" s="114">
        <v>20641</v>
      </c>
      <c r="E151" s="24">
        <v>46471.5</v>
      </c>
      <c r="F151" s="24">
        <v>20578.916666666668</v>
      </c>
    </row>
    <row r="152" spans="1:6" x14ac:dyDescent="0.2">
      <c r="A152" s="58">
        <v>2012</v>
      </c>
      <c r="B152" s="58" t="s">
        <v>992</v>
      </c>
      <c r="C152" s="114">
        <v>45833</v>
      </c>
      <c r="D152" s="114">
        <v>19959</v>
      </c>
      <c r="E152" s="24">
        <v>46589.333333333336</v>
      </c>
      <c r="F152" s="24">
        <v>20561.25</v>
      </c>
    </row>
    <row r="153" spans="1:6" x14ac:dyDescent="0.2">
      <c r="A153" s="58">
        <v>2012</v>
      </c>
      <c r="B153" s="58" t="s">
        <v>993</v>
      </c>
      <c r="C153" s="114">
        <v>45745</v>
      </c>
      <c r="D153" s="114">
        <v>19522</v>
      </c>
      <c r="E153" s="24">
        <v>46148.833333333336</v>
      </c>
      <c r="F153" s="24">
        <v>20318.833333333332</v>
      </c>
    </row>
    <row r="154" spans="1:6" x14ac:dyDescent="0.2">
      <c r="A154" s="58">
        <v>2012</v>
      </c>
      <c r="B154" s="58" t="s">
        <v>994</v>
      </c>
      <c r="C154" s="114">
        <v>46971</v>
      </c>
      <c r="D154" s="114">
        <v>20172</v>
      </c>
      <c r="E154" s="24">
        <v>45935.75</v>
      </c>
      <c r="F154" s="24">
        <v>20216.583333333332</v>
      </c>
    </row>
    <row r="155" spans="1:6" x14ac:dyDescent="0.2">
      <c r="A155" s="58">
        <v>2012</v>
      </c>
      <c r="B155" s="58" t="s">
        <v>995</v>
      </c>
      <c r="C155" s="114">
        <v>46741</v>
      </c>
      <c r="D155" s="114">
        <v>20147</v>
      </c>
      <c r="E155" s="24">
        <v>45764.333333333336</v>
      </c>
      <c r="F155" s="24">
        <v>20272.5</v>
      </c>
    </row>
    <row r="156" spans="1:6" x14ac:dyDescent="0.2">
      <c r="A156" s="58">
        <v>2012</v>
      </c>
      <c r="B156" s="58" t="s">
        <v>996</v>
      </c>
      <c r="C156" s="114">
        <v>47686</v>
      </c>
      <c r="D156" s="114">
        <v>20411</v>
      </c>
      <c r="E156" s="24">
        <v>45746.916666666664</v>
      </c>
      <c r="F156" s="24">
        <v>20413.25</v>
      </c>
    </row>
    <row r="157" spans="1:6" x14ac:dyDescent="0.2">
      <c r="A157" s="58">
        <v>2012</v>
      </c>
      <c r="B157" s="58" t="s">
        <v>997</v>
      </c>
      <c r="C157" s="114">
        <v>45193</v>
      </c>
      <c r="D157" s="114">
        <v>19779</v>
      </c>
      <c r="E157" s="24">
        <v>45592.75</v>
      </c>
      <c r="F157" s="24">
        <v>20525.5</v>
      </c>
    </row>
    <row r="158" spans="1:6" x14ac:dyDescent="0.2">
      <c r="A158" s="58">
        <v>2012</v>
      </c>
      <c r="B158" s="58" t="s">
        <v>998</v>
      </c>
      <c r="C158" s="114">
        <v>46073</v>
      </c>
      <c r="D158" s="114">
        <v>20377</v>
      </c>
      <c r="E158" s="24">
        <v>45501.333333333336</v>
      </c>
      <c r="F158" s="24">
        <v>20646.5</v>
      </c>
    </row>
    <row r="159" spans="1:6" x14ac:dyDescent="0.2">
      <c r="A159" s="58">
        <v>2012</v>
      </c>
      <c r="B159" s="58" t="s">
        <v>999</v>
      </c>
      <c r="C159" s="114">
        <v>43756</v>
      </c>
      <c r="D159" s="114">
        <v>19813</v>
      </c>
      <c r="E159" s="24">
        <v>45528</v>
      </c>
      <c r="F159" s="24">
        <v>20880.25</v>
      </c>
    </row>
    <row r="160" spans="1:6" x14ac:dyDescent="0.2">
      <c r="A160" s="58">
        <v>2012</v>
      </c>
      <c r="B160" s="58" t="s">
        <v>1000</v>
      </c>
      <c r="C160" s="114">
        <v>44449</v>
      </c>
      <c r="D160" s="114">
        <v>20635</v>
      </c>
      <c r="E160" s="24">
        <v>45350.5</v>
      </c>
      <c r="F160" s="24">
        <v>21020.416666666668</v>
      </c>
    </row>
    <row r="161" spans="1:6" x14ac:dyDescent="0.2">
      <c r="A161" s="58">
        <v>2013</v>
      </c>
      <c r="B161" s="58" t="s">
        <v>989</v>
      </c>
      <c r="C161" s="114">
        <v>44418</v>
      </c>
      <c r="D161" s="114">
        <v>21488</v>
      </c>
      <c r="E161" s="24">
        <v>45134.5</v>
      </c>
      <c r="F161" s="24">
        <v>21143.833333333332</v>
      </c>
    </row>
    <row r="162" spans="1:6" x14ac:dyDescent="0.2">
      <c r="A162" s="58">
        <v>2013</v>
      </c>
      <c r="B162" s="58" t="s">
        <v>990</v>
      </c>
      <c r="C162" s="114">
        <v>45117</v>
      </c>
      <c r="D162" s="114">
        <v>22015</v>
      </c>
      <c r="E162" s="24">
        <v>44839.666666666664</v>
      </c>
      <c r="F162" s="24">
        <v>21255.666666666668</v>
      </c>
    </row>
    <row r="163" spans="1:6" x14ac:dyDescent="0.2">
      <c r="A163" s="58">
        <v>2013</v>
      </c>
      <c r="B163" s="58" t="s">
        <v>991</v>
      </c>
      <c r="C163" s="114">
        <v>45131</v>
      </c>
      <c r="D163" s="114">
        <v>21988</v>
      </c>
      <c r="E163" s="24">
        <v>44864.916666666664</v>
      </c>
      <c r="F163" s="24">
        <v>21455.083333333332</v>
      </c>
    </row>
    <row r="164" spans="1:6" x14ac:dyDescent="0.2">
      <c r="A164" s="58">
        <v>2013</v>
      </c>
      <c r="B164" s="58" t="s">
        <v>992</v>
      </c>
      <c r="C164" s="114">
        <v>44736</v>
      </c>
      <c r="D164" s="114">
        <v>21411</v>
      </c>
      <c r="E164" s="24">
        <v>44812.25</v>
      </c>
      <c r="F164" s="24">
        <v>21650.166666666668</v>
      </c>
    </row>
    <row r="165" spans="1:6" x14ac:dyDescent="0.2">
      <c r="A165" s="58">
        <v>2013</v>
      </c>
      <c r="B165" s="58" t="s">
        <v>993</v>
      </c>
      <c r="C165" s="114">
        <v>46065</v>
      </c>
      <c r="D165" s="114">
        <v>22327</v>
      </c>
      <c r="E165" s="24">
        <v>44980.333333333336</v>
      </c>
      <c r="F165" s="24">
        <v>21905.5</v>
      </c>
    </row>
    <row r="166" spans="1:6" x14ac:dyDescent="0.2">
      <c r="A166" s="58">
        <v>2013</v>
      </c>
      <c r="B166" s="58" t="s">
        <v>994</v>
      </c>
      <c r="C166" s="114">
        <v>44841</v>
      </c>
      <c r="D166" s="114">
        <v>21854</v>
      </c>
      <c r="E166" s="24">
        <v>45080.916666666664</v>
      </c>
      <c r="F166" s="24">
        <v>22057.833333333332</v>
      </c>
    </row>
    <row r="167" spans="1:6" x14ac:dyDescent="0.2">
      <c r="A167" s="58">
        <v>2013</v>
      </c>
      <c r="B167" s="58" t="s">
        <v>995</v>
      </c>
      <c r="C167" s="114">
        <v>44149</v>
      </c>
      <c r="D167" s="114">
        <v>21628</v>
      </c>
      <c r="E167" s="24">
        <v>45245.583333333336</v>
      </c>
      <c r="F167" s="24">
        <v>22146.666666666668</v>
      </c>
    </row>
    <row r="168" spans="1:6" x14ac:dyDescent="0.2">
      <c r="A168" s="58">
        <v>2013</v>
      </c>
      <c r="B168" s="58" t="s">
        <v>996</v>
      </c>
      <c r="C168" s="114">
        <v>44148</v>
      </c>
      <c r="D168" s="114">
        <v>21753</v>
      </c>
      <c r="E168" s="24">
        <v>45308.5</v>
      </c>
      <c r="F168" s="24">
        <v>22191.416666666668</v>
      </c>
    </row>
    <row r="169" spans="1:6" x14ac:dyDescent="0.2">
      <c r="A169" s="58">
        <v>2013</v>
      </c>
      <c r="B169" s="58" t="s">
        <v>997</v>
      </c>
      <c r="C169" s="114">
        <v>45496</v>
      </c>
      <c r="D169" s="114">
        <v>22172</v>
      </c>
      <c r="E169" s="24">
        <v>45328.916666666664</v>
      </c>
      <c r="F169" s="24">
        <v>22221.25</v>
      </c>
    </row>
    <row r="170" spans="1:6" x14ac:dyDescent="0.2">
      <c r="A170" s="58">
        <v>2013</v>
      </c>
      <c r="B170" s="58" t="s">
        <v>998</v>
      </c>
      <c r="C170" s="114">
        <v>45441</v>
      </c>
      <c r="D170" s="114">
        <v>22718</v>
      </c>
      <c r="E170" s="24">
        <v>45439.083333333336</v>
      </c>
      <c r="F170" s="24">
        <v>22332.833333333332</v>
      </c>
    </row>
    <row r="171" spans="1:6" x14ac:dyDescent="0.2">
      <c r="A171" s="58">
        <v>2013</v>
      </c>
      <c r="B171" s="58" t="s">
        <v>999</v>
      </c>
      <c r="C171" s="114">
        <v>45773</v>
      </c>
      <c r="D171" s="114">
        <v>22877</v>
      </c>
      <c r="E171" s="24">
        <v>45398.666666666664</v>
      </c>
      <c r="F171" s="24">
        <v>22326.666666666668</v>
      </c>
    </row>
    <row r="172" spans="1:6" x14ac:dyDescent="0.2">
      <c r="A172" s="58">
        <v>2013</v>
      </c>
      <c r="B172" s="58" t="s">
        <v>1000</v>
      </c>
      <c r="C172" s="114">
        <v>45656</v>
      </c>
      <c r="D172" s="114">
        <v>22463</v>
      </c>
      <c r="E172" s="24">
        <v>45439.833333333336</v>
      </c>
      <c r="F172" s="24">
        <v>22345.75</v>
      </c>
    </row>
    <row r="173" spans="1:6" x14ac:dyDescent="0.2">
      <c r="A173" s="58">
        <v>2014</v>
      </c>
      <c r="B173" s="58" t="s">
        <v>989</v>
      </c>
      <c r="C173" s="114">
        <v>46394</v>
      </c>
      <c r="D173" s="114">
        <v>22554</v>
      </c>
      <c r="E173" s="24">
        <v>45647.25</v>
      </c>
      <c r="F173" s="24">
        <v>22400.166666666668</v>
      </c>
    </row>
    <row r="174" spans="1:6" x14ac:dyDescent="0.2">
      <c r="A174" s="58">
        <v>2014</v>
      </c>
      <c r="B174" s="58" t="s">
        <v>990</v>
      </c>
      <c r="C174" s="114">
        <v>45872</v>
      </c>
      <c r="D174" s="114">
        <v>22552</v>
      </c>
      <c r="E174" s="24">
        <v>45869.833333333336</v>
      </c>
      <c r="F174" s="24">
        <v>22473.5</v>
      </c>
    </row>
    <row r="175" spans="1:6" x14ac:dyDescent="0.2">
      <c r="A175" s="58">
        <v>2014</v>
      </c>
      <c r="B175" s="58" t="s">
        <v>991</v>
      </c>
      <c r="C175" s="114">
        <v>45376</v>
      </c>
      <c r="D175" s="114">
        <v>22346</v>
      </c>
      <c r="E175" s="24">
        <v>45881.166666666664</v>
      </c>
      <c r="F175" s="24">
        <v>22408.666666666668</v>
      </c>
    </row>
    <row r="176" spans="1:6" x14ac:dyDescent="0.2">
      <c r="A176" s="58">
        <v>2014</v>
      </c>
      <c r="B176" s="58" t="s">
        <v>992</v>
      </c>
      <c r="C176" s="114">
        <v>46058</v>
      </c>
      <c r="D176" s="114">
        <v>22750</v>
      </c>
      <c r="E176" s="24">
        <v>45897.75</v>
      </c>
      <c r="F176" s="24">
        <v>22348.75</v>
      </c>
    </row>
    <row r="177" spans="1:6" x14ac:dyDescent="0.2">
      <c r="A177" s="58">
        <v>2014</v>
      </c>
      <c r="B177" s="58" t="s">
        <v>993</v>
      </c>
      <c r="C177" s="114">
        <v>45580</v>
      </c>
      <c r="D177" s="114">
        <v>22253</v>
      </c>
      <c r="E177" s="24">
        <v>45953.666666666664</v>
      </c>
      <c r="F177" s="24">
        <v>22318.583333333332</v>
      </c>
    </row>
    <row r="178" spans="1:6" x14ac:dyDescent="0.2">
      <c r="A178" s="58">
        <v>2014</v>
      </c>
      <c r="B178" s="58" t="s">
        <v>994</v>
      </c>
      <c r="C178" s="114">
        <v>45335</v>
      </c>
      <c r="D178" s="114">
        <v>22083</v>
      </c>
      <c r="E178" s="24">
        <v>46029.583333333336</v>
      </c>
      <c r="F178" s="24">
        <v>22365.75</v>
      </c>
    </row>
    <row r="179" spans="1:6" x14ac:dyDescent="0.2">
      <c r="A179" s="58">
        <v>2014</v>
      </c>
      <c r="B179" s="58" t="s">
        <v>995</v>
      </c>
      <c r="C179" s="114">
        <v>46638</v>
      </c>
      <c r="D179" s="114">
        <v>22281</v>
      </c>
      <c r="E179" s="24">
        <v>45699.333333333336</v>
      </c>
      <c r="F179" s="24">
        <v>22435.583333333332</v>
      </c>
    </row>
    <row r="180" spans="1:6" x14ac:dyDescent="0.2">
      <c r="A180" s="58">
        <v>2014</v>
      </c>
      <c r="B180" s="58" t="s">
        <v>996</v>
      </c>
      <c r="C180" s="114">
        <v>46819</v>
      </c>
      <c r="D180" s="114">
        <v>22633</v>
      </c>
      <c r="E180" s="24">
        <v>45503.416666666664</v>
      </c>
      <c r="F180" s="24">
        <v>22571</v>
      </c>
    </row>
    <row r="181" spans="1:6" x14ac:dyDescent="0.2">
      <c r="A181" s="58">
        <v>2014</v>
      </c>
      <c r="B181" s="58" t="s">
        <v>997</v>
      </c>
      <c r="C181" s="114">
        <v>45632</v>
      </c>
      <c r="D181" s="114">
        <v>21394</v>
      </c>
      <c r="E181" s="24">
        <v>45400.583333333336</v>
      </c>
      <c r="F181" s="24">
        <v>22746.166666666668</v>
      </c>
    </row>
    <row r="182" spans="1:6" x14ac:dyDescent="0.2">
      <c r="A182" s="58">
        <v>2014</v>
      </c>
      <c r="B182" s="58" t="s">
        <v>998</v>
      </c>
      <c r="C182" s="114">
        <v>45640</v>
      </c>
      <c r="D182" s="114">
        <v>21999</v>
      </c>
      <c r="E182" s="24">
        <v>45200.083333333336</v>
      </c>
      <c r="F182" s="24">
        <v>22921.833333333332</v>
      </c>
    </row>
    <row r="183" spans="1:6" x14ac:dyDescent="0.2">
      <c r="A183" s="58">
        <v>2014</v>
      </c>
      <c r="B183" s="58" t="s">
        <v>999</v>
      </c>
      <c r="C183" s="114">
        <v>46444</v>
      </c>
      <c r="D183" s="114">
        <v>22515</v>
      </c>
      <c r="E183" s="24">
        <v>44987.25</v>
      </c>
      <c r="F183" s="24">
        <v>23131.583333333332</v>
      </c>
    </row>
    <row r="184" spans="1:6" x14ac:dyDescent="0.2">
      <c r="A184" s="58">
        <v>2014</v>
      </c>
      <c r="B184" s="58" t="s">
        <v>1000</v>
      </c>
      <c r="C184" s="114">
        <v>46567</v>
      </c>
      <c r="D184" s="114">
        <v>23029</v>
      </c>
      <c r="E184" s="24">
        <v>44870.416666666664</v>
      </c>
      <c r="F184" s="24">
        <v>23397.416666666668</v>
      </c>
    </row>
    <row r="185" spans="1:6" x14ac:dyDescent="0.2">
      <c r="A185" s="58">
        <v>2015</v>
      </c>
      <c r="B185" s="58" t="s">
        <v>989</v>
      </c>
      <c r="C185" s="114">
        <v>42431</v>
      </c>
      <c r="D185" s="114">
        <v>23392</v>
      </c>
      <c r="E185" s="24">
        <v>44621.916666666664</v>
      </c>
      <c r="F185" s="24">
        <v>23662.583333333332</v>
      </c>
    </row>
    <row r="186" spans="1:6" x14ac:dyDescent="0.2">
      <c r="A186" s="58">
        <v>2015</v>
      </c>
      <c r="B186" s="58" t="s">
        <v>990</v>
      </c>
      <c r="C186" s="114">
        <v>43521</v>
      </c>
      <c r="D186" s="114">
        <v>24177</v>
      </c>
      <c r="E186" s="24">
        <v>44348.916666666664</v>
      </c>
      <c r="F186" s="24">
        <v>23881.083333333332</v>
      </c>
    </row>
    <row r="187" spans="1:6" x14ac:dyDescent="0.2">
      <c r="A187" s="58">
        <v>2015</v>
      </c>
      <c r="B187" s="58" t="s">
        <v>991</v>
      </c>
      <c r="C187" s="114">
        <v>44142</v>
      </c>
      <c r="D187" s="114">
        <v>24448</v>
      </c>
      <c r="E187" s="24">
        <v>44244.166666666664</v>
      </c>
      <c r="F187" s="24">
        <v>24271.5</v>
      </c>
    </row>
    <row r="188" spans="1:6" x14ac:dyDescent="0.2">
      <c r="A188" s="58">
        <v>2015</v>
      </c>
      <c r="B188" s="58" t="s">
        <v>992</v>
      </c>
      <c r="C188" s="114">
        <v>43652</v>
      </c>
      <c r="D188" s="114">
        <v>24858</v>
      </c>
      <c r="E188" s="24">
        <v>44135.833333333336</v>
      </c>
      <c r="F188" s="24">
        <v>24593.666666666668</v>
      </c>
    </row>
    <row r="189" spans="1:6" x14ac:dyDescent="0.2">
      <c r="A189" s="58">
        <v>2015</v>
      </c>
      <c r="B189" s="58" t="s">
        <v>993</v>
      </c>
      <c r="C189" s="114">
        <v>43026</v>
      </c>
      <c r="D189" s="114">
        <v>24770</v>
      </c>
      <c r="E189" s="24">
        <v>43952.916666666664</v>
      </c>
      <c r="F189" s="24">
        <v>24904.75</v>
      </c>
    </row>
    <row r="190" spans="1:6" x14ac:dyDescent="0.2">
      <c r="A190" s="58">
        <v>2015</v>
      </c>
      <c r="B190" s="58" t="s">
        <v>994</v>
      </c>
      <c r="C190" s="114">
        <v>43933</v>
      </c>
      <c r="D190" s="114">
        <v>25273</v>
      </c>
      <c r="E190" s="24">
        <v>43773.083333333336</v>
      </c>
      <c r="F190" s="24">
        <v>25159.833333333332</v>
      </c>
    </row>
    <row r="191" spans="1:6" x14ac:dyDescent="0.2">
      <c r="A191" s="58">
        <v>2015</v>
      </c>
      <c r="B191" s="58" t="s">
        <v>995</v>
      </c>
      <c r="C191" s="114">
        <v>43656</v>
      </c>
      <c r="D191" s="114">
        <v>25463</v>
      </c>
      <c r="E191" s="24">
        <v>44067.833333333336</v>
      </c>
      <c r="F191" s="24">
        <v>25513</v>
      </c>
    </row>
    <row r="192" spans="1:6" x14ac:dyDescent="0.2">
      <c r="A192" s="58">
        <v>2015</v>
      </c>
      <c r="B192" s="58" t="s">
        <v>996</v>
      </c>
      <c r="C192" s="114">
        <v>43543</v>
      </c>
      <c r="D192" s="114">
        <v>25255</v>
      </c>
      <c r="E192" s="24">
        <v>44243</v>
      </c>
      <c r="F192" s="24">
        <v>25735.916666666668</v>
      </c>
    </row>
    <row r="193" spans="1:6" x14ac:dyDescent="0.2">
      <c r="A193" s="58">
        <v>2015</v>
      </c>
      <c r="B193" s="58" t="s">
        <v>997</v>
      </c>
      <c r="C193" s="114">
        <v>44375</v>
      </c>
      <c r="D193" s="114">
        <v>26079</v>
      </c>
      <c r="E193" s="24">
        <v>44328.666666666664</v>
      </c>
      <c r="F193" s="24">
        <v>25916</v>
      </c>
    </row>
    <row r="194" spans="1:6" x14ac:dyDescent="0.2">
      <c r="A194" s="58">
        <v>2015</v>
      </c>
      <c r="B194" s="58" t="s">
        <v>998</v>
      </c>
      <c r="C194" s="114">
        <v>44340</v>
      </c>
      <c r="D194" s="114">
        <v>25865</v>
      </c>
      <c r="E194" s="24">
        <v>44588.083333333336</v>
      </c>
      <c r="F194" s="24">
        <v>26104.333333333332</v>
      </c>
    </row>
    <row r="195" spans="1:6" x14ac:dyDescent="0.2">
      <c r="A195" s="58">
        <v>2015</v>
      </c>
      <c r="B195" s="58" t="s">
        <v>999</v>
      </c>
      <c r="C195" s="114">
        <v>44249</v>
      </c>
      <c r="D195" s="114">
        <v>26248</v>
      </c>
      <c r="E195" s="24">
        <v>44936.25</v>
      </c>
      <c r="F195" s="24">
        <v>26344.583333333332</v>
      </c>
    </row>
    <row r="196" spans="1:6" x14ac:dyDescent="0.2">
      <c r="A196" s="58">
        <v>2015</v>
      </c>
      <c r="B196" s="58" t="s">
        <v>1000</v>
      </c>
      <c r="C196" s="114">
        <v>44409</v>
      </c>
      <c r="D196" s="114">
        <v>26090</v>
      </c>
      <c r="E196" s="24">
        <v>45113</v>
      </c>
      <c r="F196" s="24">
        <v>26532.25</v>
      </c>
    </row>
    <row r="197" spans="1:6" x14ac:dyDescent="0.2">
      <c r="A197" s="58">
        <v>2016</v>
      </c>
      <c r="B197" s="58" t="s">
        <v>989</v>
      </c>
      <c r="C197" s="114">
        <v>45968</v>
      </c>
      <c r="D197" s="114">
        <v>27630</v>
      </c>
      <c r="E197" s="24">
        <v>45298.083333333336</v>
      </c>
      <c r="F197" s="24">
        <v>26750.666666666668</v>
      </c>
    </row>
    <row r="198" spans="1:6" x14ac:dyDescent="0.2">
      <c r="A198" s="58">
        <v>2016</v>
      </c>
      <c r="B198" s="58" t="s">
        <v>990</v>
      </c>
      <c r="C198" s="114">
        <v>45623</v>
      </c>
      <c r="D198" s="114">
        <v>26852</v>
      </c>
      <c r="E198" s="24">
        <v>45486</v>
      </c>
      <c r="F198" s="24">
        <v>26978.25</v>
      </c>
    </row>
    <row r="199" spans="1:6" x14ac:dyDescent="0.2">
      <c r="A199" s="58">
        <v>2016</v>
      </c>
      <c r="B199" s="58" t="s">
        <v>991</v>
      </c>
      <c r="C199" s="114">
        <v>45170</v>
      </c>
      <c r="D199" s="114">
        <v>26609</v>
      </c>
      <c r="E199" s="24">
        <v>45733.833333333336</v>
      </c>
      <c r="F199" s="24">
        <v>27224.5</v>
      </c>
    </row>
    <row r="200" spans="1:6" x14ac:dyDescent="0.2">
      <c r="A200" s="58">
        <v>2016</v>
      </c>
      <c r="B200" s="58" t="s">
        <v>992</v>
      </c>
      <c r="C200" s="114">
        <v>46765</v>
      </c>
      <c r="D200" s="114">
        <v>27118</v>
      </c>
      <c r="E200" s="24">
        <v>45783.583333333336</v>
      </c>
      <c r="F200" s="24">
        <v>27311.583333333332</v>
      </c>
    </row>
    <row r="201" spans="1:6" x14ac:dyDescent="0.2">
      <c r="A201" s="58">
        <v>2016</v>
      </c>
      <c r="B201" s="58" t="s">
        <v>993</v>
      </c>
      <c r="C201" s="114">
        <v>47204</v>
      </c>
      <c r="D201" s="114">
        <v>27653</v>
      </c>
      <c r="E201" s="24">
        <v>46018.5</v>
      </c>
      <c r="F201" s="24">
        <v>27504.083333333332</v>
      </c>
    </row>
    <row r="202" spans="1:6" x14ac:dyDescent="0.2">
      <c r="A202" s="58">
        <v>2016</v>
      </c>
      <c r="B202" s="58" t="s">
        <v>994</v>
      </c>
      <c r="C202" s="114">
        <v>46054</v>
      </c>
      <c r="D202" s="114">
        <v>27525</v>
      </c>
      <c r="E202" s="24">
        <v>46136.666666666664</v>
      </c>
      <c r="F202" s="24">
        <v>27629.333333333332</v>
      </c>
    </row>
    <row r="203" spans="1:6" x14ac:dyDescent="0.2">
      <c r="A203" s="58">
        <v>2016</v>
      </c>
      <c r="B203" s="58" t="s">
        <v>995</v>
      </c>
      <c r="C203" s="114">
        <v>45877</v>
      </c>
      <c r="D203" s="114">
        <v>28084</v>
      </c>
      <c r="E203" s="24">
        <v>46183.166666666664</v>
      </c>
      <c r="F203" s="24">
        <v>27639.916666666668</v>
      </c>
    </row>
    <row r="204" spans="1:6" x14ac:dyDescent="0.2">
      <c r="A204" s="58">
        <v>2016</v>
      </c>
      <c r="B204" s="58" t="s">
        <v>996</v>
      </c>
      <c r="C204" s="114">
        <v>45798</v>
      </c>
      <c r="D204" s="114">
        <v>27986</v>
      </c>
      <c r="E204" s="24">
        <v>46253.666666666664</v>
      </c>
      <c r="F204" s="24">
        <v>27729.833333333332</v>
      </c>
    </row>
    <row r="205" spans="1:6" x14ac:dyDescent="0.2">
      <c r="A205" s="58">
        <v>2016</v>
      </c>
      <c r="B205" s="58" t="s">
        <v>997</v>
      </c>
      <c r="C205" s="114">
        <v>47349</v>
      </c>
      <c r="D205" s="114">
        <v>29034</v>
      </c>
      <c r="E205" s="24">
        <v>46447.416666666664</v>
      </c>
      <c r="F205" s="24">
        <v>27896.75</v>
      </c>
    </row>
    <row r="206" spans="1:6" x14ac:dyDescent="0.2">
      <c r="A206" s="58">
        <v>2016</v>
      </c>
      <c r="B206" s="58" t="s">
        <v>998</v>
      </c>
      <c r="C206" s="114">
        <v>44937</v>
      </c>
      <c r="D206" s="114">
        <v>26910</v>
      </c>
      <c r="E206" s="24">
        <v>46456</v>
      </c>
      <c r="F206" s="24">
        <v>28002.833333333332</v>
      </c>
    </row>
    <row r="207" spans="1:6" x14ac:dyDescent="0.2">
      <c r="A207" s="58">
        <v>2016</v>
      </c>
      <c r="B207" s="58" t="s">
        <v>999</v>
      </c>
      <c r="C207" s="114">
        <v>47068</v>
      </c>
      <c r="D207" s="114">
        <v>28558</v>
      </c>
      <c r="E207" s="24">
        <v>46449.166666666664</v>
      </c>
      <c r="F207" s="24">
        <v>28069.166666666668</v>
      </c>
    </row>
    <row r="208" spans="1:6" x14ac:dyDescent="0.2">
      <c r="A208" s="58">
        <v>2016</v>
      </c>
      <c r="B208" s="58" t="s">
        <v>1000</v>
      </c>
      <c r="C208" s="114">
        <v>45827</v>
      </c>
      <c r="D208" s="114">
        <v>27593</v>
      </c>
      <c r="E208" s="24">
        <v>46654.083333333336</v>
      </c>
      <c r="F208" s="24">
        <v>28192.666666666668</v>
      </c>
    </row>
    <row r="209" spans="1:6" x14ac:dyDescent="0.2">
      <c r="A209" s="58">
        <v>2017</v>
      </c>
      <c r="B209" s="58" t="s">
        <v>989</v>
      </c>
      <c r="C209" s="114">
        <v>46526</v>
      </c>
      <c r="D209" s="114">
        <v>27757</v>
      </c>
      <c r="E209" s="24">
        <v>47126.5</v>
      </c>
      <c r="F209" s="24">
        <v>28317.666666666668</v>
      </c>
    </row>
    <row r="210" spans="1:6" x14ac:dyDescent="0.2">
      <c r="A210" s="58">
        <v>2017</v>
      </c>
      <c r="B210" s="58" t="s">
        <v>990</v>
      </c>
      <c r="C210" s="114">
        <v>46469</v>
      </c>
      <c r="D210" s="114">
        <v>27931</v>
      </c>
      <c r="E210" s="24">
        <v>47481.416666666664</v>
      </c>
      <c r="F210" s="24">
        <v>28450.5</v>
      </c>
    </row>
    <row r="211" spans="1:6" x14ac:dyDescent="0.2">
      <c r="A211" s="58">
        <v>2017</v>
      </c>
      <c r="B211" s="58" t="s">
        <v>991</v>
      </c>
      <c r="C211" s="114">
        <v>47495</v>
      </c>
      <c r="D211" s="114">
        <v>28612</v>
      </c>
      <c r="E211" s="24">
        <v>47707.5</v>
      </c>
      <c r="F211" s="24">
        <v>28500.666666666668</v>
      </c>
    </row>
    <row r="212" spans="1:6" x14ac:dyDescent="0.2">
      <c r="A212" s="58">
        <v>2017</v>
      </c>
      <c r="B212" s="58" t="s">
        <v>992</v>
      </c>
      <c r="C212" s="114">
        <v>46868</v>
      </c>
      <c r="D212" s="114">
        <v>28391</v>
      </c>
      <c r="E212" s="24">
        <v>48242.916666666664</v>
      </c>
      <c r="F212" s="24">
        <v>28825.833333333332</v>
      </c>
    </row>
    <row r="213" spans="1:6" x14ac:dyDescent="0.2">
      <c r="A213" s="58">
        <v>2017</v>
      </c>
      <c r="B213" s="58" t="s">
        <v>993</v>
      </c>
      <c r="C213" s="114">
        <v>47122</v>
      </c>
      <c r="D213" s="114">
        <v>28449</v>
      </c>
      <c r="E213" s="24">
        <v>48867.416666666664</v>
      </c>
      <c r="F213" s="24">
        <v>29012.916666666668</v>
      </c>
    </row>
    <row r="214" spans="1:6" x14ac:dyDescent="0.2">
      <c r="A214" s="58">
        <v>2017</v>
      </c>
      <c r="B214" s="58" t="s">
        <v>994</v>
      </c>
      <c r="C214" s="114">
        <v>48513</v>
      </c>
      <c r="D214" s="114">
        <v>29007</v>
      </c>
      <c r="E214" s="24">
        <v>49557</v>
      </c>
      <c r="F214" s="24">
        <v>29350.5</v>
      </c>
    </row>
    <row r="215" spans="1:6" x14ac:dyDescent="0.2">
      <c r="A215" s="58">
        <v>2017</v>
      </c>
      <c r="B215" s="58" t="s">
        <v>995</v>
      </c>
      <c r="C215" s="114">
        <v>51546</v>
      </c>
      <c r="D215" s="114">
        <v>29584</v>
      </c>
      <c r="E215" s="24">
        <v>50273.333333333336</v>
      </c>
      <c r="F215" s="24">
        <v>29610.916666666668</v>
      </c>
    </row>
    <row r="216" spans="1:6" x14ac:dyDescent="0.2">
      <c r="A216" s="58">
        <v>2017</v>
      </c>
      <c r="B216" s="58" t="s">
        <v>996</v>
      </c>
      <c r="C216" s="114">
        <v>50057</v>
      </c>
      <c r="D216" s="114">
        <v>29580</v>
      </c>
      <c r="E216" s="24">
        <v>51038.25</v>
      </c>
      <c r="F216" s="24">
        <v>29911.5</v>
      </c>
    </row>
    <row r="217" spans="1:6" x14ac:dyDescent="0.2">
      <c r="A217" s="58">
        <v>2017</v>
      </c>
      <c r="B217" s="58" t="s">
        <v>997</v>
      </c>
      <c r="C217" s="114">
        <v>50062</v>
      </c>
      <c r="D217" s="114">
        <v>29636</v>
      </c>
      <c r="E217" s="24">
        <v>51741.666666666664</v>
      </c>
      <c r="F217" s="24">
        <v>30160</v>
      </c>
    </row>
    <row r="218" spans="1:6" x14ac:dyDescent="0.2">
      <c r="A218" s="58">
        <v>2017</v>
      </c>
      <c r="B218" s="58" t="s">
        <v>998</v>
      </c>
      <c r="C218" s="114">
        <v>51362</v>
      </c>
      <c r="D218" s="114">
        <v>30812</v>
      </c>
      <c r="E218" s="24">
        <v>52493.25</v>
      </c>
      <c r="F218" s="24">
        <v>30391.25</v>
      </c>
    </row>
    <row r="219" spans="1:6" x14ac:dyDescent="0.2">
      <c r="A219" s="58">
        <v>2017</v>
      </c>
      <c r="B219" s="58" t="s">
        <v>999</v>
      </c>
      <c r="C219" s="114">
        <v>54562</v>
      </c>
      <c r="D219" s="114">
        <v>30803</v>
      </c>
      <c r="E219" s="24">
        <v>53505.416666666664</v>
      </c>
      <c r="F219" s="24">
        <v>30792.166666666668</v>
      </c>
    </row>
    <row r="220" spans="1:6" x14ac:dyDescent="0.2">
      <c r="A220" s="58">
        <v>2017</v>
      </c>
      <c r="B220" s="58" t="s">
        <v>1000</v>
      </c>
      <c r="C220" s="114">
        <v>54102</v>
      </c>
      <c r="D220" s="114">
        <v>31644</v>
      </c>
      <c r="E220" s="24">
        <v>54348.583333333336</v>
      </c>
      <c r="F220" s="24">
        <v>31095.25</v>
      </c>
    </row>
    <row r="221" spans="1:6" x14ac:dyDescent="0.2">
      <c r="A221" s="58">
        <v>2018</v>
      </c>
      <c r="B221" s="58" t="s">
        <v>989</v>
      </c>
      <c r="C221" s="114">
        <v>55122</v>
      </c>
      <c r="D221" s="114">
        <v>30882</v>
      </c>
      <c r="E221" s="24">
        <v>54773.25</v>
      </c>
      <c r="F221" s="24">
        <v>31239.583333333332</v>
      </c>
    </row>
    <row r="222" spans="1:6" x14ac:dyDescent="0.2">
      <c r="A222" s="58">
        <v>2018</v>
      </c>
      <c r="B222" s="58" t="s">
        <v>990</v>
      </c>
      <c r="C222" s="114">
        <v>55648</v>
      </c>
      <c r="D222" s="114">
        <v>31538</v>
      </c>
      <c r="E222" s="24">
        <v>56267.857142857145</v>
      </c>
      <c r="F222" s="24">
        <v>31636.928571428572</v>
      </c>
    </row>
    <row r="223" spans="1:6" x14ac:dyDescent="0.2">
      <c r="A223" s="58">
        <v>2018</v>
      </c>
      <c r="B223" s="58" t="s">
        <v>991</v>
      </c>
      <c r="C223" s="114">
        <v>55936</v>
      </c>
      <c r="D223" s="114">
        <v>31594</v>
      </c>
      <c r="E223" s="24">
        <v>56310.583333333336</v>
      </c>
      <c r="F223" s="24">
        <v>31707.25</v>
      </c>
    </row>
    <row r="224" spans="1:6" x14ac:dyDescent="0.2">
      <c r="A224" s="58">
        <v>2018</v>
      </c>
      <c r="B224" s="58" t="s">
        <v>992</v>
      </c>
      <c r="C224" s="114">
        <v>55887</v>
      </c>
      <c r="D224" s="114">
        <v>31166</v>
      </c>
      <c r="E224" s="24">
        <v>57193.833333333336</v>
      </c>
      <c r="F224" s="24">
        <v>31872.416666666668</v>
      </c>
    </row>
    <row r="225" spans="1:6" x14ac:dyDescent="0.2">
      <c r="A225" s="58">
        <v>2018</v>
      </c>
      <c r="B225" s="58" t="s">
        <v>993</v>
      </c>
      <c r="C225" s="114">
        <v>59268</v>
      </c>
      <c r="D225" s="114">
        <v>33260</v>
      </c>
      <c r="E225" s="24">
        <v>57531.666666666664</v>
      </c>
      <c r="F225" s="24">
        <v>32031.833333333332</v>
      </c>
    </row>
    <row r="226" spans="1:6" x14ac:dyDescent="0.2">
      <c r="A226" s="58">
        <v>2018</v>
      </c>
      <c r="B226" s="58" t="s">
        <v>994</v>
      </c>
      <c r="C226" s="114">
        <v>58631</v>
      </c>
      <c r="D226" s="114">
        <v>32644</v>
      </c>
      <c r="E226" s="24">
        <v>57935.916666666664</v>
      </c>
      <c r="F226" s="24">
        <v>32099.5</v>
      </c>
    </row>
    <row r="227" spans="1:6" x14ac:dyDescent="0.2">
      <c r="A227" s="58">
        <v>2018</v>
      </c>
      <c r="B227" s="58" t="s">
        <v>995</v>
      </c>
      <c r="C227" s="114">
        <v>56642</v>
      </c>
      <c r="D227" s="114">
        <v>31316</v>
      </c>
      <c r="E227" s="24">
        <v>58935.333333333336</v>
      </c>
      <c r="F227" s="24">
        <v>32349.166666666668</v>
      </c>
    </row>
    <row r="228" spans="1:6" x14ac:dyDescent="0.2">
      <c r="A228" s="58">
        <v>2018</v>
      </c>
      <c r="B228" s="58" t="s">
        <v>996</v>
      </c>
      <c r="C228" s="114">
        <v>59075</v>
      </c>
      <c r="D228" s="114">
        <v>32212</v>
      </c>
      <c r="E228" s="24">
        <v>59234.181818181816</v>
      </c>
      <c r="F228" s="24">
        <v>32422.909090909092</v>
      </c>
    </row>
    <row r="229" spans="1:6" x14ac:dyDescent="0.2">
      <c r="A229" s="58">
        <v>2018</v>
      </c>
      <c r="B229" s="58" t="s">
        <v>997</v>
      </c>
      <c r="C229" s="114">
        <v>59492</v>
      </c>
      <c r="D229" s="114">
        <v>32616</v>
      </c>
      <c r="E229" s="24">
        <v>59564</v>
      </c>
      <c r="F229" s="24">
        <v>32505.8</v>
      </c>
    </row>
    <row r="230" spans="1:6" x14ac:dyDescent="0.2">
      <c r="A230" s="58">
        <v>2018</v>
      </c>
      <c r="B230" s="58" t="s">
        <v>998</v>
      </c>
      <c r="C230" s="114">
        <v>61961</v>
      </c>
      <c r="D230" s="114">
        <v>32794</v>
      </c>
      <c r="E230" s="24">
        <v>59178.166666666664</v>
      </c>
      <c r="F230" s="24">
        <v>32473.666666666668</v>
      </c>
    </row>
    <row r="231" spans="1:6" x14ac:dyDescent="0.2">
      <c r="A231" s="58">
        <v>2018</v>
      </c>
      <c r="B231" s="19" t="s">
        <v>999</v>
      </c>
      <c r="C231" s="114">
        <v>58616</v>
      </c>
      <c r="D231" s="114">
        <v>32716</v>
      </c>
      <c r="E231" s="24">
        <v>59069.5</v>
      </c>
      <c r="F231" s="24">
        <v>32383</v>
      </c>
    </row>
    <row r="232" spans="1:6" x14ac:dyDescent="0.2">
      <c r="A232" s="58">
        <v>2018</v>
      </c>
      <c r="B232" s="19" t="s">
        <v>1000</v>
      </c>
      <c r="C232" s="114">
        <v>58953</v>
      </c>
      <c r="D232" s="114">
        <v>32456</v>
      </c>
      <c r="E232" s="24">
        <v>59123.166666666664</v>
      </c>
      <c r="F232" s="24">
        <v>32351.666666666668</v>
      </c>
    </row>
    <row r="233" spans="1:6" x14ac:dyDescent="0.2">
      <c r="A233" s="58">
        <v>2019</v>
      </c>
      <c r="B233" s="19" t="s">
        <v>989</v>
      </c>
      <c r="C233" s="114">
        <v>67115</v>
      </c>
      <c r="D233" s="114">
        <v>33878</v>
      </c>
      <c r="E233" s="24">
        <v>60868.666666666664</v>
      </c>
      <c r="F233" s="24">
        <v>32778.666666666664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5"/>
  <sheetViews>
    <sheetView topLeftCell="A211" workbookViewId="0">
      <selection activeCell="E17" sqref="E17"/>
    </sheetView>
  </sheetViews>
  <sheetFormatPr baseColWidth="10" defaultRowHeight="12.75" x14ac:dyDescent="0.2"/>
  <cols>
    <col min="1" max="1" width="11.42578125" style="109"/>
    <col min="2" max="2" width="24.85546875" style="109" customWidth="1"/>
    <col min="3" max="16384" width="11.42578125" style="109"/>
  </cols>
  <sheetData>
    <row r="1" spans="1:7" s="106" customFormat="1" x14ac:dyDescent="0.2">
      <c r="A1" s="141" t="s">
        <v>454</v>
      </c>
    </row>
    <row r="2" spans="1:7" x14ac:dyDescent="0.2">
      <c r="A2" s="142" t="s">
        <v>471</v>
      </c>
    </row>
    <row r="3" spans="1:7" x14ac:dyDescent="0.2">
      <c r="A3" s="142"/>
    </row>
    <row r="4" spans="1:7" ht="25.5" x14ac:dyDescent="0.2">
      <c r="A4" s="143"/>
      <c r="B4" s="148" t="s">
        <v>9</v>
      </c>
      <c r="D4" s="108"/>
      <c r="E4" s="108"/>
    </row>
    <row r="5" spans="1:7" x14ac:dyDescent="0.2">
      <c r="A5" s="144">
        <v>36526</v>
      </c>
      <c r="B5" s="125">
        <v>47947</v>
      </c>
      <c r="D5" s="145"/>
      <c r="E5" s="108"/>
      <c r="G5" s="146"/>
    </row>
    <row r="6" spans="1:7" x14ac:dyDescent="0.2">
      <c r="A6" s="144">
        <v>36557</v>
      </c>
      <c r="B6" s="125">
        <v>47543</v>
      </c>
      <c r="D6" s="145"/>
      <c r="E6" s="108"/>
      <c r="G6" s="146"/>
    </row>
    <row r="7" spans="1:7" x14ac:dyDescent="0.2">
      <c r="A7" s="144">
        <v>36586</v>
      </c>
      <c r="B7" s="125">
        <v>46788</v>
      </c>
      <c r="D7" s="145"/>
      <c r="E7" s="108"/>
      <c r="G7" s="146"/>
    </row>
    <row r="8" spans="1:7" x14ac:dyDescent="0.2">
      <c r="A8" s="144">
        <v>36617</v>
      </c>
      <c r="B8" s="125">
        <v>45985</v>
      </c>
      <c r="D8" s="145"/>
      <c r="E8" s="108"/>
      <c r="G8" s="146"/>
    </row>
    <row r="9" spans="1:7" x14ac:dyDescent="0.2">
      <c r="A9" s="144">
        <v>36647</v>
      </c>
      <c r="B9" s="125">
        <v>45894</v>
      </c>
      <c r="D9" s="145"/>
      <c r="E9" s="108"/>
      <c r="G9" s="146"/>
    </row>
    <row r="10" spans="1:7" x14ac:dyDescent="0.2">
      <c r="A10" s="144">
        <v>36678</v>
      </c>
      <c r="B10" s="125">
        <v>45225</v>
      </c>
      <c r="D10" s="145"/>
      <c r="E10" s="108"/>
      <c r="G10" s="146"/>
    </row>
    <row r="11" spans="1:7" x14ac:dyDescent="0.2">
      <c r="A11" s="144">
        <v>36708</v>
      </c>
      <c r="B11" s="125">
        <v>44834</v>
      </c>
      <c r="D11" s="145"/>
      <c r="E11" s="108"/>
      <c r="G11" s="146"/>
    </row>
    <row r="12" spans="1:7" x14ac:dyDescent="0.2">
      <c r="A12" s="144">
        <v>36739</v>
      </c>
      <c r="B12" s="125">
        <v>44769</v>
      </c>
      <c r="D12" s="145"/>
      <c r="E12" s="108"/>
      <c r="G12" s="146"/>
    </row>
    <row r="13" spans="1:7" x14ac:dyDescent="0.2">
      <c r="A13" s="144">
        <v>36770</v>
      </c>
      <c r="B13" s="125">
        <v>44414</v>
      </c>
      <c r="D13" s="145"/>
      <c r="E13" s="108"/>
      <c r="G13" s="146"/>
    </row>
    <row r="14" spans="1:7" x14ac:dyDescent="0.2">
      <c r="A14" s="144">
        <v>36800</v>
      </c>
      <c r="B14" s="125">
        <v>44437</v>
      </c>
      <c r="D14" s="145"/>
      <c r="E14" s="108"/>
      <c r="G14" s="146"/>
    </row>
    <row r="15" spans="1:7" x14ac:dyDescent="0.2">
      <c r="A15" s="144">
        <v>36831</v>
      </c>
      <c r="B15" s="125">
        <v>44321</v>
      </c>
      <c r="D15" s="145"/>
      <c r="E15" s="108"/>
      <c r="G15" s="146"/>
    </row>
    <row r="16" spans="1:7" x14ac:dyDescent="0.2">
      <c r="A16" s="144">
        <v>36861</v>
      </c>
      <c r="B16" s="125">
        <v>43968</v>
      </c>
      <c r="D16" s="145"/>
      <c r="E16" s="108"/>
      <c r="G16" s="146"/>
    </row>
    <row r="17" spans="1:7" x14ac:dyDescent="0.2">
      <c r="A17" s="144">
        <v>36892</v>
      </c>
      <c r="B17" s="125">
        <v>43852</v>
      </c>
      <c r="D17" s="145"/>
      <c r="E17" s="108"/>
      <c r="G17" s="146"/>
    </row>
    <row r="18" spans="1:7" x14ac:dyDescent="0.2">
      <c r="A18" s="144">
        <v>36923</v>
      </c>
      <c r="B18" s="125">
        <v>43066</v>
      </c>
      <c r="D18" s="145"/>
      <c r="E18" s="108"/>
      <c r="G18" s="146"/>
    </row>
    <row r="19" spans="1:7" x14ac:dyDescent="0.2">
      <c r="A19" s="144">
        <v>36951</v>
      </c>
      <c r="B19" s="125">
        <v>40680</v>
      </c>
      <c r="D19" s="145"/>
      <c r="E19" s="108"/>
      <c r="G19" s="146"/>
    </row>
    <row r="20" spans="1:7" x14ac:dyDescent="0.2">
      <c r="A20" s="144">
        <v>36982</v>
      </c>
      <c r="B20" s="125">
        <v>41835</v>
      </c>
      <c r="D20" s="145"/>
      <c r="E20" s="108"/>
      <c r="G20" s="146"/>
    </row>
    <row r="21" spans="1:7" x14ac:dyDescent="0.2">
      <c r="A21" s="144">
        <v>37012</v>
      </c>
      <c r="B21" s="125">
        <v>42014</v>
      </c>
      <c r="D21" s="145"/>
      <c r="E21" s="108"/>
      <c r="G21" s="146"/>
    </row>
    <row r="22" spans="1:7" x14ac:dyDescent="0.2">
      <c r="A22" s="144">
        <v>37043</v>
      </c>
      <c r="B22" s="125">
        <v>42362</v>
      </c>
      <c r="D22" s="145"/>
      <c r="E22" s="108"/>
      <c r="G22" s="146"/>
    </row>
    <row r="23" spans="1:7" x14ac:dyDescent="0.2">
      <c r="A23" s="144">
        <v>37073</v>
      </c>
      <c r="B23" s="125">
        <v>42621</v>
      </c>
      <c r="D23" s="145"/>
      <c r="E23" s="108"/>
      <c r="G23" s="146"/>
    </row>
    <row r="24" spans="1:7" x14ac:dyDescent="0.2">
      <c r="A24" s="144">
        <v>37104</v>
      </c>
      <c r="B24" s="125">
        <v>42721</v>
      </c>
      <c r="D24" s="145"/>
      <c r="E24" s="108"/>
      <c r="G24" s="146"/>
    </row>
    <row r="25" spans="1:7" x14ac:dyDescent="0.2">
      <c r="A25" s="144">
        <v>37135</v>
      </c>
      <c r="B25" s="125">
        <v>42653</v>
      </c>
      <c r="D25" s="145"/>
      <c r="E25" s="108"/>
      <c r="G25" s="146"/>
    </row>
    <row r="26" spans="1:7" x14ac:dyDescent="0.2">
      <c r="A26" s="144">
        <v>37165</v>
      </c>
      <c r="B26" s="125">
        <v>42911</v>
      </c>
      <c r="D26" s="145"/>
      <c r="E26" s="108"/>
      <c r="G26" s="146"/>
    </row>
    <row r="27" spans="1:7" x14ac:dyDescent="0.2">
      <c r="A27" s="144">
        <v>37196</v>
      </c>
      <c r="B27" s="125">
        <v>43036</v>
      </c>
      <c r="D27" s="145"/>
      <c r="E27" s="108"/>
      <c r="G27" s="146"/>
    </row>
    <row r="28" spans="1:7" x14ac:dyDescent="0.2">
      <c r="A28" s="144">
        <v>37226</v>
      </c>
      <c r="B28" s="125">
        <v>43282</v>
      </c>
      <c r="D28" s="145"/>
      <c r="E28" s="108"/>
      <c r="G28" s="146"/>
    </row>
    <row r="29" spans="1:7" x14ac:dyDescent="0.2">
      <c r="A29" s="144">
        <v>37257</v>
      </c>
      <c r="B29" s="125">
        <v>43543</v>
      </c>
      <c r="D29" s="145"/>
      <c r="E29" s="108"/>
      <c r="G29" s="146"/>
    </row>
    <row r="30" spans="1:7" x14ac:dyDescent="0.2">
      <c r="A30" s="144">
        <v>37288</v>
      </c>
      <c r="B30" s="125">
        <v>42727</v>
      </c>
      <c r="D30" s="145"/>
      <c r="E30" s="108"/>
      <c r="G30" s="146"/>
    </row>
    <row r="31" spans="1:7" x14ac:dyDescent="0.2">
      <c r="A31" s="144">
        <v>37316</v>
      </c>
      <c r="B31" s="125">
        <v>45430</v>
      </c>
      <c r="D31" s="145"/>
      <c r="E31" s="108"/>
      <c r="G31" s="146"/>
    </row>
    <row r="32" spans="1:7" x14ac:dyDescent="0.2">
      <c r="A32" s="144">
        <v>37347</v>
      </c>
      <c r="B32" s="125">
        <v>44954</v>
      </c>
      <c r="D32" s="145"/>
      <c r="E32" s="108"/>
      <c r="G32" s="146"/>
    </row>
    <row r="33" spans="1:7" x14ac:dyDescent="0.2">
      <c r="A33" s="144">
        <v>37377</v>
      </c>
      <c r="B33" s="125">
        <v>44844</v>
      </c>
      <c r="D33" s="145"/>
      <c r="E33" s="108"/>
      <c r="G33" s="146"/>
    </row>
    <row r="34" spans="1:7" x14ac:dyDescent="0.2">
      <c r="A34" s="144">
        <v>37408</v>
      </c>
      <c r="B34" s="125">
        <v>44770</v>
      </c>
      <c r="D34" s="145"/>
      <c r="E34" s="108"/>
      <c r="G34" s="146"/>
    </row>
    <row r="35" spans="1:7" x14ac:dyDescent="0.2">
      <c r="A35" s="144">
        <v>37438</v>
      </c>
      <c r="B35" s="125">
        <v>44915</v>
      </c>
      <c r="D35" s="145"/>
      <c r="E35" s="108"/>
      <c r="G35" s="146"/>
    </row>
    <row r="36" spans="1:7" x14ac:dyDescent="0.2">
      <c r="A36" s="144">
        <v>37469</v>
      </c>
      <c r="B36" s="125">
        <v>44716</v>
      </c>
      <c r="D36" s="145"/>
      <c r="E36" s="108"/>
      <c r="G36" s="146"/>
    </row>
    <row r="37" spans="1:7" x14ac:dyDescent="0.2">
      <c r="A37" s="144">
        <v>37500</v>
      </c>
      <c r="B37" s="125">
        <v>45042</v>
      </c>
      <c r="D37" s="145"/>
      <c r="E37" s="108"/>
      <c r="G37" s="146"/>
    </row>
    <row r="38" spans="1:7" x14ac:dyDescent="0.2">
      <c r="A38" s="144">
        <v>37530</v>
      </c>
      <c r="B38" s="125">
        <v>44959</v>
      </c>
      <c r="D38" s="145"/>
      <c r="E38" s="108"/>
      <c r="G38" s="146"/>
    </row>
    <row r="39" spans="1:7" x14ac:dyDescent="0.2">
      <c r="A39" s="144">
        <v>37561</v>
      </c>
      <c r="B39" s="125">
        <v>44894</v>
      </c>
      <c r="D39" s="145"/>
      <c r="E39" s="108"/>
      <c r="G39" s="146"/>
    </row>
    <row r="40" spans="1:7" x14ac:dyDescent="0.2">
      <c r="A40" s="144">
        <v>37591</v>
      </c>
      <c r="B40" s="125">
        <v>44966</v>
      </c>
      <c r="D40" s="145"/>
      <c r="E40" s="108"/>
      <c r="G40" s="146"/>
    </row>
    <row r="41" spans="1:7" x14ac:dyDescent="0.2">
      <c r="A41" s="144">
        <v>37622</v>
      </c>
      <c r="B41" s="125">
        <v>45009</v>
      </c>
      <c r="D41" s="145"/>
      <c r="E41" s="108"/>
      <c r="G41" s="146"/>
    </row>
    <row r="42" spans="1:7" x14ac:dyDescent="0.2">
      <c r="A42" s="144">
        <v>37653</v>
      </c>
      <c r="B42" s="125">
        <v>46939</v>
      </c>
      <c r="D42" s="145"/>
      <c r="E42" s="108"/>
      <c r="G42" s="146"/>
    </row>
    <row r="43" spans="1:7" x14ac:dyDescent="0.2">
      <c r="A43" s="144">
        <v>37681</v>
      </c>
      <c r="B43" s="125">
        <v>46572</v>
      </c>
      <c r="D43" s="145"/>
      <c r="E43" s="108"/>
      <c r="G43" s="146"/>
    </row>
    <row r="44" spans="1:7" x14ac:dyDescent="0.2">
      <c r="A44" s="144">
        <v>37712</v>
      </c>
      <c r="B44" s="125">
        <v>46657</v>
      </c>
      <c r="D44" s="145"/>
      <c r="E44" s="108"/>
      <c r="G44" s="146"/>
    </row>
    <row r="45" spans="1:7" x14ac:dyDescent="0.2">
      <c r="A45" s="144">
        <v>37742</v>
      </c>
      <c r="B45" s="125">
        <v>46404</v>
      </c>
      <c r="D45" s="145"/>
      <c r="E45" s="108"/>
      <c r="G45" s="146"/>
    </row>
    <row r="46" spans="1:7" x14ac:dyDescent="0.2">
      <c r="A46" s="144">
        <v>37773</v>
      </c>
      <c r="B46" s="125">
        <v>46380</v>
      </c>
      <c r="D46" s="145"/>
      <c r="E46" s="108"/>
      <c r="G46" s="146"/>
    </row>
    <row r="47" spans="1:7" x14ac:dyDescent="0.2">
      <c r="A47" s="144">
        <v>37803</v>
      </c>
      <c r="B47" s="125">
        <v>46559</v>
      </c>
      <c r="D47" s="145"/>
      <c r="E47" s="108"/>
      <c r="G47" s="146"/>
    </row>
    <row r="48" spans="1:7" x14ac:dyDescent="0.2">
      <c r="A48" s="144">
        <v>37834</v>
      </c>
      <c r="B48" s="125">
        <v>46456</v>
      </c>
      <c r="D48" s="145"/>
      <c r="E48" s="108"/>
      <c r="G48" s="146"/>
    </row>
    <row r="49" spans="1:7" x14ac:dyDescent="0.2">
      <c r="A49" s="144">
        <v>37865</v>
      </c>
      <c r="B49" s="125">
        <v>46798</v>
      </c>
      <c r="D49" s="145"/>
      <c r="E49" s="108"/>
      <c r="G49" s="146"/>
    </row>
    <row r="50" spans="1:7" x14ac:dyDescent="0.2">
      <c r="A50" s="144">
        <v>37895</v>
      </c>
      <c r="B50" s="125">
        <v>47017</v>
      </c>
      <c r="D50" s="145"/>
      <c r="E50" s="108"/>
      <c r="G50" s="146"/>
    </row>
    <row r="51" spans="1:7" x14ac:dyDescent="0.2">
      <c r="A51" s="144">
        <v>37926</v>
      </c>
      <c r="B51" s="125">
        <v>46964</v>
      </c>
      <c r="D51" s="145"/>
      <c r="E51" s="108"/>
      <c r="G51" s="146"/>
    </row>
    <row r="52" spans="1:7" x14ac:dyDescent="0.2">
      <c r="A52" s="144">
        <v>37956</v>
      </c>
      <c r="B52" s="125">
        <v>47217</v>
      </c>
      <c r="D52" s="145"/>
      <c r="E52" s="108"/>
      <c r="G52" s="146"/>
    </row>
    <row r="53" spans="1:7" x14ac:dyDescent="0.2">
      <c r="A53" s="144">
        <v>37987</v>
      </c>
      <c r="B53" s="125">
        <v>47379</v>
      </c>
      <c r="D53" s="145"/>
      <c r="E53" s="108"/>
      <c r="G53" s="146"/>
    </row>
    <row r="54" spans="1:7" x14ac:dyDescent="0.2">
      <c r="A54" s="144">
        <v>38018</v>
      </c>
      <c r="B54" s="125">
        <v>47115</v>
      </c>
      <c r="D54" s="145"/>
      <c r="E54" s="108"/>
      <c r="G54" s="146"/>
    </row>
    <row r="55" spans="1:7" x14ac:dyDescent="0.2">
      <c r="A55" s="144">
        <v>38047</v>
      </c>
      <c r="B55" s="125">
        <v>47563</v>
      </c>
      <c r="D55" s="145"/>
      <c r="E55" s="108"/>
      <c r="G55" s="146"/>
    </row>
    <row r="56" spans="1:7" x14ac:dyDescent="0.2">
      <c r="A56" s="144">
        <v>38078</v>
      </c>
      <c r="B56" s="125">
        <v>47456</v>
      </c>
      <c r="D56" s="145"/>
      <c r="E56" s="108"/>
      <c r="G56" s="146"/>
    </row>
    <row r="57" spans="1:7" x14ac:dyDescent="0.2">
      <c r="A57" s="144">
        <v>38108</v>
      </c>
      <c r="B57" s="125">
        <v>47699</v>
      </c>
      <c r="D57" s="145"/>
      <c r="E57" s="108"/>
      <c r="G57" s="146"/>
    </row>
    <row r="58" spans="1:7" x14ac:dyDescent="0.2">
      <c r="A58" s="144">
        <v>38139</v>
      </c>
      <c r="B58" s="125">
        <v>48146</v>
      </c>
      <c r="D58" s="145"/>
      <c r="E58" s="108"/>
      <c r="G58" s="146"/>
    </row>
    <row r="59" spans="1:7" x14ac:dyDescent="0.2">
      <c r="A59" s="144">
        <v>38169</v>
      </c>
      <c r="B59" s="125">
        <v>47890</v>
      </c>
      <c r="D59" s="145"/>
      <c r="E59" s="108"/>
      <c r="G59" s="146"/>
    </row>
    <row r="60" spans="1:7" x14ac:dyDescent="0.2">
      <c r="A60" s="144">
        <v>38200</v>
      </c>
      <c r="B60" s="125">
        <v>48111</v>
      </c>
      <c r="D60" s="145"/>
      <c r="E60" s="108"/>
      <c r="G60" s="146"/>
    </row>
    <row r="61" spans="1:7" x14ac:dyDescent="0.2">
      <c r="A61" s="144">
        <v>38231</v>
      </c>
      <c r="B61" s="125">
        <v>48154</v>
      </c>
      <c r="D61" s="145"/>
      <c r="E61" s="108"/>
      <c r="G61" s="146"/>
    </row>
    <row r="62" spans="1:7" x14ac:dyDescent="0.2">
      <c r="A62" s="144">
        <v>38261</v>
      </c>
      <c r="B62" s="125">
        <v>48033</v>
      </c>
      <c r="D62" s="145"/>
      <c r="E62" s="108"/>
      <c r="G62" s="146"/>
    </row>
    <row r="63" spans="1:7" x14ac:dyDescent="0.2">
      <c r="A63" s="144">
        <v>38292</v>
      </c>
      <c r="B63" s="125">
        <v>48467</v>
      </c>
      <c r="D63" s="145"/>
      <c r="E63" s="108"/>
      <c r="G63" s="146"/>
    </row>
    <row r="64" spans="1:7" x14ac:dyDescent="0.2">
      <c r="A64" s="144">
        <v>38322</v>
      </c>
      <c r="B64" s="125">
        <v>48357</v>
      </c>
      <c r="D64" s="145"/>
      <c r="E64" s="108"/>
      <c r="G64" s="146"/>
    </row>
    <row r="65" spans="1:7" x14ac:dyDescent="0.2">
      <c r="A65" s="144">
        <v>38353</v>
      </c>
      <c r="B65" s="125">
        <v>48466</v>
      </c>
      <c r="D65" s="145"/>
      <c r="E65" s="108"/>
      <c r="G65" s="146"/>
    </row>
    <row r="66" spans="1:7" x14ac:dyDescent="0.2">
      <c r="A66" s="144">
        <v>38384</v>
      </c>
      <c r="B66" s="125">
        <v>48751</v>
      </c>
      <c r="D66" s="145"/>
      <c r="E66" s="108"/>
      <c r="G66" s="146"/>
    </row>
    <row r="67" spans="1:7" x14ac:dyDescent="0.2">
      <c r="A67" s="144">
        <v>38412</v>
      </c>
      <c r="B67" s="125">
        <v>48756</v>
      </c>
      <c r="D67" s="145"/>
      <c r="E67" s="108"/>
      <c r="G67" s="146"/>
    </row>
    <row r="68" spans="1:7" x14ac:dyDescent="0.2">
      <c r="A68" s="144">
        <v>38443</v>
      </c>
      <c r="B68" s="125">
        <v>49110</v>
      </c>
      <c r="D68" s="145"/>
      <c r="E68" s="108"/>
      <c r="G68" s="146"/>
    </row>
    <row r="69" spans="1:7" x14ac:dyDescent="0.2">
      <c r="A69" s="144">
        <v>38473</v>
      </c>
      <c r="B69" s="125">
        <v>49512</v>
      </c>
      <c r="D69" s="145"/>
      <c r="E69" s="108"/>
      <c r="G69" s="146"/>
    </row>
    <row r="70" spans="1:7" x14ac:dyDescent="0.2">
      <c r="A70" s="144">
        <v>38504</v>
      </c>
      <c r="B70" s="125">
        <v>49693</v>
      </c>
      <c r="D70" s="145"/>
      <c r="E70" s="108"/>
      <c r="G70" s="146"/>
    </row>
    <row r="71" spans="1:7" x14ac:dyDescent="0.2">
      <c r="A71" s="144">
        <v>38534</v>
      </c>
      <c r="B71" s="125">
        <v>49583</v>
      </c>
      <c r="D71" s="145"/>
      <c r="E71" s="108"/>
      <c r="G71" s="146"/>
    </row>
    <row r="72" spans="1:7" x14ac:dyDescent="0.2">
      <c r="A72" s="144">
        <v>38565</v>
      </c>
      <c r="B72" s="125">
        <v>49519</v>
      </c>
      <c r="D72" s="145"/>
      <c r="E72" s="108"/>
      <c r="G72" s="146"/>
    </row>
    <row r="73" spans="1:7" x14ac:dyDescent="0.2">
      <c r="A73" s="144">
        <v>38596</v>
      </c>
      <c r="B73" s="125">
        <v>49670</v>
      </c>
      <c r="D73" s="145"/>
      <c r="E73" s="108"/>
      <c r="G73" s="146"/>
    </row>
    <row r="74" spans="1:7" x14ac:dyDescent="0.2">
      <c r="A74" s="144">
        <v>38626</v>
      </c>
      <c r="B74" s="125">
        <v>49501</v>
      </c>
      <c r="D74" s="145"/>
      <c r="E74" s="108"/>
      <c r="G74" s="146"/>
    </row>
    <row r="75" spans="1:7" x14ac:dyDescent="0.2">
      <c r="A75" s="144">
        <v>38657</v>
      </c>
      <c r="B75" s="125">
        <v>49487</v>
      </c>
      <c r="D75" s="145"/>
      <c r="E75" s="108"/>
      <c r="G75" s="146"/>
    </row>
    <row r="76" spans="1:7" x14ac:dyDescent="0.2">
      <c r="A76" s="144">
        <v>38687</v>
      </c>
      <c r="B76" s="125">
        <v>49351</v>
      </c>
      <c r="D76" s="145"/>
      <c r="E76" s="108"/>
      <c r="G76" s="146"/>
    </row>
    <row r="77" spans="1:7" x14ac:dyDescent="0.2">
      <c r="A77" s="144">
        <v>38718</v>
      </c>
      <c r="B77" s="125">
        <v>48925</v>
      </c>
      <c r="D77" s="145"/>
      <c r="E77" s="108"/>
      <c r="G77" s="146"/>
    </row>
    <row r="78" spans="1:7" x14ac:dyDescent="0.2">
      <c r="A78" s="144">
        <v>38749</v>
      </c>
      <c r="B78" s="125">
        <v>48397</v>
      </c>
      <c r="D78" s="145"/>
      <c r="E78" s="108"/>
      <c r="G78" s="146"/>
    </row>
    <row r="79" spans="1:7" x14ac:dyDescent="0.2">
      <c r="A79" s="144">
        <v>38777</v>
      </c>
      <c r="B79" s="125">
        <v>48169</v>
      </c>
      <c r="D79" s="145"/>
      <c r="E79" s="108"/>
      <c r="G79" s="146"/>
    </row>
    <row r="80" spans="1:7" x14ac:dyDescent="0.2">
      <c r="A80" s="144">
        <v>38808</v>
      </c>
      <c r="B80" s="125">
        <v>47572</v>
      </c>
      <c r="D80" s="145"/>
      <c r="E80" s="108"/>
      <c r="G80" s="146"/>
    </row>
    <row r="81" spans="1:7" x14ac:dyDescent="0.2">
      <c r="A81" s="144">
        <v>38838</v>
      </c>
      <c r="B81" s="125">
        <v>47222</v>
      </c>
      <c r="D81" s="145"/>
      <c r="E81" s="108"/>
      <c r="G81" s="146"/>
    </row>
    <row r="82" spans="1:7" x14ac:dyDescent="0.2">
      <c r="A82" s="144">
        <v>38869</v>
      </c>
      <c r="B82" s="125">
        <v>46996</v>
      </c>
      <c r="D82" s="145"/>
      <c r="E82" s="108"/>
      <c r="G82" s="146"/>
    </row>
    <row r="83" spans="1:7" x14ac:dyDescent="0.2">
      <c r="A83" s="144">
        <v>38899</v>
      </c>
      <c r="B83" s="125">
        <v>47019</v>
      </c>
      <c r="D83" s="145"/>
      <c r="E83" s="108"/>
      <c r="G83" s="146"/>
    </row>
    <row r="84" spans="1:7" x14ac:dyDescent="0.2">
      <c r="A84" s="144">
        <v>38930</v>
      </c>
      <c r="B84" s="125">
        <v>47117</v>
      </c>
      <c r="D84" s="145"/>
      <c r="E84" s="108"/>
      <c r="G84" s="146"/>
    </row>
    <row r="85" spans="1:7" x14ac:dyDescent="0.2">
      <c r="A85" s="144">
        <v>38961</v>
      </c>
      <c r="B85" s="125">
        <v>47082</v>
      </c>
      <c r="D85" s="145"/>
      <c r="E85" s="108"/>
      <c r="G85" s="146"/>
    </row>
    <row r="86" spans="1:7" x14ac:dyDescent="0.2">
      <c r="A86" s="144">
        <v>38991</v>
      </c>
      <c r="B86" s="125">
        <v>47306</v>
      </c>
      <c r="D86" s="145"/>
      <c r="E86" s="108"/>
      <c r="G86" s="146"/>
    </row>
    <row r="87" spans="1:7" x14ac:dyDescent="0.2">
      <c r="A87" s="144">
        <v>39022</v>
      </c>
      <c r="B87" s="125">
        <v>47594</v>
      </c>
      <c r="D87" s="145"/>
      <c r="E87" s="108"/>
      <c r="G87" s="146"/>
    </row>
    <row r="88" spans="1:7" x14ac:dyDescent="0.2">
      <c r="A88" s="144">
        <v>39052</v>
      </c>
      <c r="B88" s="125">
        <v>47918</v>
      </c>
      <c r="D88" s="145"/>
      <c r="E88" s="108"/>
      <c r="G88" s="146"/>
    </row>
    <row r="89" spans="1:7" x14ac:dyDescent="0.2">
      <c r="A89" s="144">
        <v>39083</v>
      </c>
      <c r="B89" s="125">
        <v>48346</v>
      </c>
      <c r="D89" s="145"/>
      <c r="E89" s="108"/>
      <c r="G89" s="146"/>
    </row>
    <row r="90" spans="1:7" x14ac:dyDescent="0.2">
      <c r="A90" s="144">
        <v>39114</v>
      </c>
      <c r="B90" s="125">
        <v>49004</v>
      </c>
      <c r="D90" s="145"/>
      <c r="E90" s="108"/>
      <c r="G90" s="146"/>
    </row>
    <row r="91" spans="1:7" x14ac:dyDescent="0.2">
      <c r="A91" s="144">
        <v>39142</v>
      </c>
      <c r="B91" s="125">
        <v>49414</v>
      </c>
      <c r="D91" s="145"/>
      <c r="E91" s="108"/>
      <c r="G91" s="146"/>
    </row>
    <row r="92" spans="1:7" x14ac:dyDescent="0.2">
      <c r="A92" s="144">
        <v>39173</v>
      </c>
      <c r="B92" s="125">
        <v>49786</v>
      </c>
      <c r="D92" s="145"/>
      <c r="E92" s="108"/>
      <c r="G92" s="146"/>
    </row>
    <row r="93" spans="1:7" x14ac:dyDescent="0.2">
      <c r="A93" s="144">
        <v>39203</v>
      </c>
      <c r="B93" s="125">
        <v>50043</v>
      </c>
      <c r="D93" s="145"/>
      <c r="E93" s="108"/>
      <c r="G93" s="146"/>
    </row>
    <row r="94" spans="1:7" x14ac:dyDescent="0.2">
      <c r="A94" s="144">
        <v>39234</v>
      </c>
      <c r="B94" s="125">
        <v>50445</v>
      </c>
      <c r="D94" s="145"/>
      <c r="E94" s="108"/>
      <c r="G94" s="146"/>
    </row>
    <row r="95" spans="1:7" x14ac:dyDescent="0.2">
      <c r="A95" s="144">
        <v>39264</v>
      </c>
      <c r="B95" s="125">
        <v>50993</v>
      </c>
      <c r="D95" s="145"/>
      <c r="E95" s="108"/>
      <c r="G95" s="146"/>
    </row>
    <row r="96" spans="1:7" x14ac:dyDescent="0.2">
      <c r="A96" s="144">
        <v>39295</v>
      </c>
      <c r="B96" s="125">
        <v>50950</v>
      </c>
      <c r="D96" s="145"/>
      <c r="E96" s="108"/>
      <c r="G96" s="146"/>
    </row>
    <row r="97" spans="1:7" x14ac:dyDescent="0.2">
      <c r="A97" s="144">
        <v>39326</v>
      </c>
      <c r="B97" s="125">
        <v>50998</v>
      </c>
      <c r="D97" s="145"/>
      <c r="E97" s="108"/>
      <c r="G97" s="146"/>
    </row>
    <row r="98" spans="1:7" x14ac:dyDescent="0.2">
      <c r="A98" s="144">
        <v>39356</v>
      </c>
      <c r="B98" s="125">
        <v>51433</v>
      </c>
      <c r="D98" s="145"/>
      <c r="E98" s="108"/>
      <c r="G98" s="146"/>
    </row>
    <row r="99" spans="1:7" x14ac:dyDescent="0.2">
      <c r="A99" s="144">
        <v>39387</v>
      </c>
      <c r="B99" s="125">
        <v>51342</v>
      </c>
      <c r="D99" s="145"/>
      <c r="E99" s="108"/>
      <c r="G99" s="146"/>
    </row>
    <row r="100" spans="1:7" x14ac:dyDescent="0.2">
      <c r="A100" s="144">
        <v>39417</v>
      </c>
      <c r="B100" s="125">
        <v>51343</v>
      </c>
      <c r="D100" s="145"/>
      <c r="E100" s="108"/>
      <c r="G100" s="146"/>
    </row>
    <row r="101" spans="1:7" x14ac:dyDescent="0.2">
      <c r="A101" s="144">
        <v>39448</v>
      </c>
      <c r="B101" s="125">
        <v>51359</v>
      </c>
      <c r="D101" s="145"/>
      <c r="E101" s="108"/>
      <c r="G101" s="146"/>
    </row>
    <row r="102" spans="1:7" x14ac:dyDescent="0.2">
      <c r="A102" s="144">
        <v>39479</v>
      </c>
      <c r="B102" s="125">
        <v>51607</v>
      </c>
      <c r="D102" s="145"/>
      <c r="E102" s="108"/>
      <c r="G102" s="146"/>
    </row>
    <row r="103" spans="1:7" x14ac:dyDescent="0.2">
      <c r="A103" s="144">
        <v>39508</v>
      </c>
      <c r="B103" s="125">
        <v>51390</v>
      </c>
      <c r="D103" s="145"/>
      <c r="E103" s="108"/>
      <c r="G103" s="146"/>
    </row>
    <row r="104" spans="1:7" x14ac:dyDescent="0.2">
      <c r="A104" s="144">
        <v>39539</v>
      </c>
      <c r="B104" s="125">
        <v>52111</v>
      </c>
      <c r="D104" s="145"/>
      <c r="E104" s="108"/>
      <c r="G104" s="146"/>
    </row>
    <row r="105" spans="1:7" x14ac:dyDescent="0.2">
      <c r="A105" s="144">
        <v>39569</v>
      </c>
      <c r="B105" s="125">
        <v>51984</v>
      </c>
      <c r="D105" s="145"/>
      <c r="E105" s="108"/>
      <c r="G105" s="146"/>
    </row>
    <row r="106" spans="1:7" x14ac:dyDescent="0.2">
      <c r="A106" s="144">
        <v>39600</v>
      </c>
      <c r="B106" s="125">
        <v>51980</v>
      </c>
      <c r="D106" s="145"/>
      <c r="E106" s="108"/>
      <c r="G106" s="146"/>
    </row>
    <row r="107" spans="1:7" x14ac:dyDescent="0.2">
      <c r="A107" s="144">
        <v>39630</v>
      </c>
      <c r="B107" s="125">
        <v>52249</v>
      </c>
      <c r="D107" s="145"/>
      <c r="E107" s="108"/>
      <c r="G107" s="146"/>
    </row>
    <row r="108" spans="1:7" x14ac:dyDescent="0.2">
      <c r="A108" s="144">
        <v>39661</v>
      </c>
      <c r="B108" s="125">
        <v>52386</v>
      </c>
      <c r="D108" s="145"/>
      <c r="E108" s="108"/>
      <c r="G108" s="146"/>
    </row>
    <row r="109" spans="1:7" x14ac:dyDescent="0.2">
      <c r="A109" s="144">
        <v>39692</v>
      </c>
      <c r="B109" s="125">
        <v>53152</v>
      </c>
      <c r="D109" s="145"/>
      <c r="E109" s="108"/>
      <c r="G109" s="146"/>
    </row>
    <row r="110" spans="1:7" x14ac:dyDescent="0.2">
      <c r="A110" s="144">
        <v>39722</v>
      </c>
      <c r="B110" s="125">
        <v>53815</v>
      </c>
      <c r="D110" s="145"/>
      <c r="E110" s="108"/>
      <c r="G110" s="146"/>
    </row>
    <row r="111" spans="1:7" x14ac:dyDescent="0.2">
      <c r="A111" s="144">
        <v>39753</v>
      </c>
      <c r="B111" s="125">
        <v>54442</v>
      </c>
      <c r="D111" s="145"/>
      <c r="E111" s="108"/>
      <c r="G111" s="146"/>
    </row>
    <row r="112" spans="1:7" x14ac:dyDescent="0.2">
      <c r="A112" s="144">
        <v>39783</v>
      </c>
      <c r="B112" s="125">
        <v>55562</v>
      </c>
      <c r="D112" s="145"/>
      <c r="E112" s="108"/>
      <c r="G112" s="146"/>
    </row>
    <row r="113" spans="1:7" x14ac:dyDescent="0.2">
      <c r="A113" s="144">
        <v>39814</v>
      </c>
      <c r="B113" s="125">
        <v>56365</v>
      </c>
      <c r="D113" s="145"/>
      <c r="E113" s="108"/>
      <c r="G113" s="146"/>
    </row>
    <row r="114" spans="1:7" x14ac:dyDescent="0.2">
      <c r="A114" s="144">
        <v>39845</v>
      </c>
      <c r="B114" s="125">
        <v>57165</v>
      </c>
      <c r="D114" s="145"/>
      <c r="E114" s="108"/>
      <c r="G114" s="146"/>
    </row>
    <row r="115" spans="1:7" x14ac:dyDescent="0.2">
      <c r="A115" s="144">
        <v>39873</v>
      </c>
      <c r="B115" s="125">
        <v>58902</v>
      </c>
      <c r="D115" s="145"/>
      <c r="E115" s="108"/>
      <c r="G115" s="146"/>
    </row>
    <row r="116" spans="1:7" x14ac:dyDescent="0.2">
      <c r="A116" s="144">
        <v>39904</v>
      </c>
      <c r="B116" s="125">
        <v>59688</v>
      </c>
      <c r="D116" s="145"/>
      <c r="E116" s="108"/>
      <c r="G116" s="146"/>
    </row>
    <row r="117" spans="1:7" x14ac:dyDescent="0.2">
      <c r="A117" s="144">
        <v>39934</v>
      </c>
      <c r="B117" s="125">
        <v>60571</v>
      </c>
      <c r="D117" s="145"/>
      <c r="E117" s="108"/>
      <c r="G117" s="146"/>
    </row>
    <row r="118" spans="1:7" x14ac:dyDescent="0.2">
      <c r="A118" s="144">
        <v>39965</v>
      </c>
      <c r="B118" s="125">
        <v>61436</v>
      </c>
      <c r="D118" s="145"/>
      <c r="E118" s="108"/>
      <c r="G118" s="146"/>
    </row>
    <row r="119" spans="1:7" x14ac:dyDescent="0.2">
      <c r="A119" s="144">
        <v>39995</v>
      </c>
      <c r="B119" s="125">
        <v>62122</v>
      </c>
      <c r="D119" s="145"/>
      <c r="E119" s="108"/>
      <c r="G119" s="146"/>
    </row>
    <row r="120" spans="1:7" x14ac:dyDescent="0.2">
      <c r="A120" s="144">
        <v>40026</v>
      </c>
      <c r="B120" s="125">
        <v>62590</v>
      </c>
      <c r="D120" s="145"/>
      <c r="E120" s="108"/>
      <c r="G120" s="146"/>
    </row>
    <row r="121" spans="1:7" x14ac:dyDescent="0.2">
      <c r="A121" s="144">
        <v>40057</v>
      </c>
      <c r="B121" s="125">
        <v>63349</v>
      </c>
      <c r="D121" s="145"/>
      <c r="E121" s="108"/>
      <c r="G121" s="146"/>
    </row>
    <row r="122" spans="1:7" x14ac:dyDescent="0.2">
      <c r="A122" s="144">
        <v>40087</v>
      </c>
      <c r="B122" s="125">
        <v>63172</v>
      </c>
      <c r="D122" s="145"/>
      <c r="E122" s="108"/>
      <c r="G122" s="146"/>
    </row>
    <row r="123" spans="1:7" x14ac:dyDescent="0.2">
      <c r="A123" s="144">
        <v>40118</v>
      </c>
      <c r="B123" s="125">
        <v>63395</v>
      </c>
      <c r="D123" s="145"/>
      <c r="E123" s="108"/>
      <c r="G123" s="146"/>
    </row>
    <row r="124" spans="1:7" x14ac:dyDescent="0.2">
      <c r="A124" s="144">
        <v>40148</v>
      </c>
      <c r="B124" s="125">
        <v>63205</v>
      </c>
      <c r="D124" s="145"/>
      <c r="E124" s="108"/>
      <c r="G124" s="146"/>
    </row>
    <row r="125" spans="1:7" x14ac:dyDescent="0.2">
      <c r="A125" s="144">
        <v>40179</v>
      </c>
      <c r="B125" s="125">
        <v>63256</v>
      </c>
      <c r="D125" s="145"/>
      <c r="E125" s="108"/>
      <c r="G125" s="146"/>
    </row>
    <row r="126" spans="1:7" x14ac:dyDescent="0.2">
      <c r="A126" s="144">
        <v>40210</v>
      </c>
      <c r="B126" s="125">
        <v>63218</v>
      </c>
      <c r="D126" s="145"/>
      <c r="E126" s="108"/>
      <c r="G126" s="146"/>
    </row>
    <row r="127" spans="1:7" x14ac:dyDescent="0.2">
      <c r="A127" s="144">
        <v>40238</v>
      </c>
      <c r="B127" s="125">
        <v>63242</v>
      </c>
      <c r="D127" s="145"/>
      <c r="E127" s="108"/>
      <c r="G127" s="146"/>
    </row>
    <row r="128" spans="1:7" x14ac:dyDescent="0.2">
      <c r="A128" s="144">
        <v>40269</v>
      </c>
      <c r="B128" s="125">
        <v>62595</v>
      </c>
      <c r="D128" s="145"/>
      <c r="E128" s="108"/>
      <c r="G128" s="146"/>
    </row>
    <row r="129" spans="1:7" x14ac:dyDescent="0.2">
      <c r="A129" s="144">
        <v>40299</v>
      </c>
      <c r="B129" s="125">
        <v>62547</v>
      </c>
      <c r="D129" s="145"/>
      <c r="E129" s="108"/>
      <c r="G129" s="146"/>
    </row>
    <row r="130" spans="1:7" x14ac:dyDescent="0.2">
      <c r="A130" s="144">
        <v>40330</v>
      </c>
      <c r="B130" s="125">
        <v>62560</v>
      </c>
      <c r="D130" s="145"/>
      <c r="E130" s="108"/>
      <c r="G130" s="146"/>
    </row>
    <row r="131" spans="1:7" x14ac:dyDescent="0.2">
      <c r="A131" s="144">
        <v>40360</v>
      </c>
      <c r="B131" s="125">
        <v>62122</v>
      </c>
      <c r="D131" s="145"/>
      <c r="E131" s="108"/>
      <c r="G131" s="146"/>
    </row>
    <row r="132" spans="1:7" x14ac:dyDescent="0.2">
      <c r="A132" s="144">
        <v>40391</v>
      </c>
      <c r="B132" s="125">
        <v>62172</v>
      </c>
      <c r="D132" s="145"/>
      <c r="E132" s="108"/>
      <c r="G132" s="146"/>
    </row>
    <row r="133" spans="1:7" x14ac:dyDescent="0.2">
      <c r="A133" s="144">
        <v>40422</v>
      </c>
      <c r="B133" s="125">
        <v>61571</v>
      </c>
      <c r="D133" s="145"/>
      <c r="E133" s="108"/>
      <c r="G133" s="146"/>
    </row>
    <row r="134" spans="1:7" x14ac:dyDescent="0.2">
      <c r="A134" s="144">
        <v>40452</v>
      </c>
      <c r="B134" s="125">
        <v>61126</v>
      </c>
      <c r="D134" s="145"/>
      <c r="E134" s="108"/>
      <c r="G134" s="146"/>
    </row>
    <row r="135" spans="1:7" x14ac:dyDescent="0.2">
      <c r="A135" s="144">
        <v>40483</v>
      </c>
      <c r="B135" s="125">
        <v>60856</v>
      </c>
      <c r="D135" s="145"/>
      <c r="E135" s="108"/>
      <c r="G135" s="146"/>
    </row>
    <row r="136" spans="1:7" x14ac:dyDescent="0.2">
      <c r="A136" s="144">
        <v>40513</v>
      </c>
      <c r="B136" s="125">
        <v>60330</v>
      </c>
      <c r="D136" s="145"/>
      <c r="E136" s="108"/>
      <c r="G136" s="146"/>
    </row>
    <row r="137" spans="1:7" x14ac:dyDescent="0.2">
      <c r="A137" s="144">
        <v>40544</v>
      </c>
      <c r="B137" s="125">
        <v>60361</v>
      </c>
      <c r="D137" s="145"/>
      <c r="E137" s="108"/>
      <c r="G137" s="146"/>
    </row>
    <row r="138" spans="1:7" x14ac:dyDescent="0.2">
      <c r="A138" s="144">
        <v>40575</v>
      </c>
      <c r="B138" s="125">
        <v>60338</v>
      </c>
      <c r="D138" s="145"/>
      <c r="E138" s="108"/>
      <c r="G138" s="146"/>
    </row>
    <row r="139" spans="1:7" x14ac:dyDescent="0.2">
      <c r="A139" s="144">
        <v>40603</v>
      </c>
      <c r="B139" s="125">
        <v>59943</v>
      </c>
      <c r="D139" s="145"/>
      <c r="E139" s="108"/>
      <c r="G139" s="146"/>
    </row>
    <row r="140" spans="1:7" x14ac:dyDescent="0.2">
      <c r="A140" s="144">
        <v>40634</v>
      </c>
      <c r="B140" s="125">
        <v>59706</v>
      </c>
      <c r="D140" s="145"/>
      <c r="E140" s="108"/>
      <c r="G140" s="146"/>
    </row>
    <row r="141" spans="1:7" x14ac:dyDescent="0.2">
      <c r="A141" s="144">
        <v>40664</v>
      </c>
      <c r="B141" s="125">
        <v>60510</v>
      </c>
      <c r="D141" s="145"/>
      <c r="E141" s="108"/>
      <c r="G141" s="146"/>
    </row>
    <row r="142" spans="1:7" x14ac:dyDescent="0.2">
      <c r="A142" s="144">
        <v>40695</v>
      </c>
      <c r="B142" s="125">
        <v>59892</v>
      </c>
      <c r="D142" s="145"/>
      <c r="E142" s="108"/>
      <c r="G142" s="146"/>
    </row>
    <row r="143" spans="1:7" x14ac:dyDescent="0.2">
      <c r="A143" s="144">
        <v>40725</v>
      </c>
      <c r="B143" s="125">
        <v>59524</v>
      </c>
      <c r="D143" s="145"/>
      <c r="E143" s="108"/>
      <c r="G143" s="146"/>
    </row>
    <row r="144" spans="1:7" x14ac:dyDescent="0.2">
      <c r="A144" s="144">
        <v>40756</v>
      </c>
      <c r="B144" s="125">
        <v>59565</v>
      </c>
      <c r="D144" s="145"/>
      <c r="E144" s="108"/>
      <c r="G144" s="146"/>
    </row>
    <row r="145" spans="1:7" x14ac:dyDescent="0.2">
      <c r="A145" s="144">
        <v>40787</v>
      </c>
      <c r="B145" s="125">
        <v>59336</v>
      </c>
      <c r="D145" s="145"/>
      <c r="E145" s="108"/>
      <c r="G145" s="146"/>
    </row>
    <row r="146" spans="1:7" x14ac:dyDescent="0.2">
      <c r="A146" s="144">
        <v>40817</v>
      </c>
      <c r="B146" s="125">
        <v>59420</v>
      </c>
      <c r="D146" s="145"/>
      <c r="E146" s="108"/>
      <c r="G146" s="146"/>
    </row>
    <row r="147" spans="1:7" x14ac:dyDescent="0.2">
      <c r="A147" s="144">
        <v>40848</v>
      </c>
      <c r="B147" s="125">
        <v>59600</v>
      </c>
      <c r="D147" s="145"/>
      <c r="E147" s="108"/>
      <c r="G147" s="146"/>
    </row>
    <row r="148" spans="1:7" x14ac:dyDescent="0.2">
      <c r="A148" s="144">
        <v>40878</v>
      </c>
      <c r="B148" s="125">
        <v>59492</v>
      </c>
      <c r="D148" s="145"/>
      <c r="E148" s="108"/>
      <c r="G148" s="146"/>
    </row>
    <row r="149" spans="1:7" x14ac:dyDescent="0.2">
      <c r="A149" s="144">
        <v>40909</v>
      </c>
      <c r="B149" s="125">
        <v>59962</v>
      </c>
      <c r="D149" s="145"/>
      <c r="E149" s="108"/>
      <c r="G149" s="146"/>
    </row>
    <row r="150" spans="1:7" x14ac:dyDescent="0.2">
      <c r="A150" s="144">
        <v>40940</v>
      </c>
      <c r="B150" s="125">
        <v>59983</v>
      </c>
      <c r="D150" s="145"/>
      <c r="E150" s="108"/>
      <c r="G150" s="146"/>
    </row>
    <row r="151" spans="1:7" x14ac:dyDescent="0.2">
      <c r="A151" s="144">
        <v>40969</v>
      </c>
      <c r="B151" s="125">
        <v>59538</v>
      </c>
      <c r="D151" s="145"/>
      <c r="E151" s="108"/>
      <c r="G151" s="146"/>
    </row>
    <row r="152" spans="1:7" x14ac:dyDescent="0.2">
      <c r="A152" s="144">
        <v>41000</v>
      </c>
      <c r="B152" s="125">
        <v>59697</v>
      </c>
      <c r="D152" s="145"/>
      <c r="E152" s="108"/>
      <c r="G152" s="146"/>
    </row>
    <row r="153" spans="1:7" x14ac:dyDescent="0.2">
      <c r="A153" s="144">
        <v>41030</v>
      </c>
      <c r="B153" s="125">
        <v>58866</v>
      </c>
      <c r="D153" s="145"/>
      <c r="E153" s="108"/>
      <c r="G153" s="146"/>
    </row>
    <row r="154" spans="1:7" x14ac:dyDescent="0.2">
      <c r="A154" s="144">
        <v>41061</v>
      </c>
      <c r="B154" s="125">
        <v>58912</v>
      </c>
      <c r="D154" s="145"/>
      <c r="E154" s="108"/>
      <c r="G154" s="146"/>
    </row>
    <row r="155" spans="1:7" x14ac:dyDescent="0.2">
      <c r="A155" s="144">
        <v>41091</v>
      </c>
      <c r="B155" s="125">
        <v>59728</v>
      </c>
      <c r="D155" s="145"/>
      <c r="E155" s="108"/>
      <c r="G155" s="146"/>
    </row>
    <row r="156" spans="1:7" x14ac:dyDescent="0.2">
      <c r="A156" s="144">
        <v>41122</v>
      </c>
      <c r="B156" s="125">
        <v>59626</v>
      </c>
      <c r="D156" s="145"/>
      <c r="E156" s="108"/>
      <c r="G156" s="146"/>
    </row>
    <row r="157" spans="1:7" x14ac:dyDescent="0.2">
      <c r="A157" s="144">
        <v>41153</v>
      </c>
      <c r="B157" s="125">
        <v>59351</v>
      </c>
      <c r="D157" s="145"/>
      <c r="E157" s="108"/>
      <c r="G157" s="146"/>
    </row>
    <row r="158" spans="1:7" x14ac:dyDescent="0.2">
      <c r="A158" s="144">
        <v>41183</v>
      </c>
      <c r="B158" s="125">
        <v>60319</v>
      </c>
      <c r="D158" s="145"/>
      <c r="E158" s="108"/>
      <c r="G158" s="146"/>
    </row>
    <row r="159" spans="1:7" x14ac:dyDescent="0.2">
      <c r="A159" s="144">
        <v>41214</v>
      </c>
      <c r="B159" s="125">
        <v>60411</v>
      </c>
      <c r="D159" s="145"/>
      <c r="E159" s="108"/>
      <c r="G159" s="146"/>
    </row>
    <row r="160" spans="1:7" x14ac:dyDescent="0.2">
      <c r="A160" s="144">
        <v>41244</v>
      </c>
      <c r="B160" s="125">
        <v>61095</v>
      </c>
      <c r="D160" s="145"/>
      <c r="E160" s="108"/>
      <c r="G160" s="146"/>
    </row>
    <row r="161" spans="1:7" x14ac:dyDescent="0.2">
      <c r="A161" s="144">
        <v>41275</v>
      </c>
      <c r="B161" s="125">
        <v>60956</v>
      </c>
      <c r="D161" s="145"/>
      <c r="E161" s="108"/>
      <c r="G161" s="146"/>
    </row>
    <row r="162" spans="1:7" x14ac:dyDescent="0.2">
      <c r="A162" s="144">
        <v>41306</v>
      </c>
      <c r="B162" s="125">
        <v>60839</v>
      </c>
      <c r="D162" s="145"/>
      <c r="E162" s="108"/>
      <c r="G162" s="146"/>
    </row>
    <row r="163" spans="1:7" x14ac:dyDescent="0.2">
      <c r="A163" s="144">
        <v>41334</v>
      </c>
      <c r="B163" s="125">
        <v>60721</v>
      </c>
      <c r="D163" s="145"/>
      <c r="E163" s="108"/>
      <c r="G163" s="146"/>
    </row>
    <row r="164" spans="1:7" x14ac:dyDescent="0.2">
      <c r="A164" s="144">
        <v>41365</v>
      </c>
      <c r="B164" s="125">
        <v>61391</v>
      </c>
      <c r="D164" s="145"/>
      <c r="E164" s="108"/>
      <c r="G164" s="146"/>
    </row>
    <row r="165" spans="1:7" x14ac:dyDescent="0.2">
      <c r="A165" s="144">
        <v>41395</v>
      </c>
      <c r="B165" s="125">
        <v>61547</v>
      </c>
      <c r="D165" s="145"/>
      <c r="E165" s="108"/>
      <c r="G165" s="146"/>
    </row>
    <row r="166" spans="1:7" x14ac:dyDescent="0.2">
      <c r="A166" s="144">
        <v>41426</v>
      </c>
      <c r="B166" s="125">
        <v>61759</v>
      </c>
      <c r="D166" s="145"/>
      <c r="E166" s="108"/>
      <c r="G166" s="146"/>
    </row>
    <row r="167" spans="1:7" x14ac:dyDescent="0.2">
      <c r="A167" s="144">
        <v>41456</v>
      </c>
      <c r="B167" s="125">
        <v>62212</v>
      </c>
      <c r="D167" s="145"/>
      <c r="E167" s="108"/>
      <c r="G167" s="146"/>
    </row>
    <row r="168" spans="1:7" x14ac:dyDescent="0.2">
      <c r="A168" s="144">
        <v>41487</v>
      </c>
      <c r="B168" s="125">
        <v>62149</v>
      </c>
      <c r="D168" s="145"/>
      <c r="E168" s="108"/>
      <c r="G168" s="146"/>
    </row>
    <row r="169" spans="1:7" x14ac:dyDescent="0.2">
      <c r="A169" s="144">
        <v>41518</v>
      </c>
      <c r="B169" s="125">
        <v>62636</v>
      </c>
      <c r="D169" s="145"/>
      <c r="E169" s="108"/>
      <c r="G169" s="146"/>
    </row>
    <row r="170" spans="1:7" x14ac:dyDescent="0.2">
      <c r="A170" s="144">
        <v>41548</v>
      </c>
      <c r="B170" s="125">
        <v>62600</v>
      </c>
      <c r="D170" s="145"/>
      <c r="E170" s="108"/>
      <c r="G170" s="146"/>
    </row>
    <row r="171" spans="1:7" x14ac:dyDescent="0.2">
      <c r="A171" s="144">
        <v>41579</v>
      </c>
      <c r="B171" s="125">
        <v>62498</v>
      </c>
      <c r="D171" s="145"/>
      <c r="E171" s="108"/>
      <c r="G171" s="146"/>
    </row>
    <row r="172" spans="1:7" x14ac:dyDescent="0.2">
      <c r="A172" s="144">
        <v>41609</v>
      </c>
      <c r="B172" s="125">
        <v>62532</v>
      </c>
      <c r="D172" s="145"/>
      <c r="E172" s="108"/>
      <c r="G172" s="146"/>
    </row>
    <row r="173" spans="1:7" x14ac:dyDescent="0.2">
      <c r="A173" s="144">
        <v>41640</v>
      </c>
      <c r="B173" s="125">
        <v>62636</v>
      </c>
      <c r="D173" s="145"/>
      <c r="E173" s="108"/>
      <c r="G173" s="146"/>
    </row>
    <row r="174" spans="1:7" x14ac:dyDescent="0.2">
      <c r="A174" s="144">
        <v>41671</v>
      </c>
      <c r="B174" s="125">
        <v>63223</v>
      </c>
      <c r="D174" s="145"/>
      <c r="E174" s="108"/>
      <c r="G174" s="146"/>
    </row>
    <row r="175" spans="1:7" x14ac:dyDescent="0.2">
      <c r="A175" s="144">
        <v>41699</v>
      </c>
      <c r="B175" s="125">
        <v>63208</v>
      </c>
      <c r="D175" s="145"/>
      <c r="E175" s="108"/>
      <c r="G175" s="146"/>
    </row>
    <row r="176" spans="1:7" x14ac:dyDescent="0.2">
      <c r="A176" s="144">
        <v>41730</v>
      </c>
      <c r="B176" s="125">
        <v>63322</v>
      </c>
      <c r="D176" s="145"/>
      <c r="E176" s="108"/>
      <c r="G176" s="146"/>
    </row>
    <row r="177" spans="1:7" x14ac:dyDescent="0.2">
      <c r="A177" s="144">
        <v>41760</v>
      </c>
      <c r="B177" s="125">
        <v>63063</v>
      </c>
      <c r="D177" s="145"/>
      <c r="E177" s="108"/>
      <c r="G177" s="146"/>
    </row>
    <row r="178" spans="1:7" x14ac:dyDescent="0.2">
      <c r="A178" s="144">
        <v>41791</v>
      </c>
      <c r="B178" s="125">
        <v>63164</v>
      </c>
      <c r="D178" s="145"/>
      <c r="E178" s="108"/>
      <c r="G178" s="146"/>
    </row>
    <row r="179" spans="1:7" x14ac:dyDescent="0.2">
      <c r="A179" s="144">
        <v>41821</v>
      </c>
      <c r="B179" s="125">
        <v>63167</v>
      </c>
      <c r="D179" s="145"/>
      <c r="E179" s="108"/>
      <c r="G179" s="146"/>
    </row>
    <row r="180" spans="1:7" x14ac:dyDescent="0.2">
      <c r="A180" s="144">
        <v>41852</v>
      </c>
      <c r="B180" s="125">
        <v>63169</v>
      </c>
      <c r="D180" s="145"/>
      <c r="E180" s="108"/>
      <c r="G180" s="146"/>
    </row>
    <row r="181" spans="1:7" x14ac:dyDescent="0.2">
      <c r="A181" s="144">
        <v>41883</v>
      </c>
      <c r="B181" s="125">
        <v>63345</v>
      </c>
      <c r="D181" s="145"/>
      <c r="E181" s="108"/>
      <c r="G181" s="146"/>
    </row>
    <row r="182" spans="1:7" x14ac:dyDescent="0.2">
      <c r="A182" s="144">
        <v>41913</v>
      </c>
      <c r="B182" s="125">
        <v>63226</v>
      </c>
      <c r="D182" s="145"/>
      <c r="E182" s="108"/>
      <c r="G182" s="146"/>
    </row>
    <row r="183" spans="1:7" x14ac:dyDescent="0.2">
      <c r="A183" s="144">
        <v>41944</v>
      </c>
      <c r="B183" s="125">
        <v>63266</v>
      </c>
      <c r="D183" s="145"/>
      <c r="E183" s="108"/>
      <c r="G183" s="146"/>
    </row>
    <row r="184" spans="1:7" x14ac:dyDescent="0.2">
      <c r="A184" s="144">
        <v>41974</v>
      </c>
      <c r="B184" s="125">
        <v>62398</v>
      </c>
      <c r="D184" s="145"/>
      <c r="E184" s="108"/>
      <c r="G184" s="146"/>
    </row>
    <row r="185" spans="1:7" x14ac:dyDescent="0.2">
      <c r="A185" s="144">
        <v>42005</v>
      </c>
      <c r="B185" s="125">
        <v>62697</v>
      </c>
      <c r="D185" s="145"/>
      <c r="E185" s="108"/>
      <c r="G185" s="146"/>
    </row>
    <row r="186" spans="1:7" x14ac:dyDescent="0.2">
      <c r="A186" s="144">
        <v>42036</v>
      </c>
      <c r="B186" s="125">
        <v>62598</v>
      </c>
      <c r="D186" s="145"/>
      <c r="E186" s="108"/>
      <c r="G186" s="146"/>
    </row>
    <row r="187" spans="1:7" x14ac:dyDescent="0.2">
      <c r="A187" s="144">
        <v>42064</v>
      </c>
      <c r="B187" s="125">
        <v>63728</v>
      </c>
      <c r="D187" s="145"/>
      <c r="E187" s="108"/>
      <c r="G187" s="146"/>
    </row>
    <row r="188" spans="1:7" x14ac:dyDescent="0.2">
      <c r="A188" s="144">
        <v>42095</v>
      </c>
      <c r="B188" s="125">
        <v>63783</v>
      </c>
      <c r="D188" s="145"/>
      <c r="E188" s="108"/>
      <c r="G188" s="146"/>
    </row>
    <row r="189" spans="1:7" x14ac:dyDescent="0.2">
      <c r="A189" s="144">
        <v>42125</v>
      </c>
      <c r="B189" s="125">
        <v>62461</v>
      </c>
      <c r="D189" s="145"/>
      <c r="E189" s="108"/>
      <c r="G189" s="146"/>
    </row>
    <row r="190" spans="1:7" x14ac:dyDescent="0.2">
      <c r="A190" s="144">
        <v>42156</v>
      </c>
      <c r="B190" s="125">
        <v>63339</v>
      </c>
      <c r="D190" s="145"/>
      <c r="E190" s="108"/>
      <c r="G190" s="146"/>
    </row>
    <row r="191" spans="1:7" x14ac:dyDescent="0.2">
      <c r="A191" s="144">
        <v>42186</v>
      </c>
      <c r="B191" s="125">
        <v>63061</v>
      </c>
      <c r="D191" s="145"/>
      <c r="E191" s="108"/>
      <c r="G191" s="146"/>
    </row>
    <row r="192" spans="1:7" x14ac:dyDescent="0.2">
      <c r="A192" s="144">
        <v>42217</v>
      </c>
      <c r="B192" s="125">
        <v>62814</v>
      </c>
      <c r="D192" s="145"/>
      <c r="E192" s="108"/>
      <c r="G192" s="146"/>
    </row>
    <row r="193" spans="1:7" x14ac:dyDescent="0.2">
      <c r="A193" s="144">
        <v>42248</v>
      </c>
      <c r="B193" s="125">
        <v>62916</v>
      </c>
      <c r="D193" s="145"/>
      <c r="E193" s="108"/>
      <c r="G193" s="146"/>
    </row>
    <row r="194" spans="1:7" x14ac:dyDescent="0.2">
      <c r="A194" s="144">
        <v>42278</v>
      </c>
      <c r="B194" s="125">
        <v>62063</v>
      </c>
      <c r="D194" s="145"/>
      <c r="E194" s="108"/>
      <c r="G194" s="146"/>
    </row>
    <row r="195" spans="1:7" x14ac:dyDescent="0.2">
      <c r="A195" s="144">
        <v>42309</v>
      </c>
      <c r="B195" s="125">
        <v>62232</v>
      </c>
      <c r="D195" s="145"/>
      <c r="E195" s="108"/>
      <c r="G195" s="146"/>
    </row>
    <row r="196" spans="1:7" x14ac:dyDescent="0.2">
      <c r="A196" s="144">
        <v>42339</v>
      </c>
      <c r="B196" s="125">
        <v>63011</v>
      </c>
      <c r="D196" s="145"/>
      <c r="E196" s="108"/>
      <c r="G196" s="146"/>
    </row>
    <row r="197" spans="1:7" x14ac:dyDescent="0.2">
      <c r="A197" s="144">
        <v>42370</v>
      </c>
      <c r="B197" s="125">
        <v>62260</v>
      </c>
      <c r="D197" s="145"/>
      <c r="E197" s="108"/>
      <c r="G197" s="146"/>
    </row>
    <row r="198" spans="1:7" x14ac:dyDescent="0.2">
      <c r="A198" s="144">
        <v>42401</v>
      </c>
      <c r="B198" s="125">
        <v>61872</v>
      </c>
      <c r="D198" s="145"/>
      <c r="E198" s="108"/>
      <c r="G198" s="146"/>
    </row>
    <row r="199" spans="1:7" x14ac:dyDescent="0.2">
      <c r="A199" s="144">
        <v>42430</v>
      </c>
      <c r="B199" s="125">
        <v>61069</v>
      </c>
      <c r="D199" s="145"/>
      <c r="E199" s="108"/>
      <c r="G199" s="146"/>
    </row>
    <row r="200" spans="1:7" x14ac:dyDescent="0.2">
      <c r="A200" s="144">
        <v>42461</v>
      </c>
      <c r="B200" s="125">
        <v>60432</v>
      </c>
      <c r="D200" s="145"/>
      <c r="E200" s="108"/>
      <c r="G200" s="146"/>
    </row>
    <row r="201" spans="1:7" x14ac:dyDescent="0.2">
      <c r="A201" s="144">
        <v>42491</v>
      </c>
      <c r="B201" s="125">
        <v>61907</v>
      </c>
      <c r="D201" s="145"/>
      <c r="E201" s="108"/>
      <c r="G201" s="146"/>
    </row>
    <row r="202" spans="1:7" x14ac:dyDescent="0.2">
      <c r="A202" s="144">
        <v>42522</v>
      </c>
      <c r="B202" s="125">
        <v>61052</v>
      </c>
      <c r="D202" s="145"/>
      <c r="E202" s="108"/>
      <c r="G202" s="146"/>
    </row>
    <row r="203" spans="1:7" x14ac:dyDescent="0.2">
      <c r="A203" s="144">
        <v>42552</v>
      </c>
      <c r="B203" s="125">
        <v>60178</v>
      </c>
      <c r="D203" s="145"/>
      <c r="E203" s="108"/>
      <c r="G203" s="146"/>
    </row>
    <row r="204" spans="1:7" x14ac:dyDescent="0.2">
      <c r="A204" s="144">
        <v>42583</v>
      </c>
      <c r="B204" s="125">
        <v>60096</v>
      </c>
      <c r="D204" s="145"/>
      <c r="E204" s="108"/>
      <c r="G204" s="146"/>
    </row>
    <row r="205" spans="1:7" x14ac:dyDescent="0.2">
      <c r="A205" s="144">
        <v>42614</v>
      </c>
      <c r="B205" s="125">
        <v>59459</v>
      </c>
      <c r="D205" s="145"/>
      <c r="E205" s="108"/>
      <c r="G205" s="146"/>
    </row>
    <row r="206" spans="1:7" x14ac:dyDescent="0.2">
      <c r="A206" s="144">
        <v>42644</v>
      </c>
      <c r="B206" s="125">
        <v>59277</v>
      </c>
      <c r="D206" s="145"/>
      <c r="E206" s="108"/>
      <c r="G206" s="146"/>
    </row>
    <row r="207" spans="1:7" x14ac:dyDescent="0.2">
      <c r="A207" s="144">
        <v>42675</v>
      </c>
      <c r="B207" s="125">
        <v>59000</v>
      </c>
      <c r="D207" s="145"/>
      <c r="E207" s="108"/>
      <c r="G207" s="146"/>
    </row>
    <row r="208" spans="1:7" x14ac:dyDescent="0.2">
      <c r="A208" s="144">
        <v>42705</v>
      </c>
      <c r="B208" s="125">
        <v>58041</v>
      </c>
      <c r="D208" s="145"/>
      <c r="E208" s="108"/>
      <c r="G208" s="146"/>
    </row>
    <row r="209" spans="1:7" x14ac:dyDescent="0.2">
      <c r="A209" s="144">
        <v>42736</v>
      </c>
      <c r="B209" s="125">
        <v>57886</v>
      </c>
      <c r="D209" s="145"/>
      <c r="E209" s="108"/>
      <c r="G209" s="146"/>
    </row>
    <row r="210" spans="1:7" x14ac:dyDescent="0.2">
      <c r="A210" s="144">
        <v>42767</v>
      </c>
      <c r="B210" s="125">
        <v>57322</v>
      </c>
      <c r="D210" s="145"/>
      <c r="E210" s="108"/>
      <c r="G210" s="146"/>
    </row>
    <row r="211" spans="1:7" x14ac:dyDescent="0.2">
      <c r="A211" s="144">
        <v>42795</v>
      </c>
      <c r="B211" s="125">
        <v>57201</v>
      </c>
      <c r="D211" s="145"/>
      <c r="E211" s="108"/>
      <c r="G211" s="146"/>
    </row>
    <row r="212" spans="1:7" x14ac:dyDescent="0.2">
      <c r="A212" s="144">
        <v>42826</v>
      </c>
      <c r="B212" s="125">
        <v>56449</v>
      </c>
      <c r="D212" s="145"/>
      <c r="E212" s="108"/>
      <c r="G212" s="146"/>
    </row>
    <row r="213" spans="1:7" x14ac:dyDescent="0.2">
      <c r="A213" s="144">
        <v>42856</v>
      </c>
      <c r="B213" s="125">
        <v>56442</v>
      </c>
      <c r="D213" s="145"/>
      <c r="E213" s="108"/>
      <c r="G213" s="146"/>
    </row>
    <row r="214" spans="1:7" x14ac:dyDescent="0.2">
      <c r="A214" s="144">
        <v>42887</v>
      </c>
      <c r="B214" s="125">
        <v>55786</v>
      </c>
      <c r="D214" s="145"/>
      <c r="E214" s="108"/>
      <c r="G214" s="146"/>
    </row>
    <row r="215" spans="1:7" x14ac:dyDescent="0.2">
      <c r="A215" s="144">
        <v>42917</v>
      </c>
      <c r="B215" s="125">
        <v>55556</v>
      </c>
      <c r="D215" s="145"/>
      <c r="E215" s="108"/>
      <c r="G215" s="146"/>
    </row>
    <row r="216" spans="1:7" x14ac:dyDescent="0.2">
      <c r="A216" s="144">
        <v>42948</v>
      </c>
      <c r="B216" s="125">
        <v>55588</v>
      </c>
      <c r="D216" s="145"/>
      <c r="E216" s="108"/>
      <c r="G216" s="146"/>
    </row>
    <row r="217" spans="1:7" x14ac:dyDescent="0.2">
      <c r="A217" s="144">
        <v>42979</v>
      </c>
      <c r="B217" s="125">
        <v>54939</v>
      </c>
      <c r="D217" s="145"/>
      <c r="E217" s="108"/>
      <c r="G217" s="146"/>
    </row>
    <row r="218" spans="1:7" x14ac:dyDescent="0.2">
      <c r="A218" s="144">
        <v>43009</v>
      </c>
      <c r="B218" s="125">
        <v>54744</v>
      </c>
      <c r="D218" s="145"/>
      <c r="E218" s="108"/>
      <c r="G218" s="146"/>
    </row>
    <row r="219" spans="1:7" x14ac:dyDescent="0.2">
      <c r="A219" s="144">
        <v>43040</v>
      </c>
      <c r="B219" s="125">
        <v>54385</v>
      </c>
      <c r="D219" s="145"/>
      <c r="E219" s="108"/>
      <c r="G219" s="146"/>
    </row>
    <row r="220" spans="1:7" x14ac:dyDescent="0.2">
      <c r="A220" s="144">
        <v>43070</v>
      </c>
      <c r="B220" s="125">
        <v>54515</v>
      </c>
      <c r="D220" s="145"/>
      <c r="E220" s="108"/>
      <c r="G220" s="146"/>
    </row>
    <row r="221" spans="1:7" x14ac:dyDescent="0.2">
      <c r="A221" s="144">
        <v>43101</v>
      </c>
      <c r="B221" s="125">
        <v>54042</v>
      </c>
      <c r="D221" s="145"/>
      <c r="E221" s="108"/>
      <c r="G221" s="146"/>
    </row>
    <row r="222" spans="1:7" x14ac:dyDescent="0.2">
      <c r="A222" s="144">
        <v>43132</v>
      </c>
      <c r="B222" s="125">
        <v>53780</v>
      </c>
      <c r="D222" s="145"/>
      <c r="E222" s="108"/>
      <c r="G222" s="146"/>
    </row>
    <row r="223" spans="1:7" x14ac:dyDescent="0.2">
      <c r="A223" s="144">
        <v>43160</v>
      </c>
      <c r="B223" s="125">
        <v>53148</v>
      </c>
      <c r="D223" s="145"/>
      <c r="E223" s="108"/>
      <c r="G223" s="146"/>
    </row>
    <row r="224" spans="1:7" x14ac:dyDescent="0.2">
      <c r="A224" s="144">
        <v>43191</v>
      </c>
      <c r="B224" s="125">
        <v>53274</v>
      </c>
      <c r="D224" s="145"/>
      <c r="E224" s="108"/>
      <c r="G224" s="146"/>
    </row>
    <row r="225" spans="1:7" x14ac:dyDescent="0.2">
      <c r="A225" s="144">
        <v>43221</v>
      </c>
      <c r="B225" s="125">
        <v>52745</v>
      </c>
      <c r="D225" s="145"/>
      <c r="E225" s="108"/>
      <c r="G225" s="146"/>
    </row>
    <row r="226" spans="1:7" x14ac:dyDescent="0.2">
      <c r="A226" s="144">
        <v>43252</v>
      </c>
      <c r="B226" s="125">
        <v>52781</v>
      </c>
      <c r="D226" s="145"/>
      <c r="E226" s="108"/>
      <c r="G226" s="146"/>
    </row>
    <row r="227" spans="1:7" x14ac:dyDescent="0.2">
      <c r="A227" s="144">
        <v>43282</v>
      </c>
      <c r="B227" s="125">
        <v>53031</v>
      </c>
      <c r="D227" s="145"/>
      <c r="E227" s="108"/>
      <c r="G227" s="146"/>
    </row>
    <row r="228" spans="1:7" x14ac:dyDescent="0.2">
      <c r="A228" s="144">
        <v>43313</v>
      </c>
      <c r="B228" s="125">
        <v>53317</v>
      </c>
      <c r="D228" s="145"/>
      <c r="E228" s="108"/>
      <c r="G228" s="146"/>
    </row>
    <row r="229" spans="1:7" x14ac:dyDescent="0.2">
      <c r="A229" s="144">
        <v>43344</v>
      </c>
      <c r="B229" s="125">
        <v>53494</v>
      </c>
      <c r="D229" s="145"/>
      <c r="E229" s="108"/>
      <c r="G229" s="146"/>
    </row>
    <row r="230" spans="1:7" x14ac:dyDescent="0.2">
      <c r="A230" s="144">
        <v>43374</v>
      </c>
      <c r="B230" s="125">
        <v>54010</v>
      </c>
      <c r="G230" s="146"/>
    </row>
    <row r="231" spans="1:7" x14ac:dyDescent="0.2">
      <c r="A231" s="144">
        <v>43405</v>
      </c>
      <c r="B231" s="125">
        <v>53919</v>
      </c>
      <c r="G231" s="146"/>
    </row>
    <row r="232" spans="1:7" x14ac:dyDescent="0.2">
      <c r="A232" s="144">
        <v>43435</v>
      </c>
      <c r="B232" s="125">
        <v>53887</v>
      </c>
      <c r="G232" s="146"/>
    </row>
    <row r="233" spans="1:7" x14ac:dyDescent="0.2">
      <c r="A233" s="146"/>
      <c r="B233" s="147"/>
    </row>
    <row r="234" spans="1:7" x14ac:dyDescent="0.2">
      <c r="A234" s="146"/>
      <c r="B234" s="147"/>
    </row>
    <row r="235" spans="1:7" x14ac:dyDescent="0.2">
      <c r="A235" s="146"/>
      <c r="B235" s="147"/>
    </row>
    <row r="236" spans="1:7" x14ac:dyDescent="0.2">
      <c r="A236" s="146"/>
      <c r="B236" s="147"/>
    </row>
    <row r="237" spans="1:7" x14ac:dyDescent="0.2">
      <c r="A237" s="146"/>
      <c r="B237" s="147"/>
    </row>
    <row r="238" spans="1:7" x14ac:dyDescent="0.2">
      <c r="A238" s="146"/>
      <c r="B238" s="147"/>
    </row>
    <row r="239" spans="1:7" x14ac:dyDescent="0.2">
      <c r="A239" s="146"/>
      <c r="B239" s="147"/>
    </row>
    <row r="240" spans="1:7" x14ac:dyDescent="0.2">
      <c r="A240" s="146"/>
      <c r="B240" s="147"/>
    </row>
    <row r="241" spans="1:2" x14ac:dyDescent="0.2">
      <c r="A241" s="146"/>
      <c r="B241" s="147"/>
    </row>
    <row r="242" spans="1:2" x14ac:dyDescent="0.2">
      <c r="A242" s="146"/>
      <c r="B242" s="147"/>
    </row>
    <row r="243" spans="1:2" x14ac:dyDescent="0.2">
      <c r="A243" s="146"/>
      <c r="B243" s="147"/>
    </row>
    <row r="244" spans="1:2" x14ac:dyDescent="0.2">
      <c r="A244" s="146"/>
      <c r="B244" s="147"/>
    </row>
    <row r="245" spans="1:2" x14ac:dyDescent="0.2">
      <c r="A245" s="146"/>
      <c r="B245" s="147"/>
    </row>
    <row r="246" spans="1:2" x14ac:dyDescent="0.2">
      <c r="A246" s="146"/>
      <c r="B246" s="147"/>
    </row>
    <row r="247" spans="1:2" x14ac:dyDescent="0.2">
      <c r="A247" s="146"/>
      <c r="B247" s="147"/>
    </row>
    <row r="248" spans="1:2" x14ac:dyDescent="0.2">
      <c r="A248" s="146"/>
      <c r="B248" s="147"/>
    </row>
    <row r="249" spans="1:2" x14ac:dyDescent="0.2">
      <c r="A249" s="146"/>
      <c r="B249" s="147"/>
    </row>
    <row r="250" spans="1:2" x14ac:dyDescent="0.2">
      <c r="A250" s="146"/>
      <c r="B250" s="147"/>
    </row>
    <row r="251" spans="1:2" x14ac:dyDescent="0.2">
      <c r="A251" s="146"/>
      <c r="B251" s="147"/>
    </row>
    <row r="252" spans="1:2" x14ac:dyDescent="0.2">
      <c r="A252" s="146"/>
      <c r="B252" s="147"/>
    </row>
    <row r="253" spans="1:2" x14ac:dyDescent="0.2">
      <c r="A253" s="146"/>
      <c r="B253" s="147"/>
    </row>
    <row r="254" spans="1:2" x14ac:dyDescent="0.2">
      <c r="A254" s="146"/>
      <c r="B254" s="147"/>
    </row>
    <row r="255" spans="1:2" x14ac:dyDescent="0.2">
      <c r="A255" s="146"/>
      <c r="B255" s="147"/>
    </row>
    <row r="256" spans="1:2" x14ac:dyDescent="0.2">
      <c r="A256" s="146"/>
      <c r="B256" s="147"/>
    </row>
    <row r="257" spans="1:2" x14ac:dyDescent="0.2">
      <c r="A257" s="146"/>
      <c r="B257" s="147"/>
    </row>
    <row r="258" spans="1:2" x14ac:dyDescent="0.2">
      <c r="A258" s="146"/>
      <c r="B258" s="147"/>
    </row>
    <row r="259" spans="1:2" x14ac:dyDescent="0.2">
      <c r="A259" s="146"/>
      <c r="B259" s="147"/>
    </row>
    <row r="260" spans="1:2" x14ac:dyDescent="0.2">
      <c r="A260" s="146"/>
      <c r="B260" s="147"/>
    </row>
    <row r="261" spans="1:2" x14ac:dyDescent="0.2">
      <c r="A261" s="146"/>
      <c r="B261" s="147"/>
    </row>
    <row r="262" spans="1:2" x14ac:dyDescent="0.2">
      <c r="A262" s="146"/>
      <c r="B262" s="147"/>
    </row>
    <row r="263" spans="1:2" x14ac:dyDescent="0.2">
      <c r="A263" s="146"/>
      <c r="B263" s="147"/>
    </row>
    <row r="264" spans="1:2" x14ac:dyDescent="0.2">
      <c r="A264" s="146"/>
      <c r="B264" s="147"/>
    </row>
    <row r="265" spans="1:2" x14ac:dyDescent="0.2">
      <c r="A265" s="146"/>
      <c r="B265" s="147"/>
    </row>
    <row r="266" spans="1:2" x14ac:dyDescent="0.2">
      <c r="A266" s="146"/>
      <c r="B266" s="147"/>
    </row>
    <row r="267" spans="1:2" x14ac:dyDescent="0.2">
      <c r="A267" s="146"/>
      <c r="B267" s="147"/>
    </row>
    <row r="268" spans="1:2" x14ac:dyDescent="0.2">
      <c r="A268" s="146"/>
      <c r="B268" s="147"/>
    </row>
    <row r="269" spans="1:2" x14ac:dyDescent="0.2">
      <c r="A269" s="146"/>
      <c r="B269" s="147"/>
    </row>
    <row r="270" spans="1:2" x14ac:dyDescent="0.2">
      <c r="A270" s="146"/>
      <c r="B270" s="147"/>
    </row>
    <row r="271" spans="1:2" x14ac:dyDescent="0.2">
      <c r="A271" s="146"/>
      <c r="B271" s="147"/>
    </row>
    <row r="272" spans="1:2" x14ac:dyDescent="0.2">
      <c r="A272" s="146"/>
      <c r="B272" s="147"/>
    </row>
    <row r="273" spans="1:2" x14ac:dyDescent="0.2">
      <c r="A273" s="146"/>
      <c r="B273" s="147"/>
    </row>
    <row r="274" spans="1:2" x14ac:dyDescent="0.2">
      <c r="A274" s="146"/>
      <c r="B274" s="147"/>
    </row>
    <row r="275" spans="1:2" x14ac:dyDescent="0.2">
      <c r="A275" s="146"/>
      <c r="B275" s="147"/>
    </row>
    <row r="276" spans="1:2" x14ac:dyDescent="0.2">
      <c r="A276" s="146"/>
      <c r="B276" s="147"/>
    </row>
    <row r="277" spans="1:2" x14ac:dyDescent="0.2">
      <c r="A277" s="146"/>
      <c r="B277" s="147"/>
    </row>
    <row r="278" spans="1:2" x14ac:dyDescent="0.2">
      <c r="A278" s="146"/>
      <c r="B278" s="147"/>
    </row>
    <row r="279" spans="1:2" x14ac:dyDescent="0.2">
      <c r="A279" s="146"/>
      <c r="B279" s="147"/>
    </row>
    <row r="280" spans="1:2" x14ac:dyDescent="0.2">
      <c r="A280" s="146"/>
      <c r="B280" s="147"/>
    </row>
    <row r="281" spans="1:2" x14ac:dyDescent="0.2">
      <c r="A281" s="146"/>
      <c r="B281" s="147"/>
    </row>
    <row r="282" spans="1:2" x14ac:dyDescent="0.2">
      <c r="A282" s="146"/>
      <c r="B282" s="147"/>
    </row>
    <row r="283" spans="1:2" x14ac:dyDescent="0.2">
      <c r="A283" s="146"/>
      <c r="B283" s="147"/>
    </row>
    <row r="284" spans="1:2" x14ac:dyDescent="0.2">
      <c r="A284" s="146"/>
      <c r="B284" s="147"/>
    </row>
    <row r="285" spans="1:2" x14ac:dyDescent="0.2">
      <c r="A285" s="146"/>
      <c r="B285" s="147"/>
    </row>
    <row r="286" spans="1:2" x14ac:dyDescent="0.2">
      <c r="A286" s="146"/>
      <c r="B286" s="147"/>
    </row>
    <row r="287" spans="1:2" x14ac:dyDescent="0.2">
      <c r="A287" s="146"/>
      <c r="B287" s="147"/>
    </row>
    <row r="288" spans="1:2" x14ac:dyDescent="0.2">
      <c r="A288" s="146"/>
      <c r="B288" s="147"/>
    </row>
    <row r="289" spans="1:2" x14ac:dyDescent="0.2">
      <c r="A289" s="146"/>
      <c r="B289" s="147"/>
    </row>
    <row r="290" spans="1:2" x14ac:dyDescent="0.2">
      <c r="A290" s="146"/>
      <c r="B290" s="147"/>
    </row>
    <row r="291" spans="1:2" x14ac:dyDescent="0.2">
      <c r="A291" s="146"/>
      <c r="B291" s="147"/>
    </row>
    <row r="292" spans="1:2" x14ac:dyDescent="0.2">
      <c r="A292" s="146"/>
      <c r="B292" s="147"/>
    </row>
    <row r="293" spans="1:2" x14ac:dyDescent="0.2">
      <c r="A293" s="146"/>
      <c r="B293" s="147"/>
    </row>
    <row r="294" spans="1:2" x14ac:dyDescent="0.2">
      <c r="A294" s="146"/>
      <c r="B294" s="147"/>
    </row>
    <row r="295" spans="1:2" x14ac:dyDescent="0.2">
      <c r="A295" s="146"/>
      <c r="B295" s="147"/>
    </row>
    <row r="296" spans="1:2" x14ac:dyDescent="0.2">
      <c r="A296" s="146"/>
      <c r="B296" s="147"/>
    </row>
    <row r="297" spans="1:2" x14ac:dyDescent="0.2">
      <c r="A297" s="146"/>
      <c r="B297" s="147"/>
    </row>
    <row r="298" spans="1:2" x14ac:dyDescent="0.2">
      <c r="A298" s="146"/>
      <c r="B298" s="147"/>
    </row>
    <row r="299" spans="1:2" x14ac:dyDescent="0.2">
      <c r="A299" s="146"/>
      <c r="B299" s="147"/>
    </row>
    <row r="300" spans="1:2" x14ac:dyDescent="0.2">
      <c r="A300" s="146"/>
      <c r="B300" s="147"/>
    </row>
    <row r="301" spans="1:2" x14ac:dyDescent="0.2">
      <c r="A301" s="146"/>
      <c r="B301" s="147"/>
    </row>
    <row r="302" spans="1:2" x14ac:dyDescent="0.2">
      <c r="A302" s="146"/>
      <c r="B302" s="147"/>
    </row>
    <row r="303" spans="1:2" x14ac:dyDescent="0.2">
      <c r="A303" s="146"/>
      <c r="B303" s="147"/>
    </row>
    <row r="304" spans="1:2" x14ac:dyDescent="0.2">
      <c r="A304" s="146"/>
      <c r="B304" s="147"/>
    </row>
    <row r="305" spans="1:2" x14ac:dyDescent="0.2">
      <c r="A305" s="146"/>
      <c r="B305" s="147"/>
    </row>
    <row r="306" spans="1:2" x14ac:dyDescent="0.2">
      <c r="A306" s="146"/>
      <c r="B306" s="147"/>
    </row>
    <row r="307" spans="1:2" x14ac:dyDescent="0.2">
      <c r="A307" s="146"/>
      <c r="B307" s="147"/>
    </row>
    <row r="308" spans="1:2" x14ac:dyDescent="0.2">
      <c r="A308" s="146"/>
      <c r="B308" s="147"/>
    </row>
    <row r="309" spans="1:2" x14ac:dyDescent="0.2">
      <c r="A309" s="146"/>
      <c r="B309" s="147"/>
    </row>
    <row r="310" spans="1:2" x14ac:dyDescent="0.2">
      <c r="A310" s="146"/>
      <c r="B310" s="147"/>
    </row>
    <row r="311" spans="1:2" x14ac:dyDescent="0.2">
      <c r="A311" s="146"/>
      <c r="B311" s="147"/>
    </row>
    <row r="312" spans="1:2" x14ac:dyDescent="0.2">
      <c r="A312" s="146"/>
      <c r="B312" s="147"/>
    </row>
    <row r="313" spans="1:2" x14ac:dyDescent="0.2">
      <c r="A313" s="146"/>
      <c r="B313" s="147"/>
    </row>
    <row r="314" spans="1:2" x14ac:dyDescent="0.2">
      <c r="A314" s="146"/>
      <c r="B314" s="147"/>
    </row>
    <row r="315" spans="1:2" x14ac:dyDescent="0.2">
      <c r="A315" s="146"/>
      <c r="B315" s="147"/>
    </row>
    <row r="316" spans="1:2" x14ac:dyDescent="0.2">
      <c r="A316" s="146"/>
      <c r="B316" s="147"/>
    </row>
    <row r="317" spans="1:2" x14ac:dyDescent="0.2">
      <c r="A317" s="146"/>
      <c r="B317" s="147"/>
    </row>
    <row r="318" spans="1:2" x14ac:dyDescent="0.2">
      <c r="A318" s="146"/>
      <c r="B318" s="147"/>
    </row>
    <row r="319" spans="1:2" x14ac:dyDescent="0.2">
      <c r="A319" s="146"/>
      <c r="B319" s="147"/>
    </row>
    <row r="320" spans="1:2" x14ac:dyDescent="0.2">
      <c r="A320" s="146"/>
      <c r="B320" s="147"/>
    </row>
    <row r="321" spans="1:2" x14ac:dyDescent="0.2">
      <c r="A321" s="146"/>
      <c r="B321" s="147"/>
    </row>
    <row r="322" spans="1:2" x14ac:dyDescent="0.2">
      <c r="A322" s="146"/>
      <c r="B322" s="147"/>
    </row>
    <row r="323" spans="1:2" x14ac:dyDescent="0.2">
      <c r="A323" s="146"/>
      <c r="B323" s="147"/>
    </row>
    <row r="324" spans="1:2" x14ac:dyDescent="0.2">
      <c r="A324" s="146"/>
      <c r="B324" s="147"/>
    </row>
    <row r="325" spans="1:2" x14ac:dyDescent="0.2">
      <c r="A325" s="146"/>
      <c r="B325" s="147"/>
    </row>
    <row r="326" spans="1:2" x14ac:dyDescent="0.2">
      <c r="A326" s="146"/>
      <c r="B326" s="147"/>
    </row>
    <row r="327" spans="1:2" x14ac:dyDescent="0.2">
      <c r="A327" s="146"/>
      <c r="B327" s="147"/>
    </row>
    <row r="328" spans="1:2" x14ac:dyDescent="0.2">
      <c r="A328" s="146"/>
      <c r="B328" s="147"/>
    </row>
    <row r="329" spans="1:2" x14ac:dyDescent="0.2">
      <c r="A329" s="146"/>
      <c r="B329" s="147"/>
    </row>
    <row r="330" spans="1:2" x14ac:dyDescent="0.2">
      <c r="A330" s="146"/>
      <c r="B330" s="147"/>
    </row>
    <row r="331" spans="1:2" x14ac:dyDescent="0.2">
      <c r="A331" s="146"/>
      <c r="B331" s="147"/>
    </row>
    <row r="332" spans="1:2" x14ac:dyDescent="0.2">
      <c r="A332" s="146"/>
      <c r="B332" s="147"/>
    </row>
    <row r="333" spans="1:2" x14ac:dyDescent="0.2">
      <c r="A333" s="146"/>
      <c r="B333" s="147"/>
    </row>
    <row r="334" spans="1:2" x14ac:dyDescent="0.2">
      <c r="A334" s="146"/>
      <c r="B334" s="147"/>
    </row>
    <row r="335" spans="1:2" x14ac:dyDescent="0.2">
      <c r="A335" s="146"/>
      <c r="B335" s="147"/>
    </row>
    <row r="336" spans="1:2" x14ac:dyDescent="0.2">
      <c r="A336" s="146"/>
      <c r="B336" s="147"/>
    </row>
    <row r="337" spans="1:2" x14ac:dyDescent="0.2">
      <c r="A337" s="146"/>
      <c r="B337" s="147"/>
    </row>
    <row r="338" spans="1:2" x14ac:dyDescent="0.2">
      <c r="A338" s="146"/>
      <c r="B338" s="147"/>
    </row>
    <row r="339" spans="1:2" x14ac:dyDescent="0.2">
      <c r="A339" s="146"/>
      <c r="B339" s="147"/>
    </row>
    <row r="340" spans="1:2" x14ac:dyDescent="0.2">
      <c r="A340" s="146"/>
      <c r="B340" s="147"/>
    </row>
    <row r="341" spans="1:2" x14ac:dyDescent="0.2">
      <c r="A341" s="146"/>
      <c r="B341" s="147"/>
    </row>
    <row r="342" spans="1:2" x14ac:dyDescent="0.2">
      <c r="A342" s="146"/>
      <c r="B342" s="147"/>
    </row>
    <row r="343" spans="1:2" x14ac:dyDescent="0.2">
      <c r="A343" s="146"/>
      <c r="B343" s="147"/>
    </row>
    <row r="344" spans="1:2" x14ac:dyDescent="0.2">
      <c r="A344" s="146"/>
      <c r="B344" s="147"/>
    </row>
    <row r="345" spans="1:2" x14ac:dyDescent="0.2">
      <c r="A345" s="146"/>
      <c r="B345" s="147"/>
    </row>
    <row r="346" spans="1:2" x14ac:dyDescent="0.2">
      <c r="A346" s="146"/>
      <c r="B346" s="147"/>
    </row>
    <row r="347" spans="1:2" x14ac:dyDescent="0.2">
      <c r="A347" s="146"/>
      <c r="B347" s="147"/>
    </row>
    <row r="348" spans="1:2" x14ac:dyDescent="0.2">
      <c r="A348" s="146"/>
      <c r="B348" s="147"/>
    </row>
    <row r="349" spans="1:2" x14ac:dyDescent="0.2">
      <c r="A349" s="146"/>
      <c r="B349" s="147"/>
    </row>
    <row r="350" spans="1:2" x14ac:dyDescent="0.2">
      <c r="A350" s="146"/>
      <c r="B350" s="147"/>
    </row>
    <row r="351" spans="1:2" x14ac:dyDescent="0.2">
      <c r="A351" s="146"/>
      <c r="B351" s="147"/>
    </row>
    <row r="352" spans="1:2" x14ac:dyDescent="0.2">
      <c r="A352" s="146"/>
      <c r="B352" s="147"/>
    </row>
    <row r="353" spans="1:2" x14ac:dyDescent="0.2">
      <c r="A353" s="146"/>
      <c r="B353" s="147"/>
    </row>
    <row r="354" spans="1:2" x14ac:dyDescent="0.2">
      <c r="A354" s="146"/>
      <c r="B354" s="147"/>
    </row>
    <row r="355" spans="1:2" x14ac:dyDescent="0.2">
      <c r="A355" s="146"/>
      <c r="B355" s="147"/>
    </row>
    <row r="356" spans="1:2" x14ac:dyDescent="0.2">
      <c r="A356" s="146"/>
      <c r="B356" s="147"/>
    </row>
    <row r="357" spans="1:2" x14ac:dyDescent="0.2">
      <c r="A357" s="146"/>
      <c r="B357" s="147"/>
    </row>
    <row r="358" spans="1:2" x14ac:dyDescent="0.2">
      <c r="A358" s="146"/>
      <c r="B358" s="147"/>
    </row>
    <row r="359" spans="1:2" x14ac:dyDescent="0.2">
      <c r="A359" s="146"/>
      <c r="B359" s="147"/>
    </row>
    <row r="360" spans="1:2" x14ac:dyDescent="0.2">
      <c r="A360" s="146"/>
      <c r="B360" s="147"/>
    </row>
    <row r="361" spans="1:2" x14ac:dyDescent="0.2">
      <c r="A361" s="146"/>
      <c r="B361" s="147"/>
    </row>
    <row r="362" spans="1:2" x14ac:dyDescent="0.2">
      <c r="A362" s="146"/>
      <c r="B362" s="147"/>
    </row>
    <row r="363" spans="1:2" x14ac:dyDescent="0.2">
      <c r="A363" s="146"/>
      <c r="B363" s="147"/>
    </row>
    <row r="364" spans="1:2" x14ac:dyDescent="0.2">
      <c r="A364" s="146"/>
      <c r="B364" s="147"/>
    </row>
    <row r="365" spans="1:2" x14ac:dyDescent="0.2">
      <c r="A365" s="146"/>
      <c r="B365" s="147"/>
    </row>
    <row r="366" spans="1:2" x14ac:dyDescent="0.2">
      <c r="A366" s="146"/>
      <c r="B366" s="147"/>
    </row>
    <row r="367" spans="1:2" x14ac:dyDescent="0.2">
      <c r="A367" s="146"/>
      <c r="B367" s="147"/>
    </row>
    <row r="368" spans="1:2" x14ac:dyDescent="0.2">
      <c r="A368" s="146"/>
      <c r="B368" s="147"/>
    </row>
    <row r="369" spans="1:2" x14ac:dyDescent="0.2">
      <c r="A369" s="146"/>
      <c r="B369" s="147"/>
    </row>
    <row r="370" spans="1:2" x14ac:dyDescent="0.2">
      <c r="A370" s="146"/>
      <c r="B370" s="147"/>
    </row>
    <row r="371" spans="1:2" x14ac:dyDescent="0.2">
      <c r="A371" s="146"/>
      <c r="B371" s="147"/>
    </row>
    <row r="372" spans="1:2" x14ac:dyDescent="0.2">
      <c r="A372" s="146"/>
      <c r="B372" s="147"/>
    </row>
    <row r="373" spans="1:2" x14ac:dyDescent="0.2">
      <c r="A373" s="146"/>
      <c r="B373" s="147"/>
    </row>
    <row r="374" spans="1:2" x14ac:dyDescent="0.2">
      <c r="A374" s="146"/>
      <c r="B374" s="147"/>
    </row>
    <row r="375" spans="1:2" x14ac:dyDescent="0.2">
      <c r="A375" s="146"/>
      <c r="B375" s="147"/>
    </row>
    <row r="376" spans="1:2" x14ac:dyDescent="0.2">
      <c r="A376" s="146"/>
      <c r="B376" s="147"/>
    </row>
    <row r="377" spans="1:2" x14ac:dyDescent="0.2">
      <c r="A377" s="146"/>
      <c r="B377" s="147"/>
    </row>
    <row r="378" spans="1:2" x14ac:dyDescent="0.2">
      <c r="A378" s="146"/>
      <c r="B378" s="147"/>
    </row>
    <row r="379" spans="1:2" x14ac:dyDescent="0.2">
      <c r="A379" s="146"/>
      <c r="B379" s="147"/>
    </row>
    <row r="380" spans="1:2" x14ac:dyDescent="0.2">
      <c r="A380" s="146"/>
      <c r="B380" s="147"/>
    </row>
    <row r="381" spans="1:2" x14ac:dyDescent="0.2">
      <c r="A381" s="146"/>
      <c r="B381" s="147"/>
    </row>
    <row r="382" spans="1:2" x14ac:dyDescent="0.2">
      <c r="A382" s="146"/>
      <c r="B382" s="147"/>
    </row>
    <row r="383" spans="1:2" x14ac:dyDescent="0.2">
      <c r="A383" s="146"/>
      <c r="B383" s="147"/>
    </row>
    <row r="384" spans="1:2" x14ac:dyDescent="0.2">
      <c r="A384" s="146"/>
      <c r="B384" s="147"/>
    </row>
    <row r="385" spans="1:2" x14ac:dyDescent="0.2">
      <c r="A385" s="146"/>
      <c r="B385" s="147"/>
    </row>
    <row r="386" spans="1:2" x14ac:dyDescent="0.2">
      <c r="A386" s="146"/>
      <c r="B386" s="147"/>
    </row>
    <row r="387" spans="1:2" x14ac:dyDescent="0.2">
      <c r="A387" s="146"/>
      <c r="B387" s="147"/>
    </row>
    <row r="388" spans="1:2" x14ac:dyDescent="0.2">
      <c r="A388" s="146"/>
      <c r="B388" s="147"/>
    </row>
    <row r="389" spans="1:2" x14ac:dyDescent="0.2">
      <c r="A389" s="146"/>
      <c r="B389" s="147"/>
    </row>
    <row r="390" spans="1:2" x14ac:dyDescent="0.2">
      <c r="A390" s="146"/>
      <c r="B390" s="147"/>
    </row>
    <row r="391" spans="1:2" x14ac:dyDescent="0.2">
      <c r="A391" s="146"/>
      <c r="B391" s="147"/>
    </row>
    <row r="392" spans="1:2" x14ac:dyDescent="0.2">
      <c r="A392" s="146"/>
      <c r="B392" s="147"/>
    </row>
    <row r="393" spans="1:2" x14ac:dyDescent="0.2">
      <c r="A393" s="146"/>
      <c r="B393" s="147"/>
    </row>
    <row r="394" spans="1:2" x14ac:dyDescent="0.2">
      <c r="A394" s="146"/>
      <c r="B394" s="147"/>
    </row>
    <row r="395" spans="1:2" x14ac:dyDescent="0.2">
      <c r="A395" s="146"/>
      <c r="B395" s="147"/>
    </row>
    <row r="396" spans="1:2" x14ac:dyDescent="0.2">
      <c r="A396" s="146"/>
      <c r="B396" s="147"/>
    </row>
    <row r="397" spans="1:2" x14ac:dyDescent="0.2">
      <c r="A397" s="146"/>
      <c r="B397" s="147"/>
    </row>
    <row r="398" spans="1:2" x14ac:dyDescent="0.2">
      <c r="A398" s="146"/>
      <c r="B398" s="147"/>
    </row>
    <row r="399" spans="1:2" x14ac:dyDescent="0.2">
      <c r="A399" s="146"/>
      <c r="B399" s="147"/>
    </row>
    <row r="400" spans="1:2" x14ac:dyDescent="0.2">
      <c r="A400" s="146"/>
      <c r="B400" s="147"/>
    </row>
    <row r="401" spans="1:2" x14ac:dyDescent="0.2">
      <c r="A401" s="146"/>
      <c r="B401" s="147"/>
    </row>
    <row r="402" spans="1:2" x14ac:dyDescent="0.2">
      <c r="A402" s="146"/>
      <c r="B402" s="147"/>
    </row>
    <row r="403" spans="1:2" x14ac:dyDescent="0.2">
      <c r="A403" s="146"/>
      <c r="B403" s="147"/>
    </row>
    <row r="404" spans="1:2" x14ac:dyDescent="0.2">
      <c r="A404" s="146"/>
      <c r="B404" s="147"/>
    </row>
    <row r="405" spans="1:2" x14ac:dyDescent="0.2">
      <c r="A405" s="146"/>
      <c r="B405" s="147"/>
    </row>
  </sheetData>
  <sortState ref="F5:H232">
    <sortCondition descending="1" ref="F5:F232"/>
  </sortState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9"/>
  <sheetViews>
    <sheetView topLeftCell="A145" workbookViewId="0">
      <selection activeCell="F28" sqref="F28"/>
    </sheetView>
  </sheetViews>
  <sheetFormatPr baseColWidth="10" defaultRowHeight="12.75" x14ac:dyDescent="0.2"/>
  <cols>
    <col min="1" max="4" width="11.42578125" style="70"/>
    <col min="5" max="16384" width="11.42578125" style="2"/>
  </cols>
  <sheetData>
    <row r="1" spans="1:4" s="4" customFormat="1" x14ac:dyDescent="0.2">
      <c r="A1" s="3" t="s">
        <v>455</v>
      </c>
    </row>
    <row r="2" spans="1:4" x14ac:dyDescent="0.2">
      <c r="A2" s="1" t="s">
        <v>472</v>
      </c>
      <c r="B2" s="2"/>
      <c r="C2" s="2"/>
      <c r="D2" s="2"/>
    </row>
    <row r="3" spans="1:4" x14ac:dyDescent="0.2">
      <c r="A3" s="1"/>
      <c r="B3" s="2"/>
      <c r="C3" s="2"/>
      <c r="D3" s="2"/>
    </row>
    <row r="4" spans="1:4" x14ac:dyDescent="0.2">
      <c r="A4" s="17"/>
      <c r="B4" s="27" t="s">
        <v>10</v>
      </c>
      <c r="C4" s="27" t="s">
        <v>11</v>
      </c>
      <c r="D4" s="27" t="s">
        <v>12</v>
      </c>
    </row>
    <row r="5" spans="1:4" x14ac:dyDescent="0.2">
      <c r="A5" s="19" t="s">
        <v>1001</v>
      </c>
      <c r="B5" s="21"/>
      <c r="C5" s="21"/>
      <c r="D5" s="19"/>
    </row>
    <row r="6" spans="1:4" x14ac:dyDescent="0.2">
      <c r="A6" s="19" t="s">
        <v>1002</v>
      </c>
      <c r="B6" s="21"/>
      <c r="C6" s="21">
        <v>40.799999999999997</v>
      </c>
      <c r="D6" s="19"/>
    </row>
    <row r="7" spans="1:4" x14ac:dyDescent="0.2">
      <c r="A7" s="19" t="s">
        <v>1003</v>
      </c>
      <c r="B7" s="21"/>
      <c r="C7" s="21">
        <v>42.1</v>
      </c>
      <c r="D7" s="19"/>
    </row>
    <row r="8" spans="1:4" x14ac:dyDescent="0.2">
      <c r="A8" s="19" t="s">
        <v>1004</v>
      </c>
      <c r="B8" s="21"/>
      <c r="C8" s="21">
        <v>43.3</v>
      </c>
      <c r="D8" s="19"/>
    </row>
    <row r="9" spans="1:4" x14ac:dyDescent="0.2">
      <c r="A9" s="19" t="s">
        <v>1005</v>
      </c>
      <c r="B9" s="21"/>
      <c r="C9" s="21">
        <v>43.7</v>
      </c>
      <c r="D9" s="19"/>
    </row>
    <row r="10" spans="1:4" x14ac:dyDescent="0.2">
      <c r="A10" s="19" t="s">
        <v>1006</v>
      </c>
      <c r="B10" s="21"/>
      <c r="C10" s="21">
        <v>43.9</v>
      </c>
      <c r="D10" s="19"/>
    </row>
    <row r="11" spans="1:4" x14ac:dyDescent="0.2">
      <c r="A11" s="19" t="s">
        <v>1007</v>
      </c>
      <c r="B11" s="21"/>
      <c r="C11" s="21">
        <v>49</v>
      </c>
      <c r="D11" s="19"/>
    </row>
    <row r="12" spans="1:4" x14ac:dyDescent="0.2">
      <c r="A12" s="19" t="s">
        <v>1008</v>
      </c>
      <c r="B12" s="21"/>
      <c r="C12" s="21">
        <v>54</v>
      </c>
      <c r="D12" s="19"/>
    </row>
    <row r="13" spans="1:4" x14ac:dyDescent="0.2">
      <c r="A13" s="19" t="s">
        <v>1009</v>
      </c>
      <c r="B13" s="21"/>
      <c r="C13" s="21">
        <v>53.3</v>
      </c>
      <c r="D13" s="19"/>
    </row>
    <row r="14" spans="1:4" x14ac:dyDescent="0.2">
      <c r="A14" s="19" t="s">
        <v>1010</v>
      </c>
      <c r="B14" s="21"/>
      <c r="C14" s="21">
        <v>52.2</v>
      </c>
      <c r="D14" s="19"/>
    </row>
    <row r="15" spans="1:4" x14ac:dyDescent="0.2">
      <c r="A15" s="19" t="s">
        <v>1011</v>
      </c>
      <c r="B15" s="21"/>
      <c r="C15" s="21">
        <v>50.1</v>
      </c>
      <c r="D15" s="19"/>
    </row>
    <row r="16" spans="1:4" x14ac:dyDescent="0.2">
      <c r="A16" s="19" t="s">
        <v>1012</v>
      </c>
      <c r="B16" s="21"/>
      <c r="C16" s="21">
        <v>47.8</v>
      </c>
      <c r="D16" s="19"/>
    </row>
    <row r="17" spans="1:4" x14ac:dyDescent="0.2">
      <c r="A17" s="19" t="s">
        <v>1013</v>
      </c>
      <c r="B17" s="21"/>
      <c r="C17" s="21">
        <v>47</v>
      </c>
      <c r="D17" s="19"/>
    </row>
    <row r="18" spans="1:4" x14ac:dyDescent="0.2">
      <c r="A18" s="19" t="s">
        <v>1014</v>
      </c>
      <c r="B18" s="21"/>
      <c r="C18" s="21">
        <v>45.5</v>
      </c>
      <c r="D18" s="19"/>
    </row>
    <row r="19" spans="1:4" x14ac:dyDescent="0.2">
      <c r="A19" s="19" t="s">
        <v>1015</v>
      </c>
      <c r="B19" s="21"/>
      <c r="C19" s="21">
        <v>41.1</v>
      </c>
      <c r="D19" s="19"/>
    </row>
    <row r="20" spans="1:4" x14ac:dyDescent="0.2">
      <c r="A20" s="19" t="s">
        <v>1016</v>
      </c>
      <c r="B20" s="21"/>
      <c r="C20" s="21">
        <v>36.5</v>
      </c>
      <c r="D20" s="19"/>
    </row>
    <row r="21" spans="1:4" x14ac:dyDescent="0.2">
      <c r="A21" s="19" t="s">
        <v>1017</v>
      </c>
      <c r="B21" s="21"/>
      <c r="C21" s="21">
        <v>31.1</v>
      </c>
      <c r="D21" s="19"/>
    </row>
    <row r="22" spans="1:4" x14ac:dyDescent="0.2">
      <c r="A22" s="19" t="s">
        <v>1018</v>
      </c>
      <c r="B22" s="21"/>
      <c r="C22" s="21">
        <v>25.1</v>
      </c>
      <c r="D22" s="19"/>
    </row>
    <row r="23" spans="1:4" x14ac:dyDescent="0.2">
      <c r="A23" s="19" t="s">
        <v>1019</v>
      </c>
      <c r="B23" s="21"/>
      <c r="C23" s="21">
        <v>26.7</v>
      </c>
      <c r="D23" s="19"/>
    </row>
    <row r="24" spans="1:4" x14ac:dyDescent="0.2">
      <c r="A24" s="19" t="s">
        <v>1020</v>
      </c>
      <c r="B24" s="21"/>
      <c r="C24" s="21">
        <v>28.3</v>
      </c>
      <c r="D24" s="19"/>
    </row>
    <row r="25" spans="1:4" x14ac:dyDescent="0.2">
      <c r="A25" s="19" t="s">
        <v>1021</v>
      </c>
      <c r="B25" s="21"/>
      <c r="C25" s="21">
        <v>28</v>
      </c>
      <c r="D25" s="19"/>
    </row>
    <row r="26" spans="1:4" x14ac:dyDescent="0.2">
      <c r="A26" s="19" t="s">
        <v>1022</v>
      </c>
      <c r="B26" s="21"/>
      <c r="C26" s="21">
        <v>27</v>
      </c>
      <c r="D26" s="19"/>
    </row>
    <row r="27" spans="1:4" x14ac:dyDescent="0.2">
      <c r="A27" s="19" t="s">
        <v>1023</v>
      </c>
      <c r="B27" s="21"/>
      <c r="C27" s="21">
        <v>22.3</v>
      </c>
      <c r="D27" s="19"/>
    </row>
    <row r="28" spans="1:4" x14ac:dyDescent="0.2">
      <c r="A28" s="19" t="s">
        <v>1024</v>
      </c>
      <c r="B28" s="21"/>
      <c r="C28" s="21">
        <v>17.8</v>
      </c>
      <c r="D28" s="19"/>
    </row>
    <row r="29" spans="1:4" x14ac:dyDescent="0.2">
      <c r="A29" s="19" t="s">
        <v>1025</v>
      </c>
      <c r="B29" s="21"/>
      <c r="C29" s="21">
        <v>18.7</v>
      </c>
      <c r="D29" s="19"/>
    </row>
    <row r="30" spans="1:4" x14ac:dyDescent="0.2">
      <c r="A30" s="19" t="s">
        <v>1026</v>
      </c>
      <c r="B30" s="21"/>
      <c r="C30" s="21">
        <v>18.5</v>
      </c>
      <c r="D30" s="19"/>
    </row>
    <row r="31" spans="1:4" x14ac:dyDescent="0.2">
      <c r="A31" s="19" t="s">
        <v>1027</v>
      </c>
      <c r="B31" s="21"/>
      <c r="C31" s="21">
        <v>16.2</v>
      </c>
      <c r="D31" s="19"/>
    </row>
    <row r="32" spans="1:4" x14ac:dyDescent="0.2">
      <c r="A32" s="19" t="s">
        <v>1028</v>
      </c>
      <c r="B32" s="21"/>
      <c r="C32" s="21">
        <v>14.6</v>
      </c>
      <c r="D32" s="19"/>
    </row>
    <row r="33" spans="1:4" x14ac:dyDescent="0.2">
      <c r="A33" s="19" t="s">
        <v>1029</v>
      </c>
      <c r="B33" s="21"/>
      <c r="C33" s="21">
        <v>17.5</v>
      </c>
      <c r="D33" s="19"/>
    </row>
    <row r="34" spans="1:4" x14ac:dyDescent="0.2">
      <c r="A34" s="19" t="s">
        <v>1030</v>
      </c>
      <c r="B34" s="21"/>
      <c r="C34" s="21">
        <v>18.5</v>
      </c>
      <c r="D34" s="19"/>
    </row>
    <row r="35" spans="1:4" x14ac:dyDescent="0.2">
      <c r="A35" s="19" t="s">
        <v>1031</v>
      </c>
      <c r="B35" s="21"/>
      <c r="C35" s="21">
        <v>21</v>
      </c>
      <c r="D35" s="19"/>
    </row>
    <row r="36" spans="1:4" x14ac:dyDescent="0.2">
      <c r="A36" s="19" t="s">
        <v>1032</v>
      </c>
      <c r="B36" s="21"/>
      <c r="C36" s="21">
        <v>25.3</v>
      </c>
      <c r="D36" s="19"/>
    </row>
    <row r="37" spans="1:4" x14ac:dyDescent="0.2">
      <c r="A37" s="19" t="s">
        <v>1033</v>
      </c>
      <c r="B37" s="21"/>
      <c r="C37" s="21">
        <v>25.3</v>
      </c>
      <c r="D37" s="19"/>
    </row>
    <row r="38" spans="1:4" x14ac:dyDescent="0.2">
      <c r="A38" s="19" t="s">
        <v>1034</v>
      </c>
      <c r="B38" s="21"/>
      <c r="C38" s="21">
        <v>23.8</v>
      </c>
      <c r="D38" s="19"/>
    </row>
    <row r="39" spans="1:4" x14ac:dyDescent="0.2">
      <c r="A39" s="19" t="s">
        <v>1035</v>
      </c>
      <c r="B39" s="21"/>
      <c r="C39" s="21">
        <v>30.2</v>
      </c>
      <c r="D39" s="19"/>
    </row>
    <row r="40" spans="1:4" x14ac:dyDescent="0.2">
      <c r="A40" s="19" t="s">
        <v>1036</v>
      </c>
      <c r="B40" s="21"/>
      <c r="C40" s="21">
        <v>26.3</v>
      </c>
      <c r="D40" s="19"/>
    </row>
    <row r="41" spans="1:4" x14ac:dyDescent="0.2">
      <c r="A41" s="19" t="s">
        <v>1037</v>
      </c>
      <c r="B41" s="21"/>
      <c r="C41" s="21">
        <v>24.7</v>
      </c>
      <c r="D41" s="19"/>
    </row>
    <row r="42" spans="1:4" x14ac:dyDescent="0.2">
      <c r="A42" s="19" t="s">
        <v>1038</v>
      </c>
      <c r="B42" s="21"/>
      <c r="C42" s="21">
        <v>38.5</v>
      </c>
      <c r="D42" s="19"/>
    </row>
    <row r="43" spans="1:4" x14ac:dyDescent="0.2">
      <c r="A43" s="19" t="s">
        <v>1039</v>
      </c>
      <c r="B43" s="21"/>
      <c r="C43" s="21">
        <v>40.5</v>
      </c>
      <c r="D43" s="19"/>
    </row>
    <row r="44" spans="1:4" x14ac:dyDescent="0.2">
      <c r="A44" s="19" t="s">
        <v>1040</v>
      </c>
      <c r="B44" s="21"/>
      <c r="C44" s="21">
        <v>43.4</v>
      </c>
      <c r="D44" s="19"/>
    </row>
    <row r="45" spans="1:4" x14ac:dyDescent="0.2">
      <c r="A45" s="19" t="s">
        <v>1041</v>
      </c>
      <c r="B45" s="21"/>
      <c r="C45" s="21">
        <v>44.1</v>
      </c>
      <c r="D45" s="19"/>
    </row>
    <row r="46" spans="1:4" x14ac:dyDescent="0.2">
      <c r="A46" s="19" t="s">
        <v>1042</v>
      </c>
      <c r="B46" s="21"/>
      <c r="C46" s="21">
        <v>47.7</v>
      </c>
      <c r="D46" s="19"/>
    </row>
    <row r="47" spans="1:4" x14ac:dyDescent="0.2">
      <c r="A47" s="19" t="s">
        <v>1043</v>
      </c>
      <c r="B47" s="21"/>
      <c r="C47" s="21">
        <v>51</v>
      </c>
      <c r="D47" s="19"/>
    </row>
    <row r="48" spans="1:4" x14ac:dyDescent="0.2">
      <c r="A48" s="19" t="s">
        <v>1044</v>
      </c>
      <c r="B48" s="21"/>
      <c r="C48" s="21">
        <v>48.6</v>
      </c>
      <c r="D48" s="19"/>
    </row>
    <row r="49" spans="1:4" x14ac:dyDescent="0.2">
      <c r="A49" s="19" t="s">
        <v>1045</v>
      </c>
      <c r="B49" s="21"/>
      <c r="C49" s="21">
        <v>54.6</v>
      </c>
      <c r="D49" s="19"/>
    </row>
    <row r="50" spans="1:4" x14ac:dyDescent="0.2">
      <c r="A50" s="19" t="s">
        <v>1046</v>
      </c>
      <c r="B50" s="21"/>
      <c r="C50" s="21">
        <v>55.3</v>
      </c>
      <c r="D50" s="19"/>
    </row>
    <row r="51" spans="1:4" x14ac:dyDescent="0.2">
      <c r="A51" s="19" t="s">
        <v>1047</v>
      </c>
      <c r="B51" s="21"/>
      <c r="C51" s="21">
        <v>56.1</v>
      </c>
      <c r="D51" s="19"/>
    </row>
    <row r="52" spans="1:4" x14ac:dyDescent="0.2">
      <c r="A52" s="19" t="s">
        <v>1048</v>
      </c>
      <c r="B52" s="21"/>
      <c r="C52" s="21">
        <v>65.400000000000006</v>
      </c>
      <c r="D52" s="19"/>
    </row>
    <row r="53" spans="1:4" x14ac:dyDescent="0.2">
      <c r="A53" s="19" t="s">
        <v>1049</v>
      </c>
      <c r="B53" s="21"/>
      <c r="C53" s="21">
        <v>64</v>
      </c>
      <c r="D53" s="19"/>
    </row>
    <row r="54" spans="1:4" x14ac:dyDescent="0.2">
      <c r="A54" s="19" t="s">
        <v>1050</v>
      </c>
      <c r="B54" s="21"/>
      <c r="C54" s="21">
        <v>71.599999999999994</v>
      </c>
      <c r="D54" s="19"/>
    </row>
    <row r="55" spans="1:4" x14ac:dyDescent="0.2">
      <c r="A55" s="19" t="s">
        <v>1051</v>
      </c>
      <c r="B55" s="21"/>
      <c r="C55" s="21">
        <v>74.599999999999994</v>
      </c>
      <c r="D55" s="19"/>
    </row>
    <row r="56" spans="1:4" x14ac:dyDescent="0.2">
      <c r="A56" s="19" t="s">
        <v>1052</v>
      </c>
      <c r="B56" s="21"/>
      <c r="C56" s="21">
        <v>73.400000000000006</v>
      </c>
      <c r="D56" s="19"/>
    </row>
    <row r="57" spans="1:4" x14ac:dyDescent="0.2">
      <c r="A57" s="19" t="s">
        <v>1053</v>
      </c>
      <c r="B57" s="21">
        <v>48.9</v>
      </c>
      <c r="C57" s="21">
        <v>69.8</v>
      </c>
      <c r="D57" s="19"/>
    </row>
    <row r="58" spans="1:4" x14ac:dyDescent="0.2">
      <c r="A58" s="19" t="s">
        <v>1054</v>
      </c>
      <c r="B58" s="21">
        <v>41.3</v>
      </c>
      <c r="C58" s="21">
        <v>70.3</v>
      </c>
      <c r="D58" s="19"/>
    </row>
    <row r="59" spans="1:4" x14ac:dyDescent="0.2">
      <c r="A59" s="19" t="s">
        <v>1055</v>
      </c>
      <c r="B59" s="21">
        <v>39.799999999999997</v>
      </c>
      <c r="C59" s="21">
        <v>66.8</v>
      </c>
      <c r="D59" s="19"/>
    </row>
    <row r="60" spans="1:4" x14ac:dyDescent="0.2">
      <c r="A60" s="19" t="s">
        <v>1056</v>
      </c>
      <c r="B60" s="21">
        <v>33.1</v>
      </c>
      <c r="C60" s="21">
        <v>66</v>
      </c>
      <c r="D60" s="19"/>
    </row>
    <row r="61" spans="1:4" x14ac:dyDescent="0.2">
      <c r="A61" s="19" t="s">
        <v>1057</v>
      </c>
      <c r="B61" s="21">
        <v>29.5</v>
      </c>
      <c r="C61" s="21">
        <v>62.6</v>
      </c>
      <c r="D61" s="19"/>
    </row>
    <row r="62" spans="1:4" x14ac:dyDescent="0.2">
      <c r="A62" s="19" t="s">
        <v>1058</v>
      </c>
      <c r="B62" s="21">
        <v>27.2</v>
      </c>
      <c r="C62" s="21">
        <v>53</v>
      </c>
      <c r="D62" s="19"/>
    </row>
    <row r="63" spans="1:4" x14ac:dyDescent="0.2">
      <c r="A63" s="19" t="s">
        <v>1059</v>
      </c>
      <c r="B63" s="21">
        <v>24.1</v>
      </c>
      <c r="C63" s="21">
        <v>47.4</v>
      </c>
      <c r="D63" s="19"/>
    </row>
    <row r="64" spans="1:4" x14ac:dyDescent="0.2">
      <c r="A64" s="19" t="s">
        <v>1060</v>
      </c>
      <c r="B64" s="21">
        <v>19.3</v>
      </c>
      <c r="C64" s="21">
        <v>39.6</v>
      </c>
      <c r="D64" s="19"/>
    </row>
    <row r="65" spans="1:4" x14ac:dyDescent="0.2">
      <c r="A65" s="19" t="s">
        <v>1061</v>
      </c>
      <c r="B65" s="21">
        <v>16.2</v>
      </c>
      <c r="C65" s="21">
        <v>37.6</v>
      </c>
      <c r="D65" s="19"/>
    </row>
    <row r="66" spans="1:4" x14ac:dyDescent="0.2">
      <c r="A66" s="19" t="s">
        <v>1062</v>
      </c>
      <c r="B66" s="21">
        <v>12.9</v>
      </c>
      <c r="C66" s="21">
        <v>33.5</v>
      </c>
      <c r="D66" s="19"/>
    </row>
    <row r="67" spans="1:4" x14ac:dyDescent="0.2">
      <c r="A67" s="19" t="s">
        <v>1063</v>
      </c>
      <c r="B67" s="21">
        <v>9.9</v>
      </c>
      <c r="C67" s="21">
        <v>30.4</v>
      </c>
      <c r="D67" s="19"/>
    </row>
    <row r="68" spans="1:4" x14ac:dyDescent="0.2">
      <c r="A68" s="19" t="s">
        <v>1064</v>
      </c>
      <c r="B68" s="21">
        <v>10.1</v>
      </c>
      <c r="C68" s="21">
        <v>45.8</v>
      </c>
      <c r="D68" s="19"/>
    </row>
    <row r="69" spans="1:4" x14ac:dyDescent="0.2">
      <c r="A69" s="19" t="s">
        <v>1065</v>
      </c>
      <c r="B69" s="21">
        <v>10.9</v>
      </c>
      <c r="C69" s="21">
        <v>34.200000000000003</v>
      </c>
      <c r="D69" s="19"/>
    </row>
    <row r="70" spans="1:4" x14ac:dyDescent="0.2">
      <c r="A70" s="19" t="s">
        <v>1066</v>
      </c>
      <c r="B70" s="21">
        <v>10.6</v>
      </c>
      <c r="C70" s="21">
        <v>32.200000000000003</v>
      </c>
      <c r="D70" s="19"/>
    </row>
    <row r="71" spans="1:4" x14ac:dyDescent="0.2">
      <c r="A71" s="19" t="s">
        <v>1067</v>
      </c>
      <c r="B71" s="21">
        <v>14.2</v>
      </c>
      <c r="C71" s="21">
        <v>30.5</v>
      </c>
      <c r="D71" s="19"/>
    </row>
    <row r="72" spans="1:4" x14ac:dyDescent="0.2">
      <c r="A72" s="19" t="s">
        <v>1068</v>
      </c>
      <c r="B72" s="21">
        <v>15.3</v>
      </c>
      <c r="C72" s="21">
        <v>32.6</v>
      </c>
      <c r="D72" s="19"/>
    </row>
    <row r="73" spans="1:4" x14ac:dyDescent="0.2">
      <c r="A73" s="19" t="s">
        <v>1069</v>
      </c>
      <c r="B73" s="21">
        <v>14.4</v>
      </c>
      <c r="C73" s="21">
        <v>32.1</v>
      </c>
      <c r="D73" s="19"/>
    </row>
    <row r="74" spans="1:4" x14ac:dyDescent="0.2">
      <c r="A74" s="19" t="s">
        <v>1070</v>
      </c>
      <c r="B74" s="21">
        <v>18.100000000000001</v>
      </c>
      <c r="C74" s="21">
        <v>32.700000000000003</v>
      </c>
      <c r="D74" s="19"/>
    </row>
    <row r="75" spans="1:4" x14ac:dyDescent="0.2">
      <c r="A75" s="19" t="s">
        <v>1071</v>
      </c>
      <c r="B75" s="21">
        <v>17.3</v>
      </c>
      <c r="C75" s="21">
        <v>35.6</v>
      </c>
      <c r="D75" s="19"/>
    </row>
    <row r="76" spans="1:4" x14ac:dyDescent="0.2">
      <c r="A76" s="19" t="s">
        <v>1072</v>
      </c>
      <c r="B76" s="21">
        <v>16.100000000000001</v>
      </c>
      <c r="C76" s="21">
        <v>30.5</v>
      </c>
      <c r="D76" s="19"/>
    </row>
    <row r="77" spans="1:4" x14ac:dyDescent="0.2">
      <c r="A77" s="19" t="s">
        <v>1073</v>
      </c>
      <c r="B77" s="21">
        <v>17.2</v>
      </c>
      <c r="C77" s="21">
        <v>29.4</v>
      </c>
      <c r="D77" s="19"/>
    </row>
    <row r="78" spans="1:4" x14ac:dyDescent="0.2">
      <c r="A78" s="19" t="s">
        <v>1074</v>
      </c>
      <c r="B78" s="21">
        <v>15</v>
      </c>
      <c r="C78" s="21">
        <v>30.4</v>
      </c>
      <c r="D78" s="19"/>
    </row>
    <row r="79" spans="1:4" x14ac:dyDescent="0.2">
      <c r="A79" s="19" t="s">
        <v>1075</v>
      </c>
      <c r="B79" s="21">
        <v>15.6</v>
      </c>
      <c r="C79" s="21">
        <v>30.6</v>
      </c>
      <c r="D79" s="19"/>
    </row>
    <row r="80" spans="1:4" x14ac:dyDescent="0.2">
      <c r="A80" s="19" t="s">
        <v>1076</v>
      </c>
      <c r="B80" s="21">
        <v>15.2</v>
      </c>
      <c r="C80" s="21">
        <v>27.7</v>
      </c>
      <c r="D80" s="19"/>
    </row>
    <row r="81" spans="1:4" x14ac:dyDescent="0.2">
      <c r="A81" s="19" t="s">
        <v>1077</v>
      </c>
      <c r="B81" s="21">
        <v>15.4</v>
      </c>
      <c r="C81" s="21">
        <v>27.3</v>
      </c>
      <c r="D81" s="19"/>
    </row>
    <row r="82" spans="1:4" x14ac:dyDescent="0.2">
      <c r="A82" s="19" t="s">
        <v>1078</v>
      </c>
      <c r="B82" s="21">
        <v>16.3</v>
      </c>
      <c r="C82" s="21">
        <v>27.5</v>
      </c>
      <c r="D82" s="19"/>
    </row>
    <row r="83" spans="1:4" x14ac:dyDescent="0.2">
      <c r="A83" s="19" t="s">
        <v>1079</v>
      </c>
      <c r="B83" s="21">
        <v>17</v>
      </c>
      <c r="C83" s="21">
        <v>32.1</v>
      </c>
      <c r="D83" s="19"/>
    </row>
    <row r="84" spans="1:4" x14ac:dyDescent="0.2">
      <c r="A84" s="19" t="s">
        <v>1080</v>
      </c>
      <c r="B84" s="21">
        <v>19.5</v>
      </c>
      <c r="C84" s="21">
        <v>36.200000000000003</v>
      </c>
      <c r="D84" s="19"/>
    </row>
    <row r="85" spans="1:4" x14ac:dyDescent="0.2">
      <c r="A85" s="19" t="s">
        <v>1081</v>
      </c>
      <c r="B85" s="21">
        <v>22.3</v>
      </c>
      <c r="C85" s="21">
        <v>38.799999999999997</v>
      </c>
      <c r="D85" s="19"/>
    </row>
    <row r="86" spans="1:4" x14ac:dyDescent="0.2">
      <c r="A86" s="19" t="s">
        <v>1082</v>
      </c>
      <c r="B86" s="21">
        <v>26.5</v>
      </c>
      <c r="C86" s="21">
        <v>42.7</v>
      </c>
      <c r="D86" s="19"/>
    </row>
    <row r="87" spans="1:4" x14ac:dyDescent="0.2">
      <c r="A87" s="19" t="s">
        <v>1083</v>
      </c>
      <c r="B87" s="21">
        <v>28.6</v>
      </c>
      <c r="C87" s="21">
        <v>43.8</v>
      </c>
      <c r="D87" s="19"/>
    </row>
    <row r="88" spans="1:4" x14ac:dyDescent="0.2">
      <c r="A88" s="19" t="s">
        <v>1084</v>
      </c>
      <c r="B88" s="21">
        <v>28.7</v>
      </c>
      <c r="C88" s="21">
        <v>52.9</v>
      </c>
      <c r="D88" s="19"/>
    </row>
    <row r="89" spans="1:4" x14ac:dyDescent="0.2">
      <c r="A89" s="19" t="s">
        <v>1085</v>
      </c>
      <c r="B89" s="21">
        <v>29.5</v>
      </c>
      <c r="C89" s="21">
        <v>52.8</v>
      </c>
      <c r="D89" s="19"/>
    </row>
    <row r="90" spans="1:4" x14ac:dyDescent="0.2">
      <c r="A90" s="19" t="s">
        <v>1086</v>
      </c>
      <c r="B90" s="21">
        <v>28.3</v>
      </c>
      <c r="C90" s="21">
        <v>55.9</v>
      </c>
      <c r="D90" s="19"/>
    </row>
    <row r="91" spans="1:4" x14ac:dyDescent="0.2">
      <c r="A91" s="19" t="s">
        <v>1087</v>
      </c>
      <c r="B91" s="21">
        <v>29.6</v>
      </c>
      <c r="C91" s="21">
        <v>60.1</v>
      </c>
      <c r="D91" s="19"/>
    </row>
    <row r="92" spans="1:4" x14ac:dyDescent="0.2">
      <c r="A92" s="19" t="s">
        <v>1088</v>
      </c>
      <c r="B92" s="21">
        <v>32.5</v>
      </c>
      <c r="C92" s="21">
        <v>64</v>
      </c>
      <c r="D92" s="19"/>
    </row>
    <row r="93" spans="1:4" x14ac:dyDescent="0.2">
      <c r="A93" s="19" t="s">
        <v>771</v>
      </c>
      <c r="B93" s="21">
        <v>40.200000000000003</v>
      </c>
      <c r="C93" s="21">
        <v>73.7</v>
      </c>
      <c r="D93" s="19"/>
    </row>
    <row r="94" spans="1:4" x14ac:dyDescent="0.2">
      <c r="A94" s="19" t="s">
        <v>774</v>
      </c>
      <c r="B94" s="21">
        <v>46.7</v>
      </c>
      <c r="C94" s="21">
        <v>74.5</v>
      </c>
      <c r="D94" s="19"/>
    </row>
    <row r="95" spans="1:4" x14ac:dyDescent="0.2">
      <c r="A95" s="19" t="s">
        <v>777</v>
      </c>
      <c r="B95" s="21">
        <v>51.7</v>
      </c>
      <c r="C95" s="21">
        <v>81.7</v>
      </c>
      <c r="D95" s="121">
        <v>39.4</v>
      </c>
    </row>
    <row r="96" spans="1:4" x14ac:dyDescent="0.2">
      <c r="A96" s="19" t="s">
        <v>780</v>
      </c>
      <c r="B96" s="21">
        <v>57.6</v>
      </c>
      <c r="C96" s="21">
        <v>81.8</v>
      </c>
      <c r="D96" s="121">
        <v>44.3</v>
      </c>
    </row>
    <row r="97" spans="1:4" x14ac:dyDescent="0.2">
      <c r="A97" s="19" t="s">
        <v>783</v>
      </c>
      <c r="B97" s="21">
        <v>58.9</v>
      </c>
      <c r="C97" s="21">
        <v>84.2</v>
      </c>
      <c r="D97" s="121">
        <v>46.4</v>
      </c>
    </row>
    <row r="98" spans="1:4" x14ac:dyDescent="0.2">
      <c r="A98" s="19" t="s">
        <v>786</v>
      </c>
      <c r="B98" s="21">
        <v>54.3</v>
      </c>
      <c r="C98" s="21">
        <v>84</v>
      </c>
      <c r="D98" s="121">
        <v>47.6</v>
      </c>
    </row>
    <row r="99" spans="1:4" x14ac:dyDescent="0.2">
      <c r="A99" s="19" t="s">
        <v>789</v>
      </c>
      <c r="B99" s="21">
        <v>53</v>
      </c>
      <c r="C99" s="21">
        <v>81.2</v>
      </c>
      <c r="D99" s="121">
        <v>47.9</v>
      </c>
    </row>
    <row r="100" spans="1:4" x14ac:dyDescent="0.2">
      <c r="A100" s="19" t="s">
        <v>792</v>
      </c>
      <c r="B100" s="21">
        <v>45.2</v>
      </c>
      <c r="C100" s="21">
        <v>81.099999999999994</v>
      </c>
      <c r="D100" s="121">
        <v>41.4</v>
      </c>
    </row>
    <row r="101" spans="1:4" x14ac:dyDescent="0.2">
      <c r="A101" s="19" t="s">
        <v>795</v>
      </c>
      <c r="B101" s="21">
        <v>39.299999999999997</v>
      </c>
      <c r="C101" s="21">
        <v>78.2</v>
      </c>
      <c r="D101" s="121">
        <v>38.6</v>
      </c>
    </row>
    <row r="102" spans="1:4" x14ac:dyDescent="0.2">
      <c r="A102" s="19" t="s">
        <v>798</v>
      </c>
      <c r="B102" s="21">
        <v>37.799999999999997</v>
      </c>
      <c r="C102" s="21">
        <v>78.5</v>
      </c>
      <c r="D102" s="121">
        <v>37</v>
      </c>
    </row>
    <row r="103" spans="1:4" x14ac:dyDescent="0.2">
      <c r="A103" s="19" t="s">
        <v>801</v>
      </c>
      <c r="B103" s="21">
        <v>37.200000000000003</v>
      </c>
      <c r="C103" s="21">
        <v>77.2</v>
      </c>
      <c r="D103" s="121">
        <v>36.5</v>
      </c>
    </row>
    <row r="104" spans="1:4" x14ac:dyDescent="0.2">
      <c r="A104" s="19" t="s">
        <v>804</v>
      </c>
      <c r="B104" s="21">
        <v>33.9</v>
      </c>
      <c r="C104" s="21">
        <v>76.099999999999994</v>
      </c>
      <c r="D104" s="121">
        <v>35.299999999999997</v>
      </c>
    </row>
    <row r="105" spans="1:4" x14ac:dyDescent="0.2">
      <c r="A105" s="19" t="s">
        <v>807</v>
      </c>
      <c r="B105" s="21">
        <v>31.3</v>
      </c>
      <c r="C105" s="21">
        <v>75.2</v>
      </c>
      <c r="D105" s="121">
        <v>33.5</v>
      </c>
    </row>
    <row r="106" spans="1:4" x14ac:dyDescent="0.2">
      <c r="A106" s="19" t="s">
        <v>810</v>
      </c>
      <c r="B106" s="21">
        <v>26.6</v>
      </c>
      <c r="C106" s="21">
        <v>75.900000000000006</v>
      </c>
      <c r="D106" s="121">
        <v>30.2</v>
      </c>
    </row>
    <row r="107" spans="1:4" x14ac:dyDescent="0.2">
      <c r="A107" s="19" t="s">
        <v>813</v>
      </c>
      <c r="B107" s="21">
        <v>24.6</v>
      </c>
      <c r="C107" s="21">
        <v>75.5</v>
      </c>
      <c r="D107" s="121">
        <v>28.1</v>
      </c>
    </row>
    <row r="108" spans="1:4" x14ac:dyDescent="0.2">
      <c r="A108" s="19" t="s">
        <v>816</v>
      </c>
      <c r="B108" s="21">
        <v>25.6</v>
      </c>
      <c r="C108" s="21">
        <v>78.2</v>
      </c>
      <c r="D108" s="121">
        <v>29.1</v>
      </c>
    </row>
    <row r="109" spans="1:4" x14ac:dyDescent="0.2">
      <c r="A109" s="19" t="s">
        <v>819</v>
      </c>
      <c r="B109" s="21">
        <v>26.6</v>
      </c>
      <c r="C109" s="21">
        <v>79.599999999999994</v>
      </c>
      <c r="D109" s="121">
        <v>36.4</v>
      </c>
    </row>
    <row r="110" spans="1:4" x14ac:dyDescent="0.2">
      <c r="A110" s="19" t="s">
        <v>822</v>
      </c>
      <c r="B110" s="21">
        <v>26.8</v>
      </c>
      <c r="C110" s="21">
        <v>76.599999999999994</v>
      </c>
      <c r="D110" s="121">
        <v>30.9</v>
      </c>
    </row>
    <row r="111" spans="1:4" x14ac:dyDescent="0.2">
      <c r="A111" s="19" t="s">
        <v>825</v>
      </c>
      <c r="B111" s="21">
        <v>26.7</v>
      </c>
      <c r="C111" s="21">
        <v>76.2</v>
      </c>
      <c r="D111" s="121">
        <v>36.4</v>
      </c>
    </row>
    <row r="112" spans="1:4" x14ac:dyDescent="0.2">
      <c r="A112" s="19" t="s">
        <v>828</v>
      </c>
      <c r="B112" s="21">
        <v>26</v>
      </c>
      <c r="C112" s="21">
        <v>78.3</v>
      </c>
      <c r="D112" s="121">
        <v>36.700000000000003</v>
      </c>
    </row>
    <row r="113" spans="1:4" x14ac:dyDescent="0.2">
      <c r="A113" s="19" t="s">
        <v>831</v>
      </c>
      <c r="B113" s="21">
        <v>26</v>
      </c>
      <c r="C113" s="21">
        <v>79.099999999999994</v>
      </c>
      <c r="D113" s="121">
        <v>30.9</v>
      </c>
    </row>
    <row r="114" spans="1:4" x14ac:dyDescent="0.2">
      <c r="A114" s="19" t="s">
        <v>834</v>
      </c>
      <c r="B114" s="21">
        <v>25.4</v>
      </c>
      <c r="C114" s="21">
        <v>78.5</v>
      </c>
      <c r="D114" s="121">
        <v>27.9</v>
      </c>
    </row>
    <row r="115" spans="1:4" x14ac:dyDescent="0.2">
      <c r="A115" s="19" t="s">
        <v>837</v>
      </c>
      <c r="B115" s="21">
        <v>25.6</v>
      </c>
      <c r="C115" s="21">
        <v>77.900000000000006</v>
      </c>
      <c r="D115" s="121">
        <v>24.9</v>
      </c>
    </row>
    <row r="116" spans="1:4" x14ac:dyDescent="0.2">
      <c r="A116" s="19" t="s">
        <v>840</v>
      </c>
      <c r="B116" s="21">
        <v>27.9</v>
      </c>
      <c r="C116" s="21">
        <v>76.3</v>
      </c>
      <c r="D116" s="121">
        <v>24.6</v>
      </c>
    </row>
    <row r="117" spans="1:4" x14ac:dyDescent="0.2">
      <c r="A117" s="19" t="s">
        <v>843</v>
      </c>
      <c r="B117" s="21">
        <v>27.3</v>
      </c>
      <c r="C117" s="21">
        <v>76.599999999999994</v>
      </c>
      <c r="D117" s="121">
        <v>24.3</v>
      </c>
    </row>
    <row r="118" spans="1:4" x14ac:dyDescent="0.2">
      <c r="A118" s="19" t="s">
        <v>846</v>
      </c>
      <c r="B118" s="21">
        <v>28.2</v>
      </c>
      <c r="C118" s="21">
        <v>77.599999999999994</v>
      </c>
      <c r="D118" s="121">
        <v>28.7</v>
      </c>
    </row>
    <row r="119" spans="1:4" x14ac:dyDescent="0.2">
      <c r="A119" s="19" t="s">
        <v>849</v>
      </c>
      <c r="B119" s="21">
        <v>30.5</v>
      </c>
      <c r="C119" s="21">
        <v>78.400000000000006</v>
      </c>
      <c r="D119" s="121">
        <v>26.2</v>
      </c>
    </row>
    <row r="120" spans="1:4" x14ac:dyDescent="0.2">
      <c r="A120" s="19" t="s">
        <v>852</v>
      </c>
      <c r="B120" s="21">
        <v>31.1</v>
      </c>
      <c r="C120" s="21">
        <v>79.2</v>
      </c>
      <c r="D120" s="121">
        <v>30.5</v>
      </c>
    </row>
    <row r="121" spans="1:4" x14ac:dyDescent="0.2">
      <c r="A121" s="19" t="s">
        <v>855</v>
      </c>
      <c r="B121" s="21">
        <v>32.4</v>
      </c>
      <c r="C121" s="21">
        <v>82.1</v>
      </c>
      <c r="D121" s="121">
        <v>32.299999999999997</v>
      </c>
    </row>
    <row r="122" spans="1:4" x14ac:dyDescent="0.2">
      <c r="A122" s="19" t="s">
        <v>858</v>
      </c>
      <c r="B122" s="21">
        <v>34.200000000000003</v>
      </c>
      <c r="C122" s="21">
        <v>82.8</v>
      </c>
      <c r="D122" s="121">
        <v>33.6</v>
      </c>
    </row>
    <row r="123" spans="1:4" x14ac:dyDescent="0.2">
      <c r="A123" s="19" t="s">
        <v>861</v>
      </c>
      <c r="B123" s="21">
        <v>38</v>
      </c>
      <c r="C123" s="21">
        <v>83.7</v>
      </c>
      <c r="D123" s="121">
        <v>35.200000000000003</v>
      </c>
    </row>
    <row r="124" spans="1:4" x14ac:dyDescent="0.2">
      <c r="A124" s="19" t="s">
        <v>864</v>
      </c>
      <c r="B124" s="21">
        <v>39.799999999999997</v>
      </c>
      <c r="C124" s="21">
        <v>83.4</v>
      </c>
      <c r="D124" s="121">
        <v>36.200000000000003</v>
      </c>
    </row>
    <row r="125" spans="1:4" x14ac:dyDescent="0.2">
      <c r="A125" s="19" t="s">
        <v>867</v>
      </c>
      <c r="B125" s="21">
        <v>41.3</v>
      </c>
      <c r="C125" s="21">
        <v>81.099999999999994</v>
      </c>
      <c r="D125" s="121">
        <v>40.799999999999997</v>
      </c>
    </row>
    <row r="126" spans="1:4" x14ac:dyDescent="0.2">
      <c r="A126" s="19" t="s">
        <v>870</v>
      </c>
      <c r="B126" s="21">
        <v>43.2</v>
      </c>
      <c r="C126" s="21">
        <v>79.3</v>
      </c>
      <c r="D126" s="121">
        <v>34.9</v>
      </c>
    </row>
    <row r="127" spans="1:4" x14ac:dyDescent="0.2">
      <c r="A127" s="19" t="s">
        <v>873</v>
      </c>
      <c r="B127" s="21">
        <v>40</v>
      </c>
      <c r="C127" s="21">
        <v>75.599999999999994</v>
      </c>
      <c r="D127" s="121">
        <v>34.700000000000003</v>
      </c>
    </row>
    <row r="128" spans="1:4" x14ac:dyDescent="0.2">
      <c r="A128" s="19" t="s">
        <v>876</v>
      </c>
      <c r="B128" s="21">
        <v>33.299999999999997</v>
      </c>
      <c r="C128" s="21">
        <v>68.8</v>
      </c>
      <c r="D128" s="121">
        <v>27.8</v>
      </c>
    </row>
    <row r="129" spans="1:4" x14ac:dyDescent="0.2">
      <c r="A129" s="19" t="s">
        <v>879</v>
      </c>
      <c r="B129" s="21">
        <v>21.4</v>
      </c>
      <c r="C129" s="21">
        <v>57.8</v>
      </c>
      <c r="D129" s="121">
        <v>23.7</v>
      </c>
    </row>
    <row r="130" spans="1:4" x14ac:dyDescent="0.2">
      <c r="A130" s="19" t="s">
        <v>882</v>
      </c>
      <c r="B130" s="21">
        <v>14.7</v>
      </c>
      <c r="C130" s="21">
        <v>53.5</v>
      </c>
      <c r="D130" s="121">
        <v>19.5</v>
      </c>
    </row>
    <row r="131" spans="1:4" x14ac:dyDescent="0.2">
      <c r="A131" s="19" t="s">
        <v>885</v>
      </c>
      <c r="B131" s="21">
        <v>13.2</v>
      </c>
      <c r="C131" s="21">
        <v>49.7</v>
      </c>
      <c r="D131" s="121">
        <v>19.600000000000001</v>
      </c>
    </row>
    <row r="132" spans="1:4" x14ac:dyDescent="0.2">
      <c r="A132" s="19" t="s">
        <v>888</v>
      </c>
      <c r="B132" s="21">
        <v>13.5</v>
      </c>
      <c r="C132" s="21">
        <v>47.5</v>
      </c>
      <c r="D132" s="121">
        <v>18.8</v>
      </c>
    </row>
    <row r="133" spans="1:4" x14ac:dyDescent="0.2">
      <c r="A133" s="19" t="s">
        <v>891</v>
      </c>
      <c r="B133" s="21">
        <v>15.4</v>
      </c>
      <c r="C133" s="21">
        <v>47.9</v>
      </c>
      <c r="D133" s="121">
        <v>19.399999999999999</v>
      </c>
    </row>
    <row r="134" spans="1:4" x14ac:dyDescent="0.2">
      <c r="A134" s="19" t="s">
        <v>894</v>
      </c>
      <c r="B134" s="21">
        <v>17.2</v>
      </c>
      <c r="C134" s="21">
        <v>49.6</v>
      </c>
      <c r="D134" s="121">
        <v>19.399999999999999</v>
      </c>
    </row>
    <row r="135" spans="1:4" x14ac:dyDescent="0.2">
      <c r="A135" s="19" t="s">
        <v>897</v>
      </c>
      <c r="B135" s="21">
        <v>21.2</v>
      </c>
      <c r="C135" s="21">
        <v>49.9</v>
      </c>
      <c r="D135" s="121">
        <v>19.7</v>
      </c>
    </row>
    <row r="136" spans="1:4" x14ac:dyDescent="0.2">
      <c r="A136" s="19" t="s">
        <v>900</v>
      </c>
      <c r="B136" s="21">
        <v>25.2</v>
      </c>
      <c r="C136" s="21">
        <v>52.1</v>
      </c>
      <c r="D136" s="121">
        <v>21.2</v>
      </c>
    </row>
    <row r="137" spans="1:4" x14ac:dyDescent="0.2">
      <c r="A137" s="19" t="s">
        <v>903</v>
      </c>
      <c r="B137" s="21">
        <v>27.6</v>
      </c>
      <c r="C137" s="21">
        <v>54</v>
      </c>
      <c r="D137" s="121">
        <v>19.399999999999999</v>
      </c>
    </row>
    <row r="138" spans="1:4" x14ac:dyDescent="0.2">
      <c r="A138" s="19" t="s">
        <v>906</v>
      </c>
      <c r="B138" s="21">
        <v>30.5</v>
      </c>
      <c r="C138" s="21">
        <v>52.7</v>
      </c>
      <c r="D138" s="121">
        <v>21.5</v>
      </c>
    </row>
    <row r="139" spans="1:4" x14ac:dyDescent="0.2">
      <c r="A139" s="19" t="s">
        <v>909</v>
      </c>
      <c r="B139" s="21">
        <v>32.1</v>
      </c>
      <c r="C139" s="21">
        <v>54.2</v>
      </c>
      <c r="D139" s="121">
        <v>23.5</v>
      </c>
    </row>
    <row r="140" spans="1:4" x14ac:dyDescent="0.2">
      <c r="A140" s="19" t="s">
        <v>912</v>
      </c>
      <c r="B140" s="21">
        <v>31.6</v>
      </c>
      <c r="C140" s="21">
        <v>54.7</v>
      </c>
      <c r="D140" s="121">
        <v>22.8</v>
      </c>
    </row>
    <row r="141" spans="1:4" x14ac:dyDescent="0.2">
      <c r="A141" s="19" t="s">
        <v>915</v>
      </c>
      <c r="B141" s="21">
        <v>30.8</v>
      </c>
      <c r="C141" s="21">
        <v>53.9</v>
      </c>
      <c r="D141" s="121">
        <v>20.9</v>
      </c>
    </row>
    <row r="142" spans="1:4" x14ac:dyDescent="0.2">
      <c r="A142" s="19" t="s">
        <v>918</v>
      </c>
      <c r="B142" s="21">
        <v>30.4</v>
      </c>
      <c r="C142" s="21">
        <v>53.1</v>
      </c>
      <c r="D142" s="121">
        <v>21.4</v>
      </c>
    </row>
    <row r="143" spans="1:4" x14ac:dyDescent="0.2">
      <c r="A143" s="19" t="s">
        <v>921</v>
      </c>
      <c r="B143" s="21">
        <v>30.3</v>
      </c>
      <c r="C143" s="21">
        <v>51.5</v>
      </c>
      <c r="D143" s="121">
        <v>20.100000000000001</v>
      </c>
    </row>
    <row r="144" spans="1:4" x14ac:dyDescent="0.2">
      <c r="A144" s="19" t="s">
        <v>924</v>
      </c>
      <c r="B144" s="21">
        <v>29.8</v>
      </c>
      <c r="C144" s="21">
        <v>49.4</v>
      </c>
      <c r="D144" s="121">
        <v>19.3</v>
      </c>
    </row>
    <row r="145" spans="1:4" x14ac:dyDescent="0.2">
      <c r="A145" s="19" t="s">
        <v>927</v>
      </c>
      <c r="B145" s="21">
        <v>27</v>
      </c>
      <c r="C145" s="21">
        <v>46.6</v>
      </c>
      <c r="D145" s="121">
        <v>20.9</v>
      </c>
    </row>
    <row r="146" spans="1:4" x14ac:dyDescent="0.2">
      <c r="A146" s="19" t="s">
        <v>930</v>
      </c>
      <c r="B146" s="21">
        <v>26.9</v>
      </c>
      <c r="C146" s="21">
        <v>49.2</v>
      </c>
      <c r="D146" s="121">
        <v>20.2</v>
      </c>
    </row>
    <row r="147" spans="1:4" x14ac:dyDescent="0.2">
      <c r="A147" s="19" t="s">
        <v>933</v>
      </c>
      <c r="B147" s="21">
        <v>25.9</v>
      </c>
      <c r="C147" s="21">
        <v>44.7</v>
      </c>
      <c r="D147" s="121">
        <v>17.8</v>
      </c>
    </row>
    <row r="148" spans="1:4" x14ac:dyDescent="0.2">
      <c r="A148" s="19" t="s">
        <v>936</v>
      </c>
      <c r="B148" s="21">
        <v>28.2</v>
      </c>
      <c r="C148" s="21">
        <v>45.9</v>
      </c>
      <c r="D148" s="121">
        <v>18.2</v>
      </c>
    </row>
    <row r="149" spans="1:4" x14ac:dyDescent="0.2">
      <c r="A149" s="19" t="s">
        <v>939</v>
      </c>
      <c r="B149" s="21">
        <v>27.1</v>
      </c>
      <c r="C149" s="21">
        <v>45.6</v>
      </c>
      <c r="D149" s="121">
        <v>19.100000000000001</v>
      </c>
    </row>
    <row r="150" spans="1:4" x14ac:dyDescent="0.2">
      <c r="A150" s="19" t="s">
        <v>942</v>
      </c>
      <c r="B150" s="21">
        <v>27</v>
      </c>
      <c r="C150" s="21">
        <v>46.3</v>
      </c>
      <c r="D150" s="121">
        <v>19</v>
      </c>
    </row>
    <row r="151" spans="1:4" x14ac:dyDescent="0.2">
      <c r="A151" s="19" t="s">
        <v>945</v>
      </c>
      <c r="B151" s="21">
        <v>26.4</v>
      </c>
      <c r="C151" s="21">
        <v>43</v>
      </c>
      <c r="D151" s="121">
        <v>18.2</v>
      </c>
    </row>
    <row r="152" spans="1:4" x14ac:dyDescent="0.2">
      <c r="A152" s="19" t="s">
        <v>948</v>
      </c>
      <c r="B152" s="21">
        <v>25.8</v>
      </c>
      <c r="C152" s="21">
        <v>41.2</v>
      </c>
      <c r="D152" s="121">
        <v>18</v>
      </c>
    </row>
    <row r="153" spans="1:4" x14ac:dyDescent="0.2">
      <c r="A153" s="19" t="s">
        <v>951</v>
      </c>
      <c r="B153" s="21">
        <v>27.3</v>
      </c>
      <c r="C153" s="21">
        <v>39.799999999999997</v>
      </c>
      <c r="D153" s="121">
        <v>17.399999999999999</v>
      </c>
    </row>
    <row r="154" spans="1:4" x14ac:dyDescent="0.2">
      <c r="A154" s="19" t="s">
        <v>954</v>
      </c>
      <c r="B154" s="21">
        <v>27.4</v>
      </c>
      <c r="C154" s="21">
        <v>38.200000000000003</v>
      </c>
      <c r="D154" s="121">
        <v>18</v>
      </c>
    </row>
    <row r="155" spans="1:4" x14ac:dyDescent="0.2">
      <c r="A155" s="19" t="s">
        <v>957</v>
      </c>
      <c r="B155" s="21">
        <v>28.4</v>
      </c>
      <c r="C155" s="21">
        <v>39.1</v>
      </c>
      <c r="D155" s="121">
        <v>18.399999999999999</v>
      </c>
    </row>
    <row r="156" spans="1:4" x14ac:dyDescent="0.2">
      <c r="A156" s="19" t="s">
        <v>960</v>
      </c>
      <c r="B156" s="21">
        <v>28.4</v>
      </c>
      <c r="C156" s="21">
        <v>39.9</v>
      </c>
      <c r="D156" s="121">
        <v>21</v>
      </c>
    </row>
    <row r="157" spans="1:4" x14ac:dyDescent="0.2">
      <c r="A157" s="19" t="s">
        <v>963</v>
      </c>
      <c r="B157" s="21">
        <v>30.5</v>
      </c>
      <c r="C157" s="21">
        <v>41.6</v>
      </c>
      <c r="D157" s="121">
        <v>20.2</v>
      </c>
    </row>
    <row r="158" spans="1:4" x14ac:dyDescent="0.2">
      <c r="A158" s="19" t="s">
        <v>966</v>
      </c>
      <c r="B158" s="21">
        <v>30.4</v>
      </c>
      <c r="C158" s="21">
        <v>42.2</v>
      </c>
      <c r="D158" s="121">
        <v>20.399999999999999</v>
      </c>
    </row>
    <row r="159" spans="1:4" x14ac:dyDescent="0.2">
      <c r="A159" s="19" t="s">
        <v>969</v>
      </c>
      <c r="B159" s="21">
        <v>30.2</v>
      </c>
      <c r="C159" s="21">
        <v>44.3</v>
      </c>
      <c r="D159" s="121">
        <v>23.6</v>
      </c>
    </row>
    <row r="160" spans="1:4" x14ac:dyDescent="0.2">
      <c r="A160" s="19" t="s">
        <v>972</v>
      </c>
      <c r="B160" s="21">
        <v>33.799999999999997</v>
      </c>
      <c r="C160" s="21">
        <v>46.3</v>
      </c>
      <c r="D160" s="121">
        <v>23.6</v>
      </c>
    </row>
    <row r="161" spans="1:4" x14ac:dyDescent="0.2">
      <c r="A161" s="19" t="s">
        <v>975</v>
      </c>
      <c r="B161" s="21">
        <v>27.4</v>
      </c>
      <c r="C161" s="21">
        <v>48.7</v>
      </c>
      <c r="D161" s="121">
        <v>26.6</v>
      </c>
    </row>
    <row r="162" spans="1:4" x14ac:dyDescent="0.2">
      <c r="A162" s="19" t="s">
        <v>978</v>
      </c>
      <c r="B162" s="21">
        <v>31</v>
      </c>
      <c r="C162" s="21">
        <v>51.5</v>
      </c>
      <c r="D162" s="121">
        <v>28.6</v>
      </c>
    </row>
    <row r="163" spans="1:4" x14ac:dyDescent="0.2">
      <c r="A163" s="19" t="s">
        <v>981</v>
      </c>
      <c r="B163" s="21">
        <v>39.4</v>
      </c>
      <c r="C163" s="21">
        <v>57.1</v>
      </c>
      <c r="D163" s="121">
        <v>31.5</v>
      </c>
    </row>
    <row r="164" spans="1:4" x14ac:dyDescent="0.2">
      <c r="A164" s="19" t="s">
        <v>984</v>
      </c>
      <c r="B164" s="21">
        <v>41.6</v>
      </c>
      <c r="C164" s="21">
        <v>57.7</v>
      </c>
      <c r="D164" s="121">
        <v>33.200000000000003</v>
      </c>
    </row>
    <row r="165" spans="1:4" x14ac:dyDescent="0.2">
      <c r="A165" s="19" t="s">
        <v>987</v>
      </c>
      <c r="B165" s="21">
        <v>41.5</v>
      </c>
      <c r="C165" s="21">
        <v>61.9</v>
      </c>
      <c r="D165" s="121">
        <v>34.6</v>
      </c>
    </row>
    <row r="166" spans="1:4" x14ac:dyDescent="0.2">
      <c r="A166" s="19" t="s">
        <v>1089</v>
      </c>
      <c r="B166" s="21">
        <v>42</v>
      </c>
      <c r="C166" s="21">
        <v>68.900000000000006</v>
      </c>
      <c r="D166" s="121">
        <v>37.4</v>
      </c>
    </row>
    <row r="167" spans="1:4" x14ac:dyDescent="0.2">
      <c r="A167" s="19" t="s">
        <v>1090</v>
      </c>
      <c r="B167" s="21">
        <v>44.1</v>
      </c>
      <c r="C167" s="21">
        <v>73</v>
      </c>
      <c r="D167" s="121">
        <v>34</v>
      </c>
    </row>
    <row r="168" spans="1:4" x14ac:dyDescent="0.2">
      <c r="A168" s="19" t="s">
        <v>1091</v>
      </c>
      <c r="B168" s="21">
        <v>42.9</v>
      </c>
      <c r="C168" s="21">
        <v>77.5</v>
      </c>
      <c r="D168" s="121">
        <v>42.7</v>
      </c>
    </row>
    <row r="169" spans="1:4" x14ac:dyDescent="0.2">
      <c r="A169" s="19" t="s">
        <v>1301</v>
      </c>
      <c r="B169" s="19">
        <v>43.5</v>
      </c>
      <c r="C169" s="19">
        <v>74.099999999999994</v>
      </c>
      <c r="D169" s="121">
        <f>'[1]Ensemble des services'!$W$380</f>
        <v>39.299999999999997</v>
      </c>
    </row>
    <row r="170" spans="1:4" x14ac:dyDescent="0.2">
      <c r="A170" s="2"/>
      <c r="B170" s="2"/>
      <c r="C170" s="2"/>
      <c r="D170" s="2"/>
    </row>
    <row r="171" spans="1:4" x14ac:dyDescent="0.2">
      <c r="B171" s="93"/>
      <c r="C171" s="93"/>
      <c r="D171" s="93"/>
    </row>
    <row r="172" spans="1:4" x14ac:dyDescent="0.2">
      <c r="B172" s="93"/>
      <c r="C172" s="93"/>
      <c r="D172" s="93"/>
    </row>
    <row r="173" spans="1:4" x14ac:dyDescent="0.2">
      <c r="B173" s="93"/>
      <c r="C173" s="93"/>
      <c r="D173" s="93"/>
    </row>
    <row r="174" spans="1:4" x14ac:dyDescent="0.2">
      <c r="B174" s="93"/>
      <c r="C174" s="93"/>
      <c r="D174" s="93"/>
    </row>
    <row r="175" spans="1:4" x14ac:dyDescent="0.2">
      <c r="B175" s="93"/>
      <c r="C175" s="93"/>
      <c r="D175" s="93"/>
    </row>
    <row r="176" spans="1:4" x14ac:dyDescent="0.2">
      <c r="B176" s="93"/>
      <c r="C176" s="93"/>
      <c r="D176" s="93"/>
    </row>
    <row r="177" spans="2:4" x14ac:dyDescent="0.2">
      <c r="B177" s="93"/>
      <c r="C177" s="93"/>
      <c r="D177" s="93"/>
    </row>
    <row r="178" spans="2:4" x14ac:dyDescent="0.2">
      <c r="B178" s="93"/>
      <c r="C178" s="93"/>
      <c r="D178" s="93"/>
    </row>
    <row r="179" spans="2:4" x14ac:dyDescent="0.2">
      <c r="B179" s="93"/>
      <c r="C179" s="93"/>
      <c r="D179" s="93"/>
    </row>
    <row r="180" spans="2:4" x14ac:dyDescent="0.2">
      <c r="B180" s="93"/>
      <c r="C180" s="93"/>
      <c r="D180" s="93"/>
    </row>
    <row r="181" spans="2:4" x14ac:dyDescent="0.2">
      <c r="B181" s="93"/>
      <c r="C181" s="93"/>
      <c r="D181" s="93"/>
    </row>
    <row r="182" spans="2:4" x14ac:dyDescent="0.2">
      <c r="B182" s="93"/>
      <c r="C182" s="93"/>
      <c r="D182" s="93"/>
    </row>
    <row r="183" spans="2:4" x14ac:dyDescent="0.2">
      <c r="B183" s="93"/>
      <c r="C183" s="93"/>
      <c r="D183" s="93"/>
    </row>
    <row r="184" spans="2:4" x14ac:dyDescent="0.2">
      <c r="B184" s="93"/>
      <c r="C184" s="93"/>
      <c r="D184" s="93"/>
    </row>
    <row r="185" spans="2:4" x14ac:dyDescent="0.2">
      <c r="B185" s="93"/>
      <c r="C185" s="93"/>
      <c r="D185" s="93"/>
    </row>
    <row r="186" spans="2:4" x14ac:dyDescent="0.2">
      <c r="B186" s="93"/>
      <c r="C186" s="93"/>
      <c r="D186" s="93"/>
    </row>
    <row r="187" spans="2:4" x14ac:dyDescent="0.2">
      <c r="B187" s="93"/>
      <c r="C187" s="93"/>
      <c r="D187" s="93"/>
    </row>
    <row r="188" spans="2:4" x14ac:dyDescent="0.2">
      <c r="B188" s="93"/>
      <c r="C188" s="93"/>
      <c r="D188" s="93"/>
    </row>
    <row r="189" spans="2:4" x14ac:dyDescent="0.2">
      <c r="B189" s="93"/>
      <c r="C189" s="93"/>
      <c r="D189" s="93"/>
    </row>
    <row r="190" spans="2:4" x14ac:dyDescent="0.2">
      <c r="B190" s="93"/>
      <c r="C190" s="93"/>
      <c r="D190" s="93"/>
    </row>
    <row r="191" spans="2:4" x14ac:dyDescent="0.2">
      <c r="B191" s="93"/>
      <c r="C191" s="93"/>
      <c r="D191" s="93"/>
    </row>
    <row r="192" spans="2:4" x14ac:dyDescent="0.2">
      <c r="B192" s="93"/>
      <c r="C192" s="93"/>
      <c r="D192" s="93"/>
    </row>
    <row r="193" spans="2:4" x14ac:dyDescent="0.2">
      <c r="B193" s="93"/>
      <c r="C193" s="93"/>
      <c r="D193" s="93"/>
    </row>
    <row r="194" spans="2:4" x14ac:dyDescent="0.2">
      <c r="B194" s="93"/>
      <c r="C194" s="93"/>
      <c r="D194" s="93"/>
    </row>
    <row r="195" spans="2:4" x14ac:dyDescent="0.2">
      <c r="B195" s="93"/>
      <c r="C195" s="93"/>
      <c r="D195" s="93"/>
    </row>
    <row r="196" spans="2:4" x14ac:dyDescent="0.2">
      <c r="B196" s="93"/>
      <c r="C196" s="93"/>
      <c r="D196" s="93"/>
    </row>
    <row r="197" spans="2:4" x14ac:dyDescent="0.2">
      <c r="B197" s="93"/>
      <c r="C197" s="93"/>
      <c r="D197" s="93"/>
    </row>
    <row r="198" spans="2:4" x14ac:dyDescent="0.2">
      <c r="B198" s="93"/>
      <c r="C198" s="93"/>
      <c r="D198" s="93"/>
    </row>
    <row r="199" spans="2:4" x14ac:dyDescent="0.2">
      <c r="B199" s="93"/>
      <c r="C199" s="93"/>
      <c r="D199" s="93"/>
    </row>
    <row r="200" spans="2:4" x14ac:dyDescent="0.2">
      <c r="B200" s="93"/>
      <c r="C200" s="93"/>
      <c r="D200" s="93"/>
    </row>
    <row r="201" spans="2:4" x14ac:dyDescent="0.2">
      <c r="B201" s="93"/>
      <c r="C201" s="93"/>
      <c r="D201" s="93"/>
    </row>
    <row r="202" spans="2:4" x14ac:dyDescent="0.2">
      <c r="B202" s="93"/>
      <c r="C202" s="93"/>
      <c r="D202" s="93"/>
    </row>
    <row r="203" spans="2:4" x14ac:dyDescent="0.2">
      <c r="B203" s="93"/>
      <c r="C203" s="93"/>
      <c r="D203" s="93"/>
    </row>
    <row r="204" spans="2:4" x14ac:dyDescent="0.2">
      <c r="B204" s="93"/>
      <c r="C204" s="93"/>
      <c r="D204" s="93"/>
    </row>
    <row r="205" spans="2:4" x14ac:dyDescent="0.2">
      <c r="B205" s="93"/>
      <c r="C205" s="93"/>
      <c r="D205" s="93"/>
    </row>
    <row r="206" spans="2:4" x14ac:dyDescent="0.2">
      <c r="B206" s="93"/>
      <c r="C206" s="93"/>
      <c r="D206" s="93"/>
    </row>
    <row r="207" spans="2:4" x14ac:dyDescent="0.2">
      <c r="B207" s="93"/>
      <c r="C207" s="93"/>
      <c r="D207" s="93"/>
    </row>
    <row r="208" spans="2:4" x14ac:dyDescent="0.2">
      <c r="B208" s="93"/>
      <c r="C208" s="93"/>
      <c r="D208" s="93"/>
    </row>
    <row r="209" spans="2:4" x14ac:dyDescent="0.2">
      <c r="B209" s="93"/>
      <c r="C209" s="93"/>
      <c r="D209" s="93"/>
    </row>
    <row r="210" spans="2:4" x14ac:dyDescent="0.2">
      <c r="B210" s="93"/>
      <c r="C210" s="93"/>
      <c r="D210" s="93"/>
    </row>
    <row r="211" spans="2:4" x14ac:dyDescent="0.2">
      <c r="B211" s="93"/>
      <c r="C211" s="93"/>
      <c r="D211" s="93"/>
    </row>
    <row r="212" spans="2:4" x14ac:dyDescent="0.2">
      <c r="B212" s="93"/>
      <c r="C212" s="93"/>
      <c r="D212" s="93"/>
    </row>
    <row r="213" spans="2:4" x14ac:dyDescent="0.2">
      <c r="B213" s="93"/>
      <c r="C213" s="93"/>
      <c r="D213" s="93"/>
    </row>
    <row r="214" spans="2:4" x14ac:dyDescent="0.2">
      <c r="B214" s="93"/>
      <c r="C214" s="93"/>
      <c r="D214" s="93"/>
    </row>
    <row r="215" spans="2:4" x14ac:dyDescent="0.2">
      <c r="B215" s="93"/>
      <c r="C215" s="93"/>
      <c r="D215" s="93"/>
    </row>
    <row r="216" spans="2:4" x14ac:dyDescent="0.2">
      <c r="B216" s="93"/>
      <c r="C216" s="93"/>
      <c r="D216" s="93"/>
    </row>
    <row r="217" spans="2:4" x14ac:dyDescent="0.2">
      <c r="B217" s="93"/>
      <c r="C217" s="93"/>
      <c r="D217" s="93"/>
    </row>
    <row r="218" spans="2:4" x14ac:dyDescent="0.2">
      <c r="B218" s="93"/>
      <c r="C218" s="93"/>
      <c r="D218" s="93"/>
    </row>
    <row r="219" spans="2:4" x14ac:dyDescent="0.2">
      <c r="B219" s="93"/>
      <c r="C219" s="93"/>
      <c r="D219" s="93"/>
    </row>
    <row r="220" spans="2:4" x14ac:dyDescent="0.2">
      <c r="B220" s="93"/>
      <c r="C220" s="93"/>
      <c r="D220" s="93"/>
    </row>
    <row r="221" spans="2:4" x14ac:dyDescent="0.2">
      <c r="B221" s="93"/>
      <c r="C221" s="93"/>
      <c r="D221" s="93"/>
    </row>
    <row r="222" spans="2:4" x14ac:dyDescent="0.2">
      <c r="B222" s="93"/>
      <c r="C222" s="93"/>
      <c r="D222" s="93"/>
    </row>
    <row r="223" spans="2:4" x14ac:dyDescent="0.2">
      <c r="B223" s="93"/>
      <c r="C223" s="93"/>
      <c r="D223" s="93"/>
    </row>
    <row r="224" spans="2:4" x14ac:dyDescent="0.2">
      <c r="B224" s="93"/>
      <c r="C224" s="93"/>
      <c r="D224" s="93"/>
    </row>
    <row r="225" spans="2:4" x14ac:dyDescent="0.2">
      <c r="B225" s="93"/>
      <c r="C225" s="93"/>
      <c r="D225" s="93"/>
    </row>
    <row r="226" spans="2:4" x14ac:dyDescent="0.2">
      <c r="B226" s="93"/>
      <c r="C226" s="93"/>
      <c r="D226" s="93"/>
    </row>
    <row r="227" spans="2:4" x14ac:dyDescent="0.2">
      <c r="B227" s="93"/>
      <c r="C227" s="93"/>
      <c r="D227" s="93"/>
    </row>
    <row r="228" spans="2:4" x14ac:dyDescent="0.2">
      <c r="B228" s="93"/>
      <c r="C228" s="93"/>
      <c r="D228" s="93"/>
    </row>
    <row r="229" spans="2:4" x14ac:dyDescent="0.2">
      <c r="B229" s="93"/>
      <c r="C229" s="93"/>
      <c r="D229" s="93"/>
    </row>
    <row r="230" spans="2:4" x14ac:dyDescent="0.2">
      <c r="B230" s="93"/>
      <c r="C230" s="93"/>
      <c r="D230" s="93"/>
    </row>
    <row r="231" spans="2:4" x14ac:dyDescent="0.2">
      <c r="B231" s="93"/>
      <c r="C231" s="93"/>
      <c r="D231" s="93"/>
    </row>
    <row r="232" spans="2:4" x14ac:dyDescent="0.2">
      <c r="B232" s="93"/>
      <c r="C232" s="93"/>
      <c r="D232" s="93"/>
    </row>
    <row r="233" spans="2:4" x14ac:dyDescent="0.2">
      <c r="B233" s="93"/>
      <c r="C233" s="93"/>
      <c r="D233" s="93"/>
    </row>
    <row r="234" spans="2:4" x14ac:dyDescent="0.2">
      <c r="B234" s="93"/>
      <c r="C234" s="93"/>
      <c r="D234" s="93"/>
    </row>
    <row r="235" spans="2:4" x14ac:dyDescent="0.2">
      <c r="B235" s="93"/>
      <c r="C235" s="93"/>
      <c r="D235" s="93"/>
    </row>
    <row r="236" spans="2:4" x14ac:dyDescent="0.2">
      <c r="B236" s="93"/>
      <c r="C236" s="93"/>
      <c r="D236" s="93"/>
    </row>
    <row r="237" spans="2:4" x14ac:dyDescent="0.2">
      <c r="B237" s="93"/>
      <c r="C237" s="93"/>
      <c r="D237" s="93"/>
    </row>
    <row r="238" spans="2:4" x14ac:dyDescent="0.2">
      <c r="B238" s="93"/>
      <c r="C238" s="93"/>
      <c r="D238" s="93"/>
    </row>
    <row r="239" spans="2:4" x14ac:dyDescent="0.2">
      <c r="B239" s="93"/>
      <c r="C239" s="93"/>
      <c r="D239" s="93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9"/>
  <sheetViews>
    <sheetView topLeftCell="AU1" workbookViewId="0"/>
  </sheetViews>
  <sheetFormatPr baseColWidth="10" defaultRowHeight="12.75" x14ac:dyDescent="0.2"/>
  <cols>
    <col min="1" max="1" width="10.140625" style="2" customWidth="1"/>
    <col min="2" max="77" width="7.42578125" style="2" bestFit="1" customWidth="1"/>
    <col min="78" max="16384" width="11.42578125" style="2"/>
  </cols>
  <sheetData>
    <row r="1" spans="1:77" s="4" customFormat="1" x14ac:dyDescent="0.2">
      <c r="A1" s="3" t="s">
        <v>456</v>
      </c>
    </row>
    <row r="2" spans="1:77" x14ac:dyDescent="0.2">
      <c r="A2" s="1" t="s">
        <v>473</v>
      </c>
    </row>
    <row r="3" spans="1:77" x14ac:dyDescent="0.2">
      <c r="A3" s="1"/>
    </row>
    <row r="4" spans="1:77" x14ac:dyDescent="0.2">
      <c r="A4" s="17"/>
      <c r="B4" s="19" t="s">
        <v>691</v>
      </c>
      <c r="C4" s="19" t="s">
        <v>692</v>
      </c>
      <c r="D4" s="19" t="s">
        <v>693</v>
      </c>
      <c r="E4" s="19" t="s">
        <v>694</v>
      </c>
      <c r="F4" s="19" t="s">
        <v>695</v>
      </c>
      <c r="G4" s="19" t="s">
        <v>696</v>
      </c>
      <c r="H4" s="19" t="s">
        <v>697</v>
      </c>
      <c r="I4" s="19" t="s">
        <v>698</v>
      </c>
      <c r="J4" s="19" t="s">
        <v>699</v>
      </c>
      <c r="K4" s="19" t="s">
        <v>700</v>
      </c>
      <c r="L4" s="19" t="s">
        <v>701</v>
      </c>
      <c r="M4" s="19" t="s">
        <v>702</v>
      </c>
      <c r="N4" s="19" t="s">
        <v>703</v>
      </c>
      <c r="O4" s="19" t="s">
        <v>704</v>
      </c>
      <c r="P4" s="19" t="s">
        <v>705</v>
      </c>
      <c r="Q4" s="19" t="s">
        <v>706</v>
      </c>
      <c r="R4" s="19" t="s">
        <v>707</v>
      </c>
      <c r="S4" s="19" t="s">
        <v>708</v>
      </c>
      <c r="T4" s="19" t="s">
        <v>709</v>
      </c>
      <c r="U4" s="19" t="s">
        <v>710</v>
      </c>
      <c r="V4" s="19" t="s">
        <v>711</v>
      </c>
      <c r="W4" s="19" t="s">
        <v>712</v>
      </c>
      <c r="X4" s="19" t="s">
        <v>713</v>
      </c>
      <c r="Y4" s="19" t="s">
        <v>714</v>
      </c>
      <c r="Z4" s="19" t="s">
        <v>715</v>
      </c>
      <c r="AA4" s="19" t="s">
        <v>716</v>
      </c>
      <c r="AB4" s="19" t="s">
        <v>717</v>
      </c>
      <c r="AC4" s="19" t="s">
        <v>718</v>
      </c>
      <c r="AD4" s="19" t="s">
        <v>719</v>
      </c>
      <c r="AE4" s="19" t="s">
        <v>720</v>
      </c>
      <c r="AF4" s="19" t="s">
        <v>721</v>
      </c>
      <c r="AG4" s="19" t="s">
        <v>722</v>
      </c>
      <c r="AH4" s="19" t="s">
        <v>723</v>
      </c>
      <c r="AI4" s="19" t="s">
        <v>724</v>
      </c>
      <c r="AJ4" s="19" t="s">
        <v>725</v>
      </c>
      <c r="AK4" s="19" t="s">
        <v>726</v>
      </c>
      <c r="AL4" s="19" t="s">
        <v>727</v>
      </c>
      <c r="AM4" s="19" t="s">
        <v>728</v>
      </c>
      <c r="AN4" s="19" t="s">
        <v>729</v>
      </c>
      <c r="AO4" s="19" t="s">
        <v>730</v>
      </c>
      <c r="AP4" s="19" t="s">
        <v>731</v>
      </c>
      <c r="AQ4" s="19" t="s">
        <v>732</v>
      </c>
      <c r="AR4" s="19" t="s">
        <v>733</v>
      </c>
      <c r="AS4" s="19" t="s">
        <v>734</v>
      </c>
      <c r="AT4" s="19" t="s">
        <v>735</v>
      </c>
      <c r="AU4" s="19" t="s">
        <v>736</v>
      </c>
      <c r="AV4" s="19" t="s">
        <v>737</v>
      </c>
      <c r="AW4" s="19" t="s">
        <v>738</v>
      </c>
      <c r="AX4" s="19" t="s">
        <v>739</v>
      </c>
      <c r="AY4" s="19" t="s">
        <v>740</v>
      </c>
      <c r="AZ4" s="19" t="s">
        <v>741</v>
      </c>
      <c r="BA4" s="19" t="s">
        <v>742</v>
      </c>
      <c r="BB4" s="19" t="s">
        <v>743</v>
      </c>
      <c r="BC4" s="19" t="s">
        <v>744</v>
      </c>
      <c r="BD4" s="19" t="s">
        <v>745</v>
      </c>
      <c r="BE4" s="19" t="s">
        <v>746</v>
      </c>
      <c r="BF4" s="19" t="s">
        <v>747</v>
      </c>
      <c r="BG4" s="19" t="s">
        <v>748</v>
      </c>
      <c r="BH4" s="19" t="s">
        <v>749</v>
      </c>
      <c r="BI4" s="19" t="s">
        <v>750</v>
      </c>
      <c r="BJ4" s="19" t="s">
        <v>751</v>
      </c>
      <c r="BK4" s="19" t="s">
        <v>752</v>
      </c>
      <c r="BL4" s="19" t="s">
        <v>753</v>
      </c>
      <c r="BM4" s="19" t="s">
        <v>754</v>
      </c>
      <c r="BN4" s="19" t="s">
        <v>755</v>
      </c>
      <c r="BO4" s="19" t="s">
        <v>756</v>
      </c>
      <c r="BP4" s="19" t="s">
        <v>757</v>
      </c>
      <c r="BQ4" s="19" t="s">
        <v>758</v>
      </c>
      <c r="BR4" s="19" t="s">
        <v>759</v>
      </c>
      <c r="BS4" s="19" t="s">
        <v>760</v>
      </c>
      <c r="BT4" s="19" t="s">
        <v>761</v>
      </c>
      <c r="BU4" s="19" t="s">
        <v>762</v>
      </c>
      <c r="BV4" s="19" t="s">
        <v>573</v>
      </c>
      <c r="BW4" s="19" t="s">
        <v>579</v>
      </c>
      <c r="BX4" s="19" t="s">
        <v>682</v>
      </c>
      <c r="BY4" s="19" t="s">
        <v>1302</v>
      </c>
    </row>
    <row r="5" spans="1:77" x14ac:dyDescent="0.2">
      <c r="A5" s="21" t="s">
        <v>684</v>
      </c>
      <c r="B5" s="21">
        <v>4.2283790000000003</v>
      </c>
      <c r="C5" s="21">
        <v>4.4767440000000001</v>
      </c>
      <c r="D5" s="21">
        <v>3.8821340000000002</v>
      </c>
      <c r="E5" s="21">
        <v>3.4054540000000002</v>
      </c>
      <c r="F5" s="21">
        <v>3.1110980000000001</v>
      </c>
      <c r="G5" s="21">
        <v>2.3418060000000001</v>
      </c>
      <c r="H5" s="21">
        <v>1.8885350000000001</v>
      </c>
      <c r="I5" s="21">
        <v>1.2755719999999999</v>
      </c>
      <c r="J5" s="21">
        <v>0.57778499999999999</v>
      </c>
      <c r="K5" s="21">
        <v>0.914659</v>
      </c>
      <c r="L5" s="21">
        <v>1.2356469999999999</v>
      </c>
      <c r="M5" s="21">
        <v>1.1854260000000001</v>
      </c>
      <c r="N5" s="21">
        <v>0.80446799999999996</v>
      </c>
      <c r="O5" s="21">
        <v>0.35373399999999999</v>
      </c>
      <c r="P5" s="21">
        <v>0.46386100000000002</v>
      </c>
      <c r="Q5" s="21">
        <v>1.0702929999999999</v>
      </c>
      <c r="R5" s="21">
        <v>1.9082349999999999</v>
      </c>
      <c r="S5" s="21">
        <v>2.4018030000000001</v>
      </c>
      <c r="T5" s="21">
        <v>2.193565</v>
      </c>
      <c r="U5" s="21">
        <v>1.8066979999999999</v>
      </c>
      <c r="V5" s="21">
        <v>1.383745</v>
      </c>
      <c r="W5" s="21">
        <v>1.5428090000000001</v>
      </c>
      <c r="X5" s="21">
        <v>1.979465</v>
      </c>
      <c r="Y5" s="21">
        <v>2.2079369999999998</v>
      </c>
      <c r="Z5" s="21">
        <v>2.9647519999999998</v>
      </c>
      <c r="AA5" s="21">
        <v>3.3420299999999998</v>
      </c>
      <c r="AB5" s="21">
        <v>3.2607249999999999</v>
      </c>
      <c r="AC5" s="21">
        <v>3.7818290000000001</v>
      </c>
      <c r="AD5" s="21">
        <v>3.629292</v>
      </c>
      <c r="AE5" s="21">
        <v>3.203236</v>
      </c>
      <c r="AF5" s="21">
        <v>3.0300349999999998</v>
      </c>
      <c r="AG5" s="21">
        <v>2.4228529999999999</v>
      </c>
      <c r="AH5" s="21">
        <v>2.215106</v>
      </c>
      <c r="AI5" s="21">
        <v>1.1866350000000001</v>
      </c>
      <c r="AJ5" s="21">
        <v>0.129248</v>
      </c>
      <c r="AK5" s="21">
        <v>-2.0842109999999998</v>
      </c>
      <c r="AL5" s="21">
        <v>-5.5155139999999996</v>
      </c>
      <c r="AM5" s="21">
        <v>-5.4009460000000002</v>
      </c>
      <c r="AN5" s="21">
        <v>-4.5502900000000004</v>
      </c>
      <c r="AO5" s="21">
        <v>-2.3682639999999999</v>
      </c>
      <c r="AP5" s="21">
        <v>1.0322750000000001</v>
      </c>
      <c r="AQ5" s="21">
        <v>2.220431</v>
      </c>
      <c r="AR5" s="21">
        <v>2.3636309999999998</v>
      </c>
      <c r="AS5" s="21">
        <v>2.4357199999999999</v>
      </c>
      <c r="AT5" s="21">
        <v>2.848916</v>
      </c>
      <c r="AU5" s="21">
        <v>1.922231</v>
      </c>
      <c r="AV5" s="21">
        <v>1.4512069999999999</v>
      </c>
      <c r="AW5" s="21">
        <v>0.53939099999999995</v>
      </c>
      <c r="AX5" s="21">
        <v>-0.42566999999999999</v>
      </c>
      <c r="AY5" s="21">
        <v>-0.78637400000000002</v>
      </c>
      <c r="AZ5" s="21">
        <v>-0.92353499999999999</v>
      </c>
      <c r="BA5" s="21">
        <v>-1.0539229999999999</v>
      </c>
      <c r="BB5" s="21">
        <v>-1.2475069999999999</v>
      </c>
      <c r="BC5" s="21">
        <v>-0.40259699999999998</v>
      </c>
      <c r="BD5" s="21">
        <v>8.1461000000000006E-2</v>
      </c>
      <c r="BE5" s="21">
        <v>0.74053899999999995</v>
      </c>
      <c r="BF5" s="21">
        <v>1.569901</v>
      </c>
      <c r="BG5" s="21">
        <v>1.250802</v>
      </c>
      <c r="BH5" s="21">
        <v>1.3103009999999999</v>
      </c>
      <c r="BI5" s="21">
        <v>1.5621480000000001</v>
      </c>
      <c r="BJ5" s="21">
        <v>1.825601</v>
      </c>
      <c r="BK5" s="21">
        <v>2.0482680000000002</v>
      </c>
      <c r="BL5" s="21">
        <v>2.0207389999999998</v>
      </c>
      <c r="BM5" s="21">
        <v>1.9998</v>
      </c>
      <c r="BN5" s="21">
        <v>1.9765699999999999</v>
      </c>
      <c r="BO5" s="21">
        <v>1.8338380000000001</v>
      </c>
      <c r="BP5" s="21">
        <v>1.804287</v>
      </c>
      <c r="BQ5" s="21">
        <v>2.0941489999999998</v>
      </c>
      <c r="BR5" s="21">
        <v>2.0576400000000001</v>
      </c>
      <c r="BS5" s="21">
        <v>2.4585650000000001</v>
      </c>
      <c r="BT5" s="21">
        <v>2.7912710000000001</v>
      </c>
      <c r="BU5" s="21">
        <v>2.699802</v>
      </c>
      <c r="BV5" s="21">
        <v>2.3985449999999999</v>
      </c>
      <c r="BW5" s="21">
        <v>2.153483</v>
      </c>
      <c r="BX5" s="21">
        <v>1.6247480000000001</v>
      </c>
      <c r="BY5" s="21">
        <v>1.152676</v>
      </c>
    </row>
    <row r="6" spans="1:77" x14ac:dyDescent="0.2">
      <c r="A6" s="21" t="s">
        <v>126</v>
      </c>
      <c r="B6" s="21">
        <v>3.4801989999999998</v>
      </c>
      <c r="C6" s="21">
        <v>4.3140790000000004</v>
      </c>
      <c r="D6" s="21">
        <v>3.1105700000000001</v>
      </c>
      <c r="E6" s="21">
        <v>1.9156</v>
      </c>
      <c r="F6" s="21">
        <v>2.6084770000000002</v>
      </c>
      <c r="G6" s="21">
        <v>1.665705</v>
      </c>
      <c r="H6" s="21">
        <v>1.5042759999999999</v>
      </c>
      <c r="I6" s="21">
        <v>1.5467630000000001</v>
      </c>
      <c r="J6" s="21">
        <v>-0.37582500000000002</v>
      </c>
      <c r="K6" s="21">
        <v>-0.23597000000000001</v>
      </c>
      <c r="L6" s="21">
        <v>0.52716600000000002</v>
      </c>
      <c r="M6" s="21">
        <v>0.19342200000000001</v>
      </c>
      <c r="N6" s="21">
        <v>-0.70867199999999997</v>
      </c>
      <c r="O6" s="21">
        <v>-0.93270299999999995</v>
      </c>
      <c r="P6" s="21">
        <v>-0.906995</v>
      </c>
      <c r="Q6" s="21">
        <v>-0.32978200000000002</v>
      </c>
      <c r="R6" s="21">
        <v>0.85485299999999997</v>
      </c>
      <c r="S6" s="21">
        <v>1.191092</v>
      </c>
      <c r="T6" s="21">
        <v>0.50489300000000004</v>
      </c>
      <c r="U6" s="21">
        <v>0.23402800000000001</v>
      </c>
      <c r="V6" s="21">
        <v>7.5342000000000006E-2</v>
      </c>
      <c r="W6" s="21">
        <v>0.386098</v>
      </c>
      <c r="X6" s="21">
        <v>1.3754599999999999</v>
      </c>
      <c r="Y6" s="21">
        <v>1.6747179999999999</v>
      </c>
      <c r="Z6" s="21">
        <v>2.8178109999999998</v>
      </c>
      <c r="AA6" s="21">
        <v>3.771369</v>
      </c>
      <c r="AB6" s="21">
        <v>3.9855779999999998</v>
      </c>
      <c r="AC6" s="21">
        <v>4.9308420000000002</v>
      </c>
      <c r="AD6" s="21">
        <v>4.3828469999999999</v>
      </c>
      <c r="AE6" s="21">
        <v>3.4901710000000001</v>
      </c>
      <c r="AF6" s="21">
        <v>3.3333400000000002</v>
      </c>
      <c r="AG6" s="21">
        <v>2.2942300000000002</v>
      </c>
      <c r="AH6" s="21">
        <v>2.7658010000000002</v>
      </c>
      <c r="AI6" s="21">
        <v>1.7309969999999999</v>
      </c>
      <c r="AJ6" s="21">
        <v>0.522837</v>
      </c>
      <c r="AK6" s="21">
        <v>-1.711595</v>
      </c>
      <c r="AL6" s="21">
        <v>-6.9356289999999996</v>
      </c>
      <c r="AM6" s="21">
        <v>-6.6032539999999997</v>
      </c>
      <c r="AN6" s="21">
        <v>-5.6943149999999996</v>
      </c>
      <c r="AO6" s="21">
        <v>-2.954888</v>
      </c>
      <c r="AP6" s="21">
        <v>2.3312949999999999</v>
      </c>
      <c r="AQ6" s="21">
        <v>4.3609</v>
      </c>
      <c r="AR6" s="21">
        <v>4.5839059999999998</v>
      </c>
      <c r="AS6" s="21">
        <v>4.4912679999999998</v>
      </c>
      <c r="AT6" s="21">
        <v>5.5702629999999997</v>
      </c>
      <c r="AU6" s="21">
        <v>3.631894</v>
      </c>
      <c r="AV6" s="21">
        <v>3.2834910000000002</v>
      </c>
      <c r="AW6" s="21">
        <v>2.4574639999999999</v>
      </c>
      <c r="AX6" s="21">
        <v>0.969916</v>
      </c>
      <c r="AY6" s="21">
        <v>0.900362</v>
      </c>
      <c r="AZ6" s="21">
        <v>0.69362500000000005</v>
      </c>
      <c r="BA6" s="21">
        <v>0.20227600000000001</v>
      </c>
      <c r="BB6" s="21">
        <v>-0.36019699999999999</v>
      </c>
      <c r="BC6" s="21">
        <v>0.446158</v>
      </c>
      <c r="BD6" s="21">
        <v>0.72231400000000001</v>
      </c>
      <c r="BE6" s="21">
        <v>1.581377</v>
      </c>
      <c r="BF6" s="21">
        <v>2.894577</v>
      </c>
      <c r="BG6" s="21">
        <v>1.8937250000000001</v>
      </c>
      <c r="BH6" s="21">
        <v>1.674158</v>
      </c>
      <c r="BI6" s="21">
        <v>2.2642000000000002</v>
      </c>
      <c r="BJ6" s="21">
        <v>1.1172839999999999</v>
      </c>
      <c r="BK6" s="21">
        <v>1.764788</v>
      </c>
      <c r="BL6" s="21">
        <v>1.7400100000000001</v>
      </c>
      <c r="BM6" s="21">
        <v>1.3256650000000001</v>
      </c>
      <c r="BN6" s="21">
        <v>2.381348</v>
      </c>
      <c r="BO6" s="21">
        <v>2.238553</v>
      </c>
      <c r="BP6" s="21">
        <v>2.0844330000000002</v>
      </c>
      <c r="BQ6" s="21">
        <v>1.927063</v>
      </c>
      <c r="BR6" s="21">
        <v>2.1245880000000001</v>
      </c>
      <c r="BS6" s="21">
        <v>2.2323360000000001</v>
      </c>
      <c r="BT6" s="21">
        <v>2.6512869999999999</v>
      </c>
      <c r="BU6" s="21">
        <v>2.8023470000000001</v>
      </c>
      <c r="BV6" s="21">
        <v>2.053795</v>
      </c>
      <c r="BW6" s="21">
        <v>1.954434</v>
      </c>
      <c r="BX6" s="21">
        <v>1.163249</v>
      </c>
      <c r="BY6" s="21">
        <v>0.64281699999999997</v>
      </c>
    </row>
    <row r="7" spans="1:77" x14ac:dyDescent="0.2">
      <c r="A7" s="21" t="s">
        <v>127</v>
      </c>
      <c r="B7" s="21">
        <v>5.5862270000000001</v>
      </c>
      <c r="C7" s="21">
        <v>5.2944789999999999</v>
      </c>
      <c r="D7" s="21">
        <v>5.1808829999999997</v>
      </c>
      <c r="E7" s="21">
        <v>5.1049090000000001</v>
      </c>
      <c r="F7" s="21">
        <v>4.487838</v>
      </c>
      <c r="G7" s="21">
        <v>4.0415080000000003</v>
      </c>
      <c r="H7" s="21">
        <v>3.948617</v>
      </c>
      <c r="I7" s="21">
        <v>3.542888</v>
      </c>
      <c r="J7" s="21">
        <v>3.1030509999999998</v>
      </c>
      <c r="K7" s="21">
        <v>3.058989</v>
      </c>
      <c r="L7" s="21">
        <v>2.6607120000000002</v>
      </c>
      <c r="M7" s="21">
        <v>2.7037079999999998</v>
      </c>
      <c r="N7" s="21">
        <v>3.1302370000000002</v>
      </c>
      <c r="O7" s="21">
        <v>3.0558990000000001</v>
      </c>
      <c r="P7" s="21">
        <v>3.1393059999999999</v>
      </c>
      <c r="Q7" s="21">
        <v>3.4215249999999999</v>
      </c>
      <c r="R7" s="21">
        <v>3.0331169999999998</v>
      </c>
      <c r="S7" s="21">
        <v>3.1321400000000001</v>
      </c>
      <c r="T7" s="21">
        <v>3.4609679999999998</v>
      </c>
      <c r="U7" s="21">
        <v>3.0396079999999999</v>
      </c>
      <c r="V7" s="21">
        <v>3.453446</v>
      </c>
      <c r="W7" s="21">
        <v>3.7032820000000002</v>
      </c>
      <c r="X7" s="21">
        <v>3.6426050000000001</v>
      </c>
      <c r="Y7" s="21">
        <v>4.0859180000000004</v>
      </c>
      <c r="Z7" s="21">
        <v>4.15944</v>
      </c>
      <c r="AA7" s="21">
        <v>4.1852859999999996</v>
      </c>
      <c r="AB7" s="21">
        <v>4.2255760000000002</v>
      </c>
      <c r="AC7" s="21">
        <v>4.1265080000000003</v>
      </c>
      <c r="AD7" s="21">
        <v>4.0648119999999999</v>
      </c>
      <c r="AE7" s="21">
        <v>3.8245200000000001</v>
      </c>
      <c r="AF7" s="21">
        <v>3.6433200000000001</v>
      </c>
      <c r="AG7" s="21">
        <v>3.5518420000000002</v>
      </c>
      <c r="AH7" s="21">
        <v>2.9708109999999999</v>
      </c>
      <c r="AI7" s="21">
        <v>2.1993109999999998</v>
      </c>
      <c r="AJ7" s="21">
        <v>0.61109800000000003</v>
      </c>
      <c r="AK7" s="21">
        <v>-1.25204</v>
      </c>
      <c r="AL7" s="21">
        <v>-3.2725230000000001</v>
      </c>
      <c r="AM7" s="21">
        <v>-4.2624789999999999</v>
      </c>
      <c r="AN7" s="21">
        <v>-3.8336760000000001</v>
      </c>
      <c r="AO7" s="21">
        <v>-2.9162409999999999</v>
      </c>
      <c r="AP7" s="21">
        <v>-1.0405740000000001</v>
      </c>
      <c r="AQ7" s="21">
        <v>0.10889</v>
      </c>
      <c r="AR7" s="21">
        <v>0.46998400000000001</v>
      </c>
      <c r="AS7" s="21">
        <v>0.53161999999999998</v>
      </c>
      <c r="AT7" s="21">
        <v>-0.13231999999999999</v>
      </c>
      <c r="AU7" s="21">
        <v>-0.79136600000000001</v>
      </c>
      <c r="AV7" s="21">
        <v>-1.2424980000000001</v>
      </c>
      <c r="AW7" s="21">
        <v>-1.8267949999999999</v>
      </c>
      <c r="AX7" s="21">
        <v>-2.3266429999999998</v>
      </c>
      <c r="AY7" s="21">
        <v>-2.7901980000000002</v>
      </c>
      <c r="AZ7" s="21">
        <v>-3.1146210000000001</v>
      </c>
      <c r="BA7" s="21">
        <v>-3.488788</v>
      </c>
      <c r="BB7" s="21">
        <v>-2.9778660000000001</v>
      </c>
      <c r="BC7" s="21">
        <v>-2.1279699999999999</v>
      </c>
      <c r="BD7" s="21">
        <v>-1.4666950000000001</v>
      </c>
      <c r="BE7" s="21">
        <v>-0.210759</v>
      </c>
      <c r="BF7" s="21">
        <v>0.52871100000000004</v>
      </c>
      <c r="BG7" s="21">
        <v>1.0018659999999999</v>
      </c>
      <c r="BH7" s="21">
        <v>1.7583839999999999</v>
      </c>
      <c r="BI7" s="21">
        <v>2.2301579999999999</v>
      </c>
      <c r="BJ7" s="21">
        <v>3.0211769999999998</v>
      </c>
      <c r="BK7" s="21">
        <v>3.5804100000000001</v>
      </c>
      <c r="BL7" s="21">
        <v>3.8796140000000001</v>
      </c>
      <c r="BM7" s="21">
        <v>4.0875510000000004</v>
      </c>
      <c r="BN7" s="21">
        <v>3.57544</v>
      </c>
      <c r="BO7" s="21">
        <v>3.3165230000000001</v>
      </c>
      <c r="BP7" s="21">
        <v>3.1031770000000001</v>
      </c>
      <c r="BQ7" s="21">
        <v>2.708196</v>
      </c>
      <c r="BR7" s="21">
        <v>2.8510610000000001</v>
      </c>
      <c r="BS7" s="21">
        <v>3.050138</v>
      </c>
      <c r="BT7" s="21">
        <v>2.9241239999999999</v>
      </c>
      <c r="BU7" s="21">
        <v>3.089493</v>
      </c>
      <c r="BV7" s="21">
        <v>2.824211</v>
      </c>
      <c r="BW7" s="21">
        <v>2.5055510000000001</v>
      </c>
      <c r="BX7" s="21">
        <v>2.4151530000000001</v>
      </c>
      <c r="BY7" s="21">
        <v>2.3841920000000001</v>
      </c>
    </row>
    <row r="8" spans="1:77" x14ac:dyDescent="0.2">
      <c r="A8" s="21" t="s">
        <v>128</v>
      </c>
      <c r="B8" s="21">
        <v>4.3705069999999999</v>
      </c>
      <c r="C8" s="21">
        <v>4.4582139999999999</v>
      </c>
      <c r="D8" s="21">
        <v>3.9549319999999999</v>
      </c>
      <c r="E8" s="21">
        <v>3.5274220000000001</v>
      </c>
      <c r="F8" s="21">
        <v>2.9674450000000001</v>
      </c>
      <c r="G8" s="21">
        <v>2.227115</v>
      </c>
      <c r="H8" s="21">
        <v>1.8786389999999999</v>
      </c>
      <c r="I8" s="21">
        <v>1.022734</v>
      </c>
      <c r="J8" s="21">
        <v>0.81413800000000003</v>
      </c>
      <c r="K8" s="21">
        <v>1.145451</v>
      </c>
      <c r="L8" s="21">
        <v>1.1858709999999999</v>
      </c>
      <c r="M8" s="21">
        <v>1.220388</v>
      </c>
      <c r="N8" s="21">
        <v>1.065634</v>
      </c>
      <c r="O8" s="21">
        <v>0.33374500000000001</v>
      </c>
      <c r="P8" s="21">
        <v>0.61607999999999996</v>
      </c>
      <c r="Q8" s="21">
        <v>1.391472</v>
      </c>
      <c r="R8" s="21">
        <v>2.1445479999999999</v>
      </c>
      <c r="S8" s="21">
        <v>2.9962599999999999</v>
      </c>
      <c r="T8" s="21">
        <v>2.7434859999999999</v>
      </c>
      <c r="U8" s="21">
        <v>2.6133229999999998</v>
      </c>
      <c r="V8" s="21">
        <v>1.984367</v>
      </c>
      <c r="W8" s="21">
        <v>1.5458369999999999</v>
      </c>
      <c r="X8" s="21">
        <v>1.6425240000000001</v>
      </c>
      <c r="Y8" s="21">
        <v>1.6616</v>
      </c>
      <c r="Z8" s="21">
        <v>2.2396199999999999</v>
      </c>
      <c r="AA8" s="21">
        <v>3.0411630000000001</v>
      </c>
      <c r="AB8" s="21">
        <v>2.5625360000000001</v>
      </c>
      <c r="AC8" s="21">
        <v>2.6090979999999999</v>
      </c>
      <c r="AD8" s="21">
        <v>2.5512830000000002</v>
      </c>
      <c r="AE8" s="21">
        <v>2.3645870000000002</v>
      </c>
      <c r="AF8" s="21">
        <v>2.6542620000000001</v>
      </c>
      <c r="AG8" s="21">
        <v>2.1556609999999998</v>
      </c>
      <c r="AH8" s="21">
        <v>1.806395</v>
      </c>
      <c r="AI8" s="21">
        <v>0.54174699999999998</v>
      </c>
      <c r="AJ8" s="21">
        <v>-0.113985</v>
      </c>
      <c r="AK8" s="21">
        <v>-1.740038</v>
      </c>
      <c r="AL8" s="21">
        <v>-3.78023</v>
      </c>
      <c r="AM8" s="21">
        <v>-3.4759060000000002</v>
      </c>
      <c r="AN8" s="21">
        <v>-2.9815589999999998</v>
      </c>
      <c r="AO8" s="21">
        <v>-0.96010200000000001</v>
      </c>
      <c r="AP8" s="21">
        <v>1.119956</v>
      </c>
      <c r="AQ8" s="21">
        <v>1.8097460000000001</v>
      </c>
      <c r="AR8" s="21">
        <v>2.2648600000000001</v>
      </c>
      <c r="AS8" s="21">
        <v>2.2633960000000002</v>
      </c>
      <c r="AT8" s="21">
        <v>2.914364</v>
      </c>
      <c r="AU8" s="21">
        <v>2.42197</v>
      </c>
      <c r="AV8" s="21">
        <v>2.0084439999999999</v>
      </c>
      <c r="AW8" s="21">
        <v>1.5798589999999999</v>
      </c>
      <c r="AX8" s="21">
        <v>0.58008499999999996</v>
      </c>
      <c r="AY8" s="21">
        <v>0.46526699999999999</v>
      </c>
      <c r="AZ8" s="21">
        <v>0.39662199999999997</v>
      </c>
      <c r="BA8" s="21">
        <v>8.8463E-2</v>
      </c>
      <c r="BB8" s="21">
        <v>-1.1335E-2</v>
      </c>
      <c r="BC8" s="21">
        <v>0.74305900000000003</v>
      </c>
      <c r="BD8" s="21">
        <v>0.58003099999999996</v>
      </c>
      <c r="BE8" s="21">
        <v>1.0592969999999999</v>
      </c>
      <c r="BF8" s="21">
        <v>1.1743920000000001</v>
      </c>
      <c r="BG8" s="21">
        <v>0.73457700000000004</v>
      </c>
      <c r="BH8" s="21">
        <v>1.187152</v>
      </c>
      <c r="BI8" s="21">
        <v>0.88187300000000002</v>
      </c>
      <c r="BJ8" s="21">
        <v>1.2470330000000001</v>
      </c>
      <c r="BK8" s="21">
        <v>0.95534300000000005</v>
      </c>
      <c r="BL8" s="21">
        <v>0.885575</v>
      </c>
      <c r="BM8" s="21">
        <v>1.0234700000000001</v>
      </c>
      <c r="BN8" s="21">
        <v>1.2720659999999999</v>
      </c>
      <c r="BO8" s="21">
        <v>1.0606930000000001</v>
      </c>
      <c r="BP8" s="21">
        <v>0.87706600000000001</v>
      </c>
      <c r="BQ8" s="21">
        <v>1.2320420000000001</v>
      </c>
      <c r="BR8" s="21">
        <v>1.35589</v>
      </c>
      <c r="BS8" s="21">
        <v>2.2678099999999999</v>
      </c>
      <c r="BT8" s="21">
        <v>2.72167</v>
      </c>
      <c r="BU8" s="21">
        <v>2.8280630000000002</v>
      </c>
      <c r="BV8" s="21">
        <v>2.2081430000000002</v>
      </c>
      <c r="BW8" s="21">
        <v>1.7007190000000001</v>
      </c>
      <c r="BX8" s="21">
        <v>1.3246899999999999</v>
      </c>
      <c r="BY8" s="21">
        <v>0.86456100000000002</v>
      </c>
    </row>
    <row r="9" spans="1:77" x14ac:dyDescent="0.2">
      <c r="A9" s="21" t="s">
        <v>129</v>
      </c>
      <c r="B9" s="21">
        <v>3.8785949999999998</v>
      </c>
      <c r="C9" s="21">
        <v>4.1801849999999998</v>
      </c>
      <c r="D9" s="21">
        <v>3.8664329999999998</v>
      </c>
      <c r="E9" s="21">
        <v>4.0276519999999998</v>
      </c>
      <c r="F9" s="21">
        <v>3.2088260000000002</v>
      </c>
      <c r="G9" s="21">
        <v>2.238588</v>
      </c>
      <c r="H9" s="21">
        <v>1.2638739999999999</v>
      </c>
      <c r="I9" s="21">
        <v>-0.28076800000000002</v>
      </c>
      <c r="J9" s="21">
        <v>-0.69039300000000003</v>
      </c>
      <c r="K9" s="21">
        <v>9.6170000000000005E-3</v>
      </c>
      <c r="L9" s="21">
        <v>0.67187600000000003</v>
      </c>
      <c r="M9" s="21">
        <v>0.99423499999999998</v>
      </c>
      <c r="N9" s="21">
        <v>0.78423399999999999</v>
      </c>
      <c r="O9" s="21">
        <v>-1.0651000000000001E-2</v>
      </c>
      <c r="P9" s="21">
        <v>-0.10541200000000001</v>
      </c>
      <c r="Q9" s="21">
        <v>0.29860500000000001</v>
      </c>
      <c r="R9" s="21">
        <v>1.042624</v>
      </c>
      <c r="S9" s="21">
        <v>1.722906</v>
      </c>
      <c r="T9" s="21">
        <v>1.688601</v>
      </c>
      <c r="U9" s="21">
        <v>1.050799</v>
      </c>
      <c r="V9" s="21">
        <v>0.34379799999999999</v>
      </c>
      <c r="W9" s="21">
        <v>0.99595699999999998</v>
      </c>
      <c r="X9" s="21">
        <v>1.5412999999999999</v>
      </c>
      <c r="Y9" s="21">
        <v>1.6558949999999999</v>
      </c>
      <c r="Z9" s="21">
        <v>2.2940559999999999</v>
      </c>
      <c r="AA9" s="21">
        <v>1.902101</v>
      </c>
      <c r="AB9" s="21">
        <v>1.585588</v>
      </c>
      <c r="AC9" s="21">
        <v>2.6194229999999998</v>
      </c>
      <c r="AD9" s="21">
        <v>2.3846219999999998</v>
      </c>
      <c r="AE9" s="21">
        <v>1.6878880000000001</v>
      </c>
      <c r="AF9" s="21">
        <v>1.3243180000000001</v>
      </c>
      <c r="AG9" s="21">
        <v>-6.1406000000000002E-2</v>
      </c>
      <c r="AH9" s="21">
        <v>0.81325400000000003</v>
      </c>
      <c r="AI9" s="21">
        <v>-5.3775000000000003E-2</v>
      </c>
      <c r="AJ9" s="21">
        <v>-1.412911</v>
      </c>
      <c r="AK9" s="21">
        <v>-3.554627</v>
      </c>
      <c r="AL9" s="21">
        <v>-7.154096</v>
      </c>
      <c r="AM9" s="21">
        <v>-7.0023939999999998</v>
      </c>
      <c r="AN9" s="21">
        <v>-5.1949399999999999</v>
      </c>
      <c r="AO9" s="21">
        <v>-2.6179130000000002</v>
      </c>
      <c r="AP9" s="21">
        <v>0.53451300000000002</v>
      </c>
      <c r="AQ9" s="21">
        <v>1.8995359999999999</v>
      </c>
      <c r="AR9" s="21">
        <v>1.891974</v>
      </c>
      <c r="AS9" s="21">
        <v>2.2510479999999999</v>
      </c>
      <c r="AT9" s="21">
        <v>2.0337869999999998</v>
      </c>
      <c r="AU9" s="21">
        <v>1.571229</v>
      </c>
      <c r="AV9" s="21">
        <v>0.441048</v>
      </c>
      <c r="AW9" s="21">
        <v>-1.149794</v>
      </c>
      <c r="AX9" s="21">
        <v>-2.224116</v>
      </c>
      <c r="AY9" s="21">
        <v>-3.2380049999999998</v>
      </c>
      <c r="AZ9" s="21">
        <v>-3.1352829999999998</v>
      </c>
      <c r="BA9" s="21">
        <v>-2.8133720000000002</v>
      </c>
      <c r="BB9" s="21">
        <v>-2.9389289999999999</v>
      </c>
      <c r="BC9" s="21">
        <v>-2.0310920000000001</v>
      </c>
      <c r="BD9" s="21">
        <v>-1.17811</v>
      </c>
      <c r="BE9" s="21">
        <v>-0.82174800000000003</v>
      </c>
      <c r="BF9" s="21">
        <v>0.30628899999999998</v>
      </c>
      <c r="BG9" s="21">
        <v>0.20680000000000001</v>
      </c>
      <c r="BH9" s="21">
        <v>5.0862999999999998E-2</v>
      </c>
      <c r="BI9" s="21">
        <v>0.20280000000000001</v>
      </c>
      <c r="BJ9" s="21">
        <v>0.29817399999999999</v>
      </c>
      <c r="BK9" s="21">
        <v>0.79152999999999996</v>
      </c>
      <c r="BL9" s="21">
        <v>0.83501400000000003</v>
      </c>
      <c r="BM9" s="21">
        <v>1.273633</v>
      </c>
      <c r="BN9" s="21">
        <v>1.302673</v>
      </c>
      <c r="BO9" s="21">
        <v>1.150388</v>
      </c>
      <c r="BP9" s="21">
        <v>1.202501</v>
      </c>
      <c r="BQ9" s="21">
        <v>1.2719849999999999</v>
      </c>
      <c r="BR9" s="21">
        <v>1.5774220000000001</v>
      </c>
      <c r="BS9" s="21">
        <v>1.687341</v>
      </c>
      <c r="BT9" s="21">
        <v>1.7227859999999999</v>
      </c>
      <c r="BU9" s="21">
        <v>1.670849</v>
      </c>
      <c r="BV9" s="21">
        <v>1.3532979999999999</v>
      </c>
      <c r="BW9" s="21">
        <v>1.072433</v>
      </c>
      <c r="BX9" s="21">
        <v>0.55920800000000004</v>
      </c>
      <c r="BY9" s="21">
        <v>3.0915999999999999E-2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8"/>
  <sheetViews>
    <sheetView topLeftCell="AU1" workbookViewId="0"/>
  </sheetViews>
  <sheetFormatPr baseColWidth="10" defaultRowHeight="12.75" x14ac:dyDescent="0.2"/>
  <cols>
    <col min="1" max="1" width="11.42578125" style="2"/>
    <col min="2" max="77" width="7.42578125" style="2" bestFit="1" customWidth="1"/>
    <col min="78" max="16384" width="11.42578125" style="2"/>
  </cols>
  <sheetData>
    <row r="1" spans="1:77" s="4" customFormat="1" x14ac:dyDescent="0.2">
      <c r="A1" s="3" t="s">
        <v>457</v>
      </c>
    </row>
    <row r="2" spans="1:77" x14ac:dyDescent="0.2">
      <c r="A2" s="1" t="s">
        <v>473</v>
      </c>
    </row>
    <row r="3" spans="1:77" x14ac:dyDescent="0.2">
      <c r="A3" s="1"/>
    </row>
    <row r="4" spans="1:77" x14ac:dyDescent="0.2">
      <c r="A4" s="17"/>
      <c r="B4" s="19" t="s">
        <v>691</v>
      </c>
      <c r="C4" s="19" t="s">
        <v>692</v>
      </c>
      <c r="D4" s="19" t="s">
        <v>693</v>
      </c>
      <c r="E4" s="19" t="s">
        <v>694</v>
      </c>
      <c r="F4" s="19" t="s">
        <v>695</v>
      </c>
      <c r="G4" s="19" t="s">
        <v>696</v>
      </c>
      <c r="H4" s="19" t="s">
        <v>697</v>
      </c>
      <c r="I4" s="19" t="s">
        <v>698</v>
      </c>
      <c r="J4" s="19" t="s">
        <v>699</v>
      </c>
      <c r="K4" s="19" t="s">
        <v>700</v>
      </c>
      <c r="L4" s="19" t="s">
        <v>701</v>
      </c>
      <c r="M4" s="19" t="s">
        <v>702</v>
      </c>
      <c r="N4" s="19" t="s">
        <v>703</v>
      </c>
      <c r="O4" s="19" t="s">
        <v>704</v>
      </c>
      <c r="P4" s="19" t="s">
        <v>705</v>
      </c>
      <c r="Q4" s="19" t="s">
        <v>706</v>
      </c>
      <c r="R4" s="19" t="s">
        <v>707</v>
      </c>
      <c r="S4" s="19" t="s">
        <v>708</v>
      </c>
      <c r="T4" s="19" t="s">
        <v>709</v>
      </c>
      <c r="U4" s="19" t="s">
        <v>710</v>
      </c>
      <c r="V4" s="19" t="s">
        <v>711</v>
      </c>
      <c r="W4" s="19" t="s">
        <v>712</v>
      </c>
      <c r="X4" s="19" t="s">
        <v>713</v>
      </c>
      <c r="Y4" s="19" t="s">
        <v>714</v>
      </c>
      <c r="Z4" s="19" t="s">
        <v>715</v>
      </c>
      <c r="AA4" s="19" t="s">
        <v>716</v>
      </c>
      <c r="AB4" s="19" t="s">
        <v>717</v>
      </c>
      <c r="AC4" s="19" t="s">
        <v>718</v>
      </c>
      <c r="AD4" s="19" t="s">
        <v>719</v>
      </c>
      <c r="AE4" s="19" t="s">
        <v>720</v>
      </c>
      <c r="AF4" s="19" t="s">
        <v>721</v>
      </c>
      <c r="AG4" s="19" t="s">
        <v>722</v>
      </c>
      <c r="AH4" s="19" t="s">
        <v>723</v>
      </c>
      <c r="AI4" s="19" t="s">
        <v>724</v>
      </c>
      <c r="AJ4" s="19" t="s">
        <v>725</v>
      </c>
      <c r="AK4" s="19" t="s">
        <v>726</v>
      </c>
      <c r="AL4" s="19" t="s">
        <v>727</v>
      </c>
      <c r="AM4" s="19" t="s">
        <v>728</v>
      </c>
      <c r="AN4" s="19" t="s">
        <v>729</v>
      </c>
      <c r="AO4" s="19" t="s">
        <v>730</v>
      </c>
      <c r="AP4" s="19" t="s">
        <v>731</v>
      </c>
      <c r="AQ4" s="19" t="s">
        <v>732</v>
      </c>
      <c r="AR4" s="19" t="s">
        <v>733</v>
      </c>
      <c r="AS4" s="19" t="s">
        <v>734</v>
      </c>
      <c r="AT4" s="19" t="s">
        <v>735</v>
      </c>
      <c r="AU4" s="19" t="s">
        <v>736</v>
      </c>
      <c r="AV4" s="19" t="s">
        <v>737</v>
      </c>
      <c r="AW4" s="19" t="s">
        <v>738</v>
      </c>
      <c r="AX4" s="19" t="s">
        <v>739</v>
      </c>
      <c r="AY4" s="19" t="s">
        <v>740</v>
      </c>
      <c r="AZ4" s="19" t="s">
        <v>741</v>
      </c>
      <c r="BA4" s="19" t="s">
        <v>742</v>
      </c>
      <c r="BB4" s="19" t="s">
        <v>743</v>
      </c>
      <c r="BC4" s="19" t="s">
        <v>744</v>
      </c>
      <c r="BD4" s="19" t="s">
        <v>745</v>
      </c>
      <c r="BE4" s="19" t="s">
        <v>746</v>
      </c>
      <c r="BF4" s="19" t="s">
        <v>747</v>
      </c>
      <c r="BG4" s="19" t="s">
        <v>748</v>
      </c>
      <c r="BH4" s="19" t="s">
        <v>749</v>
      </c>
      <c r="BI4" s="19" t="s">
        <v>750</v>
      </c>
      <c r="BJ4" s="19" t="s">
        <v>751</v>
      </c>
      <c r="BK4" s="19" t="s">
        <v>752</v>
      </c>
      <c r="BL4" s="19" t="s">
        <v>753</v>
      </c>
      <c r="BM4" s="19" t="s">
        <v>754</v>
      </c>
      <c r="BN4" s="19" t="s">
        <v>755</v>
      </c>
      <c r="BO4" s="19" t="s">
        <v>756</v>
      </c>
      <c r="BP4" s="19" t="s">
        <v>757</v>
      </c>
      <c r="BQ4" s="19" t="s">
        <v>758</v>
      </c>
      <c r="BR4" s="19" t="s">
        <v>759</v>
      </c>
      <c r="BS4" s="19" t="s">
        <v>760</v>
      </c>
      <c r="BT4" s="19" t="s">
        <v>761</v>
      </c>
      <c r="BU4" s="19" t="s">
        <v>762</v>
      </c>
      <c r="BV4" s="19" t="s">
        <v>573</v>
      </c>
      <c r="BW4" s="19" t="s">
        <v>579</v>
      </c>
      <c r="BX4" s="19" t="s">
        <v>682</v>
      </c>
      <c r="BY4" s="19" t="s">
        <v>1302</v>
      </c>
    </row>
    <row r="5" spans="1:77" x14ac:dyDescent="0.2">
      <c r="A5" s="21" t="s">
        <v>1092</v>
      </c>
      <c r="B5" s="21">
        <v>2.8858890000000001</v>
      </c>
      <c r="C5" s="21">
        <v>2.722947</v>
      </c>
      <c r="D5" s="21">
        <v>2.2304849999999998</v>
      </c>
      <c r="E5" s="21">
        <v>3.166461</v>
      </c>
      <c r="F5" s="21">
        <v>1.794235</v>
      </c>
      <c r="G5" s="21">
        <v>1.1008309999999999</v>
      </c>
      <c r="H5" s="21">
        <v>-4.8989999999999997E-3</v>
      </c>
      <c r="I5" s="21">
        <v>-1.2735719999999999</v>
      </c>
      <c r="J5" s="21">
        <v>-1.6334690000000001</v>
      </c>
      <c r="K5" s="21">
        <v>-0.42192099999999999</v>
      </c>
      <c r="L5" s="21">
        <v>0.92688700000000002</v>
      </c>
      <c r="M5" s="21">
        <v>1.4992030000000001</v>
      </c>
      <c r="N5" s="21">
        <v>1.4036040000000001</v>
      </c>
      <c r="O5" s="21">
        <v>1.2915760000000001</v>
      </c>
      <c r="P5" s="21">
        <v>1.363729</v>
      </c>
      <c r="Q5" s="21">
        <v>2.2172269999999998</v>
      </c>
      <c r="R5" s="21">
        <v>2.9499309999999999</v>
      </c>
      <c r="S5" s="21">
        <v>2.2276180000000001</v>
      </c>
      <c r="T5" s="21">
        <v>2.46624</v>
      </c>
      <c r="U5" s="21">
        <v>1.140997</v>
      </c>
      <c r="V5" s="21">
        <v>0.82842000000000005</v>
      </c>
      <c r="W5" s="21">
        <v>1.578786</v>
      </c>
      <c r="X5" s="21">
        <v>1.9192800000000001</v>
      </c>
      <c r="Y5" s="21">
        <v>2.3117019999999999</v>
      </c>
      <c r="Z5" s="21">
        <v>2.0002620000000002</v>
      </c>
      <c r="AA5" s="21">
        <v>1.580471</v>
      </c>
      <c r="AB5" s="21">
        <v>0.42335099999999998</v>
      </c>
      <c r="AC5" s="21">
        <v>1.5656159999999999</v>
      </c>
      <c r="AD5" s="21">
        <v>2.1189650000000002</v>
      </c>
      <c r="AE5" s="21">
        <v>1.987314</v>
      </c>
      <c r="AF5" s="21">
        <v>1.6539189999999999</v>
      </c>
      <c r="AG5" s="21">
        <v>0.82625899999999997</v>
      </c>
      <c r="AH5" s="21">
        <v>0.435027</v>
      </c>
      <c r="AI5" s="21">
        <v>-0.15381</v>
      </c>
      <c r="AJ5" s="21">
        <v>-0.91030999999999995</v>
      </c>
      <c r="AK5" s="21">
        <v>-3.7505090000000001</v>
      </c>
      <c r="AL5" s="21">
        <v>-8.6817019999999996</v>
      </c>
      <c r="AM5" s="21">
        <v>-6.3319279999999996</v>
      </c>
      <c r="AN5" s="21">
        <v>-5.103307</v>
      </c>
      <c r="AO5" s="21">
        <v>-1.401964</v>
      </c>
      <c r="AP5" s="21">
        <v>4.4344099999999997</v>
      </c>
      <c r="AQ5" s="21">
        <v>3.6808869999999998</v>
      </c>
      <c r="AR5" s="21">
        <v>5.5046140000000001</v>
      </c>
      <c r="AS5" s="21">
        <v>3.2226870000000001</v>
      </c>
      <c r="AT5" s="21">
        <v>0.898254</v>
      </c>
      <c r="AU5" s="21">
        <v>-1.0914680000000001</v>
      </c>
      <c r="AV5" s="21">
        <v>-0.419877</v>
      </c>
      <c r="AW5" s="21">
        <v>0.24048700000000001</v>
      </c>
      <c r="AX5" s="21">
        <v>2.9809230000000002</v>
      </c>
      <c r="AY5" s="21">
        <v>2.8063899999999999</v>
      </c>
      <c r="AZ5" s="21">
        <v>-6.5667000000000003E-2</v>
      </c>
      <c r="BA5" s="21">
        <v>0.34825299999999998</v>
      </c>
      <c r="BB5" s="21">
        <v>0.25334299999999998</v>
      </c>
      <c r="BC5" s="21">
        <v>1.8874359999999999</v>
      </c>
      <c r="BD5" s="21">
        <v>3.1383260000000002</v>
      </c>
      <c r="BE5" s="21">
        <v>2.8134519999999998</v>
      </c>
      <c r="BF5" s="21">
        <v>2.5874039999999998</v>
      </c>
      <c r="BG5" s="21">
        <v>-0.15259300000000001</v>
      </c>
      <c r="BH5" s="21">
        <v>-0.87620399999999998</v>
      </c>
      <c r="BI5" s="21">
        <v>-0.36735899999999999</v>
      </c>
      <c r="BJ5" s="21">
        <v>2.1590000000000002E-2</v>
      </c>
      <c r="BK5" s="21">
        <v>2.0728900000000001</v>
      </c>
      <c r="BL5" s="21">
        <v>1.9273830000000001</v>
      </c>
      <c r="BM5" s="21">
        <v>1.0403420000000001</v>
      </c>
      <c r="BN5" s="21">
        <v>0.41739100000000001</v>
      </c>
      <c r="BO5" s="21">
        <v>0.27188400000000001</v>
      </c>
      <c r="BP5" s="21">
        <v>0.55031699999999995</v>
      </c>
      <c r="BQ5" s="21">
        <v>1.218402</v>
      </c>
      <c r="BR5" s="21">
        <v>1.3434489999999999</v>
      </c>
      <c r="BS5" s="21">
        <v>1.8003119999999999</v>
      </c>
      <c r="BT5" s="21">
        <v>2.1653370000000001</v>
      </c>
      <c r="BU5" s="21">
        <v>2.3904960000000002</v>
      </c>
      <c r="BV5" s="21">
        <v>1.327445</v>
      </c>
      <c r="BW5" s="21">
        <v>1.430601</v>
      </c>
      <c r="BX5" s="21">
        <v>0.146033</v>
      </c>
      <c r="BY5" s="21">
        <v>-1.3753E-2</v>
      </c>
    </row>
    <row r="6" spans="1:77" x14ac:dyDescent="0.2">
      <c r="A6" s="21" t="s">
        <v>130</v>
      </c>
      <c r="B6" s="21">
        <v>4.1193669999999996</v>
      </c>
      <c r="C6" s="21">
        <v>4.6909640000000001</v>
      </c>
      <c r="D6" s="21">
        <v>3.143977</v>
      </c>
      <c r="E6" s="21">
        <v>1.914482</v>
      </c>
      <c r="F6" s="21">
        <v>2.3960880000000002</v>
      </c>
      <c r="G6" s="21">
        <v>2.5747420000000001</v>
      </c>
      <c r="H6" s="21">
        <v>3.0497540000000001</v>
      </c>
      <c r="I6" s="21">
        <v>3.3369680000000002</v>
      </c>
      <c r="J6" s="21">
        <v>2.4746039999999998</v>
      </c>
      <c r="K6" s="21">
        <v>2.3450989999999998</v>
      </c>
      <c r="L6" s="21">
        <v>2.3582230000000002</v>
      </c>
      <c r="M6" s="21">
        <v>2.818041</v>
      </c>
      <c r="N6" s="21">
        <v>3.0046879999999998</v>
      </c>
      <c r="O6" s="21">
        <v>3.2984979999999999</v>
      </c>
      <c r="P6" s="21">
        <v>3.5698110000000001</v>
      </c>
      <c r="Q6" s="21">
        <v>3.478577</v>
      </c>
      <c r="R6" s="21">
        <v>3.3654299999999999</v>
      </c>
      <c r="S6" s="21">
        <v>2.7884410000000002</v>
      </c>
      <c r="T6" s="21">
        <v>1.9157169999999999</v>
      </c>
      <c r="U6" s="21">
        <v>1.353818</v>
      </c>
      <c r="V6" s="21">
        <v>1.7577020000000001</v>
      </c>
      <c r="W6" s="21">
        <v>2.4935900000000002</v>
      </c>
      <c r="X6" s="21">
        <v>3.522011</v>
      </c>
      <c r="Y6" s="21">
        <v>4.8087390000000001</v>
      </c>
      <c r="Z6" s="21">
        <v>4.1010350000000004</v>
      </c>
      <c r="AA6" s="21">
        <v>3.188545</v>
      </c>
      <c r="AB6" s="21">
        <v>2.0606819999999999</v>
      </c>
      <c r="AC6" s="21">
        <v>0.90881400000000001</v>
      </c>
      <c r="AD6" s="21">
        <v>1.6421349999999999</v>
      </c>
      <c r="AE6" s="21">
        <v>2.1479699999999999</v>
      </c>
      <c r="AF6" s="21">
        <v>2.9470610000000002</v>
      </c>
      <c r="AG6" s="21">
        <v>3.4388459999999998</v>
      </c>
      <c r="AH6" s="21">
        <v>2.78443</v>
      </c>
      <c r="AI6" s="21">
        <v>1.292743</v>
      </c>
      <c r="AJ6" s="21">
        <v>-1.212086</v>
      </c>
      <c r="AK6" s="21">
        <v>-4.1547720000000004</v>
      </c>
      <c r="AL6" s="21">
        <v>-6.0826039999999999</v>
      </c>
      <c r="AM6" s="21">
        <v>-5.5616469999999998</v>
      </c>
      <c r="AN6" s="21">
        <v>-3.8437209999999999</v>
      </c>
      <c r="AO6" s="21">
        <v>-1.369065</v>
      </c>
      <c r="AP6" s="21">
        <v>0.75078199999999995</v>
      </c>
      <c r="AQ6" s="21">
        <v>1.809037</v>
      </c>
      <c r="AR6" s="21">
        <v>2.2522519999999999</v>
      </c>
      <c r="AS6" s="21">
        <v>2.0322390000000001</v>
      </c>
      <c r="AT6" s="21">
        <v>2.3355380000000001</v>
      </c>
      <c r="AU6" s="21">
        <v>1.61398</v>
      </c>
      <c r="AV6" s="21">
        <v>1.3017380000000001</v>
      </c>
      <c r="AW6" s="21">
        <v>1.337866</v>
      </c>
      <c r="AX6" s="21">
        <v>1.235419</v>
      </c>
      <c r="AY6" s="21">
        <v>1.0317240000000001</v>
      </c>
      <c r="AZ6" s="21">
        <v>1.960396</v>
      </c>
      <c r="BA6" s="21">
        <v>1.5585230000000001</v>
      </c>
      <c r="BB6" s="21">
        <v>1.557429</v>
      </c>
      <c r="BC6" s="21">
        <v>2.1693259999999999</v>
      </c>
      <c r="BD6" s="21">
        <v>1.872123</v>
      </c>
      <c r="BE6" s="21">
        <v>2.5835050000000002</v>
      </c>
      <c r="BF6" s="21">
        <v>2.7787250000000001</v>
      </c>
      <c r="BG6" s="21">
        <v>3.0689570000000002</v>
      </c>
      <c r="BH6" s="21">
        <v>2.8691049999999998</v>
      </c>
      <c r="BI6" s="21">
        <v>3.0715479999999999</v>
      </c>
      <c r="BJ6" s="21">
        <v>2.6682869999999999</v>
      </c>
      <c r="BK6" s="21">
        <v>2.4002720000000002</v>
      </c>
      <c r="BL6" s="21">
        <v>2.1276950000000001</v>
      </c>
      <c r="BM6" s="21">
        <v>2.2063799999999998</v>
      </c>
      <c r="BN6" s="21">
        <v>2.084905</v>
      </c>
      <c r="BO6" s="21">
        <v>1.666031</v>
      </c>
      <c r="BP6" s="21">
        <v>1.7054929999999999</v>
      </c>
      <c r="BQ6" s="21">
        <v>1.7037690000000001</v>
      </c>
      <c r="BR6" s="21">
        <v>1.806279</v>
      </c>
      <c r="BS6" s="21">
        <v>1.912938</v>
      </c>
      <c r="BT6" s="21">
        <v>1.9595549999999999</v>
      </c>
      <c r="BU6" s="21">
        <v>1.6148</v>
      </c>
      <c r="BV6" s="21">
        <v>1.2926660000000001</v>
      </c>
      <c r="BW6" s="21">
        <v>1.4497329999999999</v>
      </c>
      <c r="BX6" s="21">
        <v>1.5555060000000001</v>
      </c>
      <c r="BY6" s="21">
        <v>1.3257030000000001</v>
      </c>
    </row>
    <row r="7" spans="1:77" x14ac:dyDescent="0.2">
      <c r="A7" s="21" t="s">
        <v>1093</v>
      </c>
      <c r="B7" s="21">
        <v>4.1995779999999998</v>
      </c>
      <c r="C7" s="21">
        <v>5.2977379999999998</v>
      </c>
      <c r="D7" s="21">
        <v>4.0753300000000001</v>
      </c>
      <c r="E7" s="21">
        <v>2.9734829999999999</v>
      </c>
      <c r="F7" s="21">
        <v>2.3097099999999999</v>
      </c>
      <c r="G7" s="21">
        <v>1.057242</v>
      </c>
      <c r="H7" s="21">
        <v>0.50358800000000004</v>
      </c>
      <c r="I7" s="21">
        <v>0.15348600000000001</v>
      </c>
      <c r="J7" s="21">
        <v>1.318279</v>
      </c>
      <c r="K7" s="21">
        <v>1.3396110000000001</v>
      </c>
      <c r="L7" s="21">
        <v>2.2143660000000001</v>
      </c>
      <c r="M7" s="21">
        <v>2.094541</v>
      </c>
      <c r="N7" s="21">
        <v>1.770926</v>
      </c>
      <c r="O7" s="21">
        <v>2.0284010000000001</v>
      </c>
      <c r="P7" s="21">
        <v>3.3018070000000002</v>
      </c>
      <c r="Q7" s="21">
        <v>4.3263629999999997</v>
      </c>
      <c r="R7" s="21">
        <v>4.3045559999999998</v>
      </c>
      <c r="S7" s="21">
        <v>4.2030190000000003</v>
      </c>
      <c r="T7" s="21">
        <v>3.4315950000000002</v>
      </c>
      <c r="U7" s="21">
        <v>3.2817949999999998</v>
      </c>
      <c r="V7" s="21">
        <v>3.870679</v>
      </c>
      <c r="W7" s="21">
        <v>3.5608930000000001</v>
      </c>
      <c r="X7" s="21">
        <v>3.5055000000000001</v>
      </c>
      <c r="Y7" s="21">
        <v>3.1261109999999999</v>
      </c>
      <c r="Z7" s="21">
        <v>3.3538950000000001</v>
      </c>
      <c r="AA7" s="21">
        <v>3.1194730000000002</v>
      </c>
      <c r="AB7" s="21">
        <v>2.3665020000000001</v>
      </c>
      <c r="AC7" s="21">
        <v>2.5907040000000001</v>
      </c>
      <c r="AD7" s="21">
        <v>1.4822930000000001</v>
      </c>
      <c r="AE7" s="21">
        <v>1.82569</v>
      </c>
      <c r="AF7" s="21">
        <v>2.2208130000000001</v>
      </c>
      <c r="AG7" s="21">
        <v>1.9734780000000001</v>
      </c>
      <c r="AH7" s="21">
        <v>1.1492370000000001</v>
      </c>
      <c r="AI7" s="21">
        <v>1.092428</v>
      </c>
      <c r="AJ7" s="21">
        <v>1.877E-3</v>
      </c>
      <c r="AK7" s="21">
        <v>-2.7530830000000002</v>
      </c>
      <c r="AL7" s="21">
        <v>-3.289072</v>
      </c>
      <c r="AM7" s="21">
        <v>-3.9244469999999998</v>
      </c>
      <c r="AN7" s="21">
        <v>-3.0497800000000002</v>
      </c>
      <c r="AO7" s="21">
        <v>0.18287400000000001</v>
      </c>
      <c r="AP7" s="21">
        <v>1.7102539999999999</v>
      </c>
      <c r="AQ7" s="21">
        <v>2.7960669999999999</v>
      </c>
      <c r="AR7" s="21">
        <v>3.1782080000000001</v>
      </c>
      <c r="AS7" s="21">
        <v>2.569455</v>
      </c>
      <c r="AT7" s="21">
        <v>1.9306270000000001</v>
      </c>
      <c r="AU7" s="21">
        <v>1.721503</v>
      </c>
      <c r="AV7" s="21">
        <v>0.94903800000000005</v>
      </c>
      <c r="AW7" s="21">
        <v>1.6093459999999999</v>
      </c>
      <c r="AX7" s="21">
        <v>2.6517569999999999</v>
      </c>
      <c r="AY7" s="21">
        <v>2.3615089999999999</v>
      </c>
      <c r="AZ7" s="21">
        <v>2.5281250000000002</v>
      </c>
      <c r="BA7" s="21">
        <v>1.468567</v>
      </c>
      <c r="BB7" s="21">
        <v>1.5719479999999999</v>
      </c>
      <c r="BC7" s="21">
        <v>1.261655</v>
      </c>
      <c r="BD7" s="21">
        <v>1.9174180000000001</v>
      </c>
      <c r="BE7" s="21">
        <v>2.6141230000000002</v>
      </c>
      <c r="BF7" s="21">
        <v>1.4571970000000001</v>
      </c>
      <c r="BG7" s="21">
        <v>2.6027330000000002</v>
      </c>
      <c r="BH7" s="21">
        <v>3.0359099999999999</v>
      </c>
      <c r="BI7" s="21">
        <v>2.7022650000000001</v>
      </c>
      <c r="BJ7" s="21">
        <v>3.8085640000000001</v>
      </c>
      <c r="BK7" s="21">
        <v>3.3684750000000001</v>
      </c>
      <c r="BL7" s="21">
        <v>2.3790079999999998</v>
      </c>
      <c r="BM7" s="21">
        <v>2.000006</v>
      </c>
      <c r="BN7" s="21">
        <v>1.5568470000000001</v>
      </c>
      <c r="BO7" s="21">
        <v>1.2959510000000001</v>
      </c>
      <c r="BP7" s="21">
        <v>1.5362469999999999</v>
      </c>
      <c r="BQ7" s="21">
        <v>1.878757</v>
      </c>
      <c r="BR7" s="21">
        <v>1.9382630000000001</v>
      </c>
      <c r="BS7" s="21">
        <v>2.1147070000000001</v>
      </c>
      <c r="BT7" s="21">
        <v>2.3388770000000001</v>
      </c>
      <c r="BU7" s="21">
        <v>2.4717069999999999</v>
      </c>
      <c r="BV7" s="21">
        <v>2.5804140000000002</v>
      </c>
      <c r="BW7" s="21">
        <v>2.8698070000000002</v>
      </c>
      <c r="BX7" s="21">
        <v>3.0027849999999998</v>
      </c>
      <c r="BY7" s="21">
        <v>3.0777079999999999</v>
      </c>
    </row>
    <row r="8" spans="1:77" x14ac:dyDescent="0.2">
      <c r="A8" s="21" t="s">
        <v>684</v>
      </c>
      <c r="B8" s="21">
        <v>4.2283790000000003</v>
      </c>
      <c r="C8" s="21">
        <v>4.4767440000000001</v>
      </c>
      <c r="D8" s="21">
        <v>3.8821340000000002</v>
      </c>
      <c r="E8" s="21">
        <v>3.4054540000000002</v>
      </c>
      <c r="F8" s="21">
        <v>3.1110980000000001</v>
      </c>
      <c r="G8" s="21">
        <v>2.3418060000000001</v>
      </c>
      <c r="H8" s="21">
        <v>1.8885350000000001</v>
      </c>
      <c r="I8" s="21">
        <v>1.2755719999999999</v>
      </c>
      <c r="J8" s="21">
        <v>0.57778499999999999</v>
      </c>
      <c r="K8" s="21">
        <v>0.914659</v>
      </c>
      <c r="L8" s="21">
        <v>1.2356469999999999</v>
      </c>
      <c r="M8" s="21">
        <v>1.1854260000000001</v>
      </c>
      <c r="N8" s="21">
        <v>0.80446799999999996</v>
      </c>
      <c r="O8" s="21">
        <v>0.35373399999999999</v>
      </c>
      <c r="P8" s="21">
        <v>0.46386100000000002</v>
      </c>
      <c r="Q8" s="21">
        <v>1.0702929999999999</v>
      </c>
      <c r="R8" s="21">
        <v>1.9082349999999999</v>
      </c>
      <c r="S8" s="21">
        <v>2.4018030000000001</v>
      </c>
      <c r="T8" s="21">
        <v>2.193565</v>
      </c>
      <c r="U8" s="21">
        <v>1.8066979999999999</v>
      </c>
      <c r="V8" s="21">
        <v>1.383745</v>
      </c>
      <c r="W8" s="21">
        <v>1.5428090000000001</v>
      </c>
      <c r="X8" s="21">
        <v>1.979465</v>
      </c>
      <c r="Y8" s="21">
        <v>2.2079369999999998</v>
      </c>
      <c r="Z8" s="21">
        <v>2.9647519999999998</v>
      </c>
      <c r="AA8" s="21">
        <v>3.3420299999999998</v>
      </c>
      <c r="AB8" s="21">
        <v>3.2607249999999999</v>
      </c>
      <c r="AC8" s="21">
        <v>3.7818290000000001</v>
      </c>
      <c r="AD8" s="21">
        <v>3.629292</v>
      </c>
      <c r="AE8" s="21">
        <v>3.203236</v>
      </c>
      <c r="AF8" s="21">
        <v>3.0300349999999998</v>
      </c>
      <c r="AG8" s="21">
        <v>2.4228529999999999</v>
      </c>
      <c r="AH8" s="21">
        <v>2.215106</v>
      </c>
      <c r="AI8" s="21">
        <v>1.1866350000000001</v>
      </c>
      <c r="AJ8" s="21">
        <v>0.129248</v>
      </c>
      <c r="AK8" s="21">
        <v>-2.0842109999999998</v>
      </c>
      <c r="AL8" s="21">
        <v>-5.5155139999999996</v>
      </c>
      <c r="AM8" s="21">
        <v>-5.4009460000000002</v>
      </c>
      <c r="AN8" s="21">
        <v>-4.5502900000000004</v>
      </c>
      <c r="AO8" s="21">
        <v>-2.3682639999999999</v>
      </c>
      <c r="AP8" s="21">
        <v>1.0322750000000001</v>
      </c>
      <c r="AQ8" s="21">
        <v>2.220431</v>
      </c>
      <c r="AR8" s="21">
        <v>2.3636309999999998</v>
      </c>
      <c r="AS8" s="21">
        <v>2.4357199999999999</v>
      </c>
      <c r="AT8" s="21">
        <v>2.848916</v>
      </c>
      <c r="AU8" s="21">
        <v>1.922231</v>
      </c>
      <c r="AV8" s="21">
        <v>1.4512069999999999</v>
      </c>
      <c r="AW8" s="21">
        <v>0.53939099999999995</v>
      </c>
      <c r="AX8" s="21">
        <v>-0.42566999999999999</v>
      </c>
      <c r="AY8" s="21">
        <v>-0.78637400000000002</v>
      </c>
      <c r="AZ8" s="21">
        <v>-0.92353499999999999</v>
      </c>
      <c r="BA8" s="21">
        <v>-1.0539229999999999</v>
      </c>
      <c r="BB8" s="21">
        <v>-1.2475069999999999</v>
      </c>
      <c r="BC8" s="21">
        <v>-0.40259699999999998</v>
      </c>
      <c r="BD8" s="21">
        <v>8.1461000000000006E-2</v>
      </c>
      <c r="BE8" s="21">
        <v>0.74053899999999995</v>
      </c>
      <c r="BF8" s="21">
        <v>1.569901</v>
      </c>
      <c r="BG8" s="21">
        <v>1.250802</v>
      </c>
      <c r="BH8" s="21">
        <v>1.3103009999999999</v>
      </c>
      <c r="BI8" s="21">
        <v>1.5621480000000001</v>
      </c>
      <c r="BJ8" s="21">
        <v>1.825601</v>
      </c>
      <c r="BK8" s="21">
        <v>2.0482680000000002</v>
      </c>
      <c r="BL8" s="21">
        <v>2.0207389999999998</v>
      </c>
      <c r="BM8" s="21">
        <v>1.9998</v>
      </c>
      <c r="BN8" s="21">
        <v>1.9765699999999999</v>
      </c>
      <c r="BO8" s="21">
        <v>1.8338380000000001</v>
      </c>
      <c r="BP8" s="21">
        <v>1.804287</v>
      </c>
      <c r="BQ8" s="21">
        <v>2.0941489999999998</v>
      </c>
      <c r="BR8" s="21">
        <v>2.0576400000000001</v>
      </c>
      <c r="BS8" s="21">
        <v>2.4585650000000001</v>
      </c>
      <c r="BT8" s="21">
        <v>2.7912710000000001</v>
      </c>
      <c r="BU8" s="21">
        <v>2.699802</v>
      </c>
      <c r="BV8" s="21">
        <v>2.3985449999999999</v>
      </c>
      <c r="BW8" s="21">
        <v>2.153483</v>
      </c>
      <c r="BX8" s="21">
        <v>1.6247480000000001</v>
      </c>
      <c r="BY8" s="21">
        <v>1.152676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48</vt:i4>
      </vt:variant>
      <vt:variant>
        <vt:lpstr>Plages nommées</vt:lpstr>
      </vt:variant>
      <vt:variant>
        <vt:i4>7</vt:i4>
      </vt:variant>
    </vt:vector>
  </HeadingPairs>
  <TitlesOfParts>
    <vt:vector size="55" baseType="lpstr">
      <vt:lpstr>liste_graphiques</vt:lpstr>
      <vt:lpstr>Gr1</vt:lpstr>
      <vt:lpstr>Gr2</vt:lpstr>
      <vt:lpstr>Gr3</vt:lpstr>
      <vt:lpstr>Gr4</vt:lpstr>
      <vt:lpstr>Gr5</vt:lpstr>
      <vt:lpstr>Gr6</vt:lpstr>
      <vt:lpstr>Gr7</vt:lpstr>
      <vt:lpstr>Gr8</vt:lpstr>
      <vt:lpstr>Gr9</vt:lpstr>
      <vt:lpstr>Gr10</vt:lpstr>
      <vt:lpstr>Gr11</vt:lpstr>
      <vt:lpstr>Gr12</vt:lpstr>
      <vt:lpstr>Gr13</vt:lpstr>
      <vt:lpstr>Gr14</vt:lpstr>
      <vt:lpstr>Gr15</vt:lpstr>
      <vt:lpstr>Gr16</vt:lpstr>
      <vt:lpstr>Gr17</vt:lpstr>
      <vt:lpstr>Gr18</vt:lpstr>
      <vt:lpstr>Gr19</vt:lpstr>
      <vt:lpstr>Gr20</vt:lpstr>
      <vt:lpstr>Gr21</vt:lpstr>
      <vt:lpstr>Gr22</vt:lpstr>
      <vt:lpstr>Gr23</vt:lpstr>
      <vt:lpstr>Gr24</vt:lpstr>
      <vt:lpstr>Gr25</vt:lpstr>
      <vt:lpstr>Gr26</vt:lpstr>
      <vt:lpstr>Gr27</vt:lpstr>
      <vt:lpstr>Gr28</vt:lpstr>
      <vt:lpstr>Gr29</vt:lpstr>
      <vt:lpstr>Gr30</vt:lpstr>
      <vt:lpstr>Gr31</vt:lpstr>
      <vt:lpstr>Gr32</vt:lpstr>
      <vt:lpstr>Gr33</vt:lpstr>
      <vt:lpstr>Gr34</vt:lpstr>
      <vt:lpstr>Gr35</vt:lpstr>
      <vt:lpstr>Gr36</vt:lpstr>
      <vt:lpstr>Gr37</vt:lpstr>
      <vt:lpstr>Gr38</vt:lpstr>
      <vt:lpstr>Gr39</vt:lpstr>
      <vt:lpstr>Gr40</vt:lpstr>
      <vt:lpstr>Gr41</vt:lpstr>
      <vt:lpstr>Gr42</vt:lpstr>
      <vt:lpstr>Carte1</vt:lpstr>
      <vt:lpstr>Carte2</vt:lpstr>
      <vt:lpstr>Carte3</vt:lpstr>
      <vt:lpstr>Feuil1</vt:lpstr>
      <vt:lpstr>Feuil2</vt:lpstr>
      <vt:lpstr>liste_graphiques!_Toc500777450</vt:lpstr>
      <vt:lpstr>liste_graphiques!_Toc500777451</vt:lpstr>
      <vt:lpstr>liste_graphiques!_Toc500777452</vt:lpstr>
      <vt:lpstr>liste_graphiques!_Toc500777454</vt:lpstr>
      <vt:lpstr>'Gr12'!_Toc507679248</vt:lpstr>
      <vt:lpstr>'Gr13'!_Toc507679249</vt:lpstr>
      <vt:lpstr>liste_graphiques!Zone_d_impression</vt:lpstr>
    </vt:vector>
  </TitlesOfParts>
  <Company>Ministères Chargés des Affaires Sociales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cahier_graphique_conjoncture_18T4</dc:title>
  <dc:creator>REBIERE, Simon (DARES)</dc:creator>
  <cp:lastModifiedBy>WUNDERLE, Sylvie (DARES)</cp:lastModifiedBy>
  <cp:lastPrinted>2017-12-14T14:37:07Z</cp:lastPrinted>
  <dcterms:created xsi:type="dcterms:W3CDTF">2017-12-14T11:11:56Z</dcterms:created>
  <dcterms:modified xsi:type="dcterms:W3CDTF">2019-03-18T15:12:23Z</dcterms:modified>
</cp:coreProperties>
</file>