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20" yWindow="390" windowWidth="12945" windowHeight="11640" tabRatio="427" activeTab="0"/>
  </bookViews>
  <sheets>
    <sheet name="lisez moi" sheetId="1" r:id="rId1"/>
    <sheet name="region" sheetId="2" r:id="rId2"/>
    <sheet name="département" sheetId="3" r:id="rId3"/>
    <sheet name="ML" sheetId="4" r:id="rId4"/>
    <sheet name="depuis 2005" sheetId="5" r:id="rId5"/>
  </sheets>
  <definedNames/>
  <calcPr fullCalcOnLoad="1"/>
</workbook>
</file>

<file path=xl/sharedStrings.xml><?xml version="1.0" encoding="utf-8"?>
<sst xmlns="http://schemas.openxmlformats.org/spreadsheetml/2006/main" count="1193" uniqueCount="1155">
  <si>
    <t>Titre</t>
  </si>
  <si>
    <t>Tableau de bord Jeunes en Demande d’Insertion en ML/PAIO (JDI-ML)</t>
  </si>
  <si>
    <t>Type de données</t>
  </si>
  <si>
    <t>*Avertissement</t>
  </si>
  <si>
    <t>Extraction qui annule et remplace toute extraction antérieure.</t>
  </si>
  <si>
    <t>Champ</t>
  </si>
  <si>
    <t>France entière.</t>
  </si>
  <si>
    <t>Source</t>
  </si>
  <si>
    <t>Parcours 3</t>
  </si>
  <si>
    <t>Nombre de JDI</t>
  </si>
  <si>
    <t>01</t>
  </si>
  <si>
    <t>AIN</t>
  </si>
  <si>
    <t>02</t>
  </si>
  <si>
    <t>AISNE</t>
  </si>
  <si>
    <t>03</t>
  </si>
  <si>
    <t>ALLIER</t>
  </si>
  <si>
    <t>04</t>
  </si>
  <si>
    <t>05</t>
  </si>
  <si>
    <t>HAUTES-ALPES</t>
  </si>
  <si>
    <t>06</t>
  </si>
  <si>
    <t>ALPES-MARITIMES</t>
  </si>
  <si>
    <t>07</t>
  </si>
  <si>
    <t>ARDECHE</t>
  </si>
  <si>
    <t>08</t>
  </si>
  <si>
    <t>ARDENNES</t>
  </si>
  <si>
    <t>09</t>
  </si>
  <si>
    <t>ARIEGE</t>
  </si>
  <si>
    <t>10</t>
  </si>
  <si>
    <t>AUBE</t>
  </si>
  <si>
    <t>11</t>
  </si>
  <si>
    <t>AUDE</t>
  </si>
  <si>
    <t>12</t>
  </si>
  <si>
    <t>AVEYRON</t>
  </si>
  <si>
    <t>13</t>
  </si>
  <si>
    <t>BOUCHES-DU-RHONE</t>
  </si>
  <si>
    <t>14</t>
  </si>
  <si>
    <t>CALVADOS</t>
  </si>
  <si>
    <t>15</t>
  </si>
  <si>
    <t>CANTAL</t>
  </si>
  <si>
    <t>16</t>
  </si>
  <si>
    <t>CHARENTE</t>
  </si>
  <si>
    <t>17</t>
  </si>
  <si>
    <t>CHARENTE-MARITIME</t>
  </si>
  <si>
    <t>18</t>
  </si>
  <si>
    <t>CHER</t>
  </si>
  <si>
    <t>19</t>
  </si>
  <si>
    <t>CORREZE</t>
  </si>
  <si>
    <t>2A</t>
  </si>
  <si>
    <t>CORSE-DU-SUD</t>
  </si>
  <si>
    <t>2B</t>
  </si>
  <si>
    <t>HAUTE-CORSE</t>
  </si>
  <si>
    <t>21</t>
  </si>
  <si>
    <t>COTES-D'OR</t>
  </si>
  <si>
    <t>22</t>
  </si>
  <si>
    <t>COTES-D'ARMOR</t>
  </si>
  <si>
    <t>23</t>
  </si>
  <si>
    <t>CREUSE</t>
  </si>
  <si>
    <t>24</t>
  </si>
  <si>
    <t>DORDOGNE</t>
  </si>
  <si>
    <t>25</t>
  </si>
  <si>
    <t>DOUBS</t>
  </si>
  <si>
    <t>26</t>
  </si>
  <si>
    <t>DROME</t>
  </si>
  <si>
    <t>27</t>
  </si>
  <si>
    <t>EURE</t>
  </si>
  <si>
    <t>28</t>
  </si>
  <si>
    <t>EURE-ET-LOIR</t>
  </si>
  <si>
    <t>29</t>
  </si>
  <si>
    <t>FINISTERE</t>
  </si>
  <si>
    <t>30</t>
  </si>
  <si>
    <t>GARD</t>
  </si>
  <si>
    <t>31</t>
  </si>
  <si>
    <t>HAUTE-GARONNE</t>
  </si>
  <si>
    <t>32</t>
  </si>
  <si>
    <t>GERS</t>
  </si>
  <si>
    <t>33</t>
  </si>
  <si>
    <t>GIRONDE</t>
  </si>
  <si>
    <t>34</t>
  </si>
  <si>
    <t>HERAULT</t>
  </si>
  <si>
    <t>35</t>
  </si>
  <si>
    <t>ILLE-ET-VILAINE</t>
  </si>
  <si>
    <t>36</t>
  </si>
  <si>
    <t>INDRE</t>
  </si>
  <si>
    <t>37</t>
  </si>
  <si>
    <t>INDRE-ET-LOIRE</t>
  </si>
  <si>
    <t>38</t>
  </si>
  <si>
    <t>ISERE</t>
  </si>
  <si>
    <t>39</t>
  </si>
  <si>
    <t>JURA</t>
  </si>
  <si>
    <t>40</t>
  </si>
  <si>
    <t>LANDES</t>
  </si>
  <si>
    <t>41</t>
  </si>
  <si>
    <t>LOIR-ET-CHER</t>
  </si>
  <si>
    <t>42</t>
  </si>
  <si>
    <t>LOIRE</t>
  </si>
  <si>
    <t>43</t>
  </si>
  <si>
    <t>HAUTE-LOIRE</t>
  </si>
  <si>
    <t>44</t>
  </si>
  <si>
    <t>LOIRE-ATLANTIQUE</t>
  </si>
  <si>
    <t>45</t>
  </si>
  <si>
    <t>LOIRET</t>
  </si>
  <si>
    <t>46</t>
  </si>
  <si>
    <t>LOT</t>
  </si>
  <si>
    <t>47</t>
  </si>
  <si>
    <t>LOT-ET-GARONNE</t>
  </si>
  <si>
    <t>48</t>
  </si>
  <si>
    <t>LOZERE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</si>
  <si>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</si>
  <si>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</si>
  <si>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</si>
  <si>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</si>
  <si>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</si>
  <si>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</si>
  <si>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</si>
  <si>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</si>
  <si>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</si>
  <si>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</si>
  <si>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</si>
  <si>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</si>
  <si>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</si>
  <si>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</si>
  <si>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</si>
  <si>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</si>
  <si>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</si>
  <si>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</si>
  <si>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</si>
  <si>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NIEVRE</t>
  </si>
  <si>
    <t>59</t>
  </si>
  <si>
    <t>NORD</t>
  </si>
  <si>
    <t>60</t>
  </si>
  <si>
    <t>OISE</t>
  </si>
  <si>
    <t>61</t>
  </si>
  <si>
    <t>ORNE</t>
  </si>
  <si>
    <t>62</t>
  </si>
  <si>
    <t>PAS-DE-CALAIS</t>
  </si>
  <si>
    <t>63</t>
  </si>
  <si>
    <t>PUY-DE-DOME</t>
  </si>
  <si>
    <t>64</t>
  </si>
  <si>
    <t>PYRENEES-ATLANTIQUES</t>
  </si>
  <si>
    <t>65</t>
  </si>
  <si>
    <t>HAUTES-PYRENEES</t>
  </si>
  <si>
    <t>66</t>
  </si>
  <si>
    <t>PYRENEES-ORIENTALES</t>
  </si>
  <si>
    <t>67</t>
  </si>
  <si>
    <t>BAS-RHIN</t>
  </si>
  <si>
    <t>68</t>
  </si>
  <si>
    <t>HAUT-RHIN</t>
  </si>
  <si>
    <t>69</t>
  </si>
  <si>
    <t>RHONE</t>
  </si>
  <si>
    <t>70</t>
  </si>
  <si>
    <t>HAUTE-SAONE</t>
  </si>
  <si>
    <t>71</t>
  </si>
  <si>
    <t>SAONE-ET-LOIRE</t>
  </si>
  <si>
    <t>72</t>
  </si>
  <si>
    <t>SARTHE</t>
  </si>
  <si>
    <t>73</t>
  </si>
  <si>
    <t>SAVOIE</t>
  </si>
  <si>
    <t>74</t>
  </si>
  <si>
    <t>HAUTE-SAVOIE</t>
  </si>
  <si>
    <t>75</t>
  </si>
  <si>
    <t>PARIS</t>
  </si>
  <si>
    <t>76</t>
  </si>
  <si>
    <t>SEINE-MARITIME</t>
  </si>
  <si>
    <t>77</t>
  </si>
  <si>
    <t>SEINE-ET-MARNE</t>
  </si>
  <si>
    <t>79</t>
  </si>
  <si>
    <t>DEUX-SEVRES</t>
  </si>
  <si>
    <t>80</t>
  </si>
  <si>
    <t>SOMME</t>
  </si>
  <si>
    <t>81</t>
  </si>
  <si>
    <t>TARN</t>
  </si>
  <si>
    <t>82</t>
  </si>
  <si>
    <t>TARN-ET-GARONNE</t>
  </si>
  <si>
    <t>83</t>
  </si>
  <si>
    <t>VAR</t>
  </si>
  <si>
    <t>84</t>
  </si>
  <si>
    <t>VAUCLUSE</t>
  </si>
  <si>
    <t>85</t>
  </si>
  <si>
    <t>VENDEE</t>
  </si>
  <si>
    <t>86</t>
  </si>
  <si>
    <t>VIENNE</t>
  </si>
  <si>
    <t>87</t>
  </si>
  <si>
    <t>HAUTE-VIENNE</t>
  </si>
  <si>
    <t>88</t>
  </si>
  <si>
    <t>VOSGES</t>
  </si>
  <si>
    <t>89</t>
  </si>
  <si>
    <t>YONNE</t>
  </si>
  <si>
    <t>90</t>
  </si>
  <si>
    <t>TERRITOIRE-DE-BELFORT</t>
  </si>
  <si>
    <t>91</t>
  </si>
  <si>
    <t>ESSONNE</t>
  </si>
  <si>
    <t>92</t>
  </si>
  <si>
    <t>93</t>
  </si>
  <si>
    <t>SEINE-ST-DENIS</t>
  </si>
  <si>
    <t>94</t>
  </si>
  <si>
    <t>VAL-DE-MARNE</t>
  </si>
  <si>
    <t>95</t>
  </si>
  <si>
    <t>VAL-D'OISE</t>
  </si>
  <si>
    <t>971</t>
  </si>
  <si>
    <t>GUADELOUPE</t>
  </si>
  <si>
    <t>972</t>
  </si>
  <si>
    <t>MARTINIQUE</t>
  </si>
  <si>
    <t>973</t>
  </si>
  <si>
    <t>GUYANE</t>
  </si>
  <si>
    <t>974</t>
  </si>
  <si>
    <t>REUNION</t>
  </si>
  <si>
    <t>976</t>
  </si>
  <si>
    <t>MAYOTTE</t>
  </si>
  <si>
    <t>FRANCE</t>
  </si>
  <si>
    <t>Tableau de bord mensuel JDI - Données à la fin août 2014. Jeunes en Demande d’Insertion en ML/PAIO (JDI-ML)</t>
  </si>
  <si>
    <t>La source</t>
  </si>
  <si>
    <t>L’indicateur JDI est calculé sur l’Entrepôt National de données issu de Parcours 3, système d’information équipant l’ensemble des missions locales et PAIO en France métropolitaine et DOM.</t>
  </si>
  <si>
    <t>Définitions</t>
  </si>
  <si>
    <r>
      <t xml:space="preserve">L’indicateur </t>
    </r>
    <r>
      <rPr>
        <b/>
        <sz val="8"/>
        <rFont val="Arial"/>
        <family val="2"/>
      </rPr>
      <t>Jeunes en Demande d’Insertion en ML/PAIO (JDI-ML)</t>
    </r>
    <r>
      <rPr>
        <sz val="8"/>
        <rFont val="Arial"/>
        <family val="2"/>
      </rPr>
      <t xml:space="preserve"> dénombre les jeunes ayant bénéficié </t>
    </r>
    <r>
      <rPr>
        <u val="single"/>
        <sz val="8"/>
        <rFont val="Arial"/>
        <family val="2"/>
      </rPr>
      <t>d’au moins un entretien</t>
    </r>
    <r>
      <rPr>
        <sz val="8"/>
        <rFont val="Arial"/>
        <family val="2"/>
      </rPr>
      <t xml:space="preserve"> au sein du réseau des missions locales (ML) et permanences d’accueil, d’information et d’orientation (PAIO) </t>
    </r>
    <r>
      <rPr>
        <u val="single"/>
        <sz val="8"/>
        <rFont val="Arial"/>
        <family val="2"/>
      </rPr>
      <t>au cours des cinq derniers mois</t>
    </r>
    <r>
      <rPr>
        <sz val="8"/>
        <rFont val="Arial"/>
        <family val="2"/>
      </rPr>
      <t>, qu’il s’agisse d’un entretien individuel, d’une information collective ou d’un atelier.</t>
    </r>
  </si>
  <si>
    <t>Données à la fin août 2014; extraction début novembre 2014*.</t>
  </si>
  <si>
    <t>Région de la Structure</t>
  </si>
  <si>
    <t>ALSACE</t>
  </si>
  <si>
    <t>AQUITAINE</t>
  </si>
  <si>
    <t>AUVERGNE</t>
  </si>
  <si>
    <t>BASSE-NORMANDIE</t>
  </si>
  <si>
    <t>BOURGOGNE</t>
  </si>
  <si>
    <t>BRETAGNE</t>
  </si>
  <si>
    <t>CENTRE</t>
  </si>
  <si>
    <t>CHAMPAGNE-ARDENNE</t>
  </si>
  <si>
    <t>CORSE</t>
  </si>
  <si>
    <t>FRANCHE-COMTE</t>
  </si>
  <si>
    <t>HAUTE-NORMANDIE</t>
  </si>
  <si>
    <t>ILE-DE-FRANCE</t>
  </si>
  <si>
    <t>LANGUEDOC-ROUSSILLON</t>
  </si>
  <si>
    <t>LIMOUSIN</t>
  </si>
  <si>
    <t>LORRAINE</t>
  </si>
  <si>
    <t>MIDI-PYRENEES</t>
  </si>
  <si>
    <t>NORD-PAS-DE-CALAIS</t>
  </si>
  <si>
    <t>PAYS-DE-LA-LOIRE</t>
  </si>
  <si>
    <t>PICARDIE</t>
  </si>
  <si>
    <t>POITOU-CHARENTES</t>
  </si>
  <si>
    <t>PROVENCE-ALPES-COTE-D'AZUR</t>
  </si>
  <si>
    <t>RHONE-ALPES</t>
  </si>
  <si>
    <t>Nombre de jeunes en JDI depuis 2005</t>
  </si>
  <si>
    <t>Janvier</t>
  </si>
  <si>
    <t>Février</t>
  </si>
  <si>
    <t>Mars</t>
  </si>
  <si>
    <t>Avril</t>
  </si>
  <si>
    <t>Mai</t>
  </si>
  <si>
    <t>Juin</t>
  </si>
  <si>
    <t>Juillet</t>
  </si>
  <si>
    <t>Août</t>
  </si>
  <si>
    <t>Septembre</t>
  </si>
  <si>
    <t>Octobre</t>
  </si>
  <si>
    <t>Novembre</t>
  </si>
  <si>
    <t>Décembre</t>
  </si>
  <si>
    <t>Moyenne annuelle</t>
  </si>
  <si>
    <t>78</t>
  </si>
  <si>
    <t>YVELINES</t>
  </si>
  <si>
    <t>01004</t>
  </si>
  <si>
    <t>01-MISSION LOCALE AMBERIEU</t>
  </si>
  <si>
    <t>01053</t>
  </si>
  <si>
    <t>01-ML BOURG EN BRESSE</t>
  </si>
  <si>
    <t>01283</t>
  </si>
  <si>
    <t>01-ML OYONNAX</t>
  </si>
  <si>
    <t>02168</t>
  </si>
  <si>
    <t>02-ML CHATEAU THIERRY</t>
  </si>
  <si>
    <t>02408</t>
  </si>
  <si>
    <t>02-ML LAON</t>
  </si>
  <si>
    <t>02691</t>
  </si>
  <si>
    <t>02-ML ST QUENTIN</t>
  </si>
  <si>
    <t>02722</t>
  </si>
  <si>
    <t>02-ML SOISSONS</t>
  </si>
  <si>
    <t>02738</t>
  </si>
  <si>
    <t>02-ML TERGNIER</t>
  </si>
  <si>
    <t>02789</t>
  </si>
  <si>
    <t>02-ML VERVINS</t>
  </si>
  <si>
    <t>03185</t>
  </si>
  <si>
    <t>03-ML MONTLUCON</t>
  </si>
  <si>
    <t>03190</t>
  </si>
  <si>
    <t>03-ML MOULINS</t>
  </si>
  <si>
    <t>03310</t>
  </si>
  <si>
    <t>03-ML VICHY</t>
  </si>
  <si>
    <t>04049</t>
  </si>
  <si>
    <t>04-ML CHATEAU ARNOUX ST AUBAN</t>
  </si>
  <si>
    <t>05061</t>
  </si>
  <si>
    <t>05-ML GAP</t>
  </si>
  <si>
    <t>06004</t>
  </si>
  <si>
    <t>06-ML ANTIBES</t>
  </si>
  <si>
    <t>06029</t>
  </si>
  <si>
    <t>06-ML DES PAYS DE LERINS</t>
  </si>
  <si>
    <t>06069</t>
  </si>
  <si>
    <t>06-ML GRASSE</t>
  </si>
  <si>
    <t>06083</t>
  </si>
  <si>
    <t>06-ML MENTON</t>
  </si>
  <si>
    <t>06088</t>
  </si>
  <si>
    <t>06-ML NICE</t>
  </si>
  <si>
    <t>07010</t>
  </si>
  <si>
    <t>07-ML ANNONAY</t>
  </si>
  <si>
    <t>07019</t>
  </si>
  <si>
    <t>07-ML AUBENAS</t>
  </si>
  <si>
    <t>07319</t>
  </si>
  <si>
    <t>07-ML LE TEIL</t>
  </si>
  <si>
    <t>08105</t>
  </si>
  <si>
    <t>08-ML CHARLEVILLE MEZIERES</t>
  </si>
  <si>
    <t>08362</t>
  </si>
  <si>
    <t>08 - MISSION LOCALE SUD ARDENNES</t>
  </si>
  <si>
    <t>08363</t>
  </si>
  <si>
    <t>08 - MISSION LOCALE NORD ARDENNES</t>
  </si>
  <si>
    <t>08409</t>
  </si>
  <si>
    <t>PAIO SEDAN</t>
  </si>
  <si>
    <t>09122</t>
  </si>
  <si>
    <t>09 - Mission Locale Ariège</t>
  </si>
  <si>
    <t>10033</t>
  </si>
  <si>
    <t>10-PAIO BAR SUR AUBE</t>
  </si>
  <si>
    <t>10323</t>
  </si>
  <si>
    <t>10-ML ROMILLY SUR SEINE</t>
  </si>
  <si>
    <t>10387</t>
  </si>
  <si>
    <t>10-ML TROYES</t>
  </si>
  <si>
    <t>11069</t>
  </si>
  <si>
    <t>11-ML CARCASSONNE</t>
  </si>
  <si>
    <t>11206</t>
  </si>
  <si>
    <t>11-MLI Départementale Rurale 11</t>
  </si>
  <si>
    <t>11262</t>
  </si>
  <si>
    <t>11-ML NARBONNE</t>
  </si>
  <si>
    <t>12145</t>
  </si>
  <si>
    <t>12-ML AVEYRON</t>
  </si>
  <si>
    <t>13001</t>
  </si>
  <si>
    <t>13-ML AIX EN PROVENCE</t>
  </si>
  <si>
    <t>13004</t>
  </si>
  <si>
    <t>13-ML ARLES</t>
  </si>
  <si>
    <t>13005</t>
  </si>
  <si>
    <t>13-ML AUBAGNE</t>
  </si>
  <si>
    <t>13014</t>
  </si>
  <si>
    <t>13-ML BERRE L ETANG</t>
  </si>
  <si>
    <t>13028</t>
  </si>
  <si>
    <t>13-ML LA CIOTAT</t>
  </si>
  <si>
    <t>13047</t>
  </si>
  <si>
    <t>13-ML ISTRES</t>
  </si>
  <si>
    <t>13056</t>
  </si>
  <si>
    <t>13-ML MARTIGUES</t>
  </si>
  <si>
    <t>13103</t>
  </si>
  <si>
    <t>13-ML SALON DE PROVENCE</t>
  </si>
  <si>
    <t>13201</t>
  </si>
  <si>
    <t>13-ML MARSEILLE</t>
  </si>
  <si>
    <t>14327</t>
  </si>
  <si>
    <t>14-ML CAEN</t>
  </si>
  <si>
    <t>14333</t>
  </si>
  <si>
    <t>14-ML HONFLEUR</t>
  </si>
  <si>
    <t>14366</t>
  </si>
  <si>
    <t>14-ML LISIEUX</t>
  </si>
  <si>
    <t>14762</t>
  </si>
  <si>
    <t>14-ML BAYEUX VIRE</t>
  </si>
  <si>
    <t>15014</t>
  </si>
  <si>
    <t>15-ML AURILLAC</t>
  </si>
  <si>
    <t>15187</t>
  </si>
  <si>
    <t>15-PAIO ST FLOUR</t>
  </si>
  <si>
    <t>16015</t>
  </si>
  <si>
    <t>16-ML  ANGOULEME</t>
  </si>
  <si>
    <t>16102</t>
  </si>
  <si>
    <t>16-ML ARC CHARENTE</t>
  </si>
  <si>
    <t>17197</t>
  </si>
  <si>
    <t>17-ML JONZAC</t>
  </si>
  <si>
    <t>17299</t>
  </si>
  <si>
    <t>17-ML ROCHEFORT</t>
  </si>
  <si>
    <t>17300</t>
  </si>
  <si>
    <t>17-ML La Rochelle</t>
  </si>
  <si>
    <t>17306</t>
  </si>
  <si>
    <t>17-ML ROYAN</t>
  </si>
  <si>
    <t>17415</t>
  </si>
  <si>
    <t>17-ML SAINTES</t>
  </si>
  <si>
    <t>18015</t>
  </si>
  <si>
    <t>18-ML SANCERRE-SOLOGNE</t>
  </si>
  <si>
    <t>18033</t>
  </si>
  <si>
    <t>18-ML BOURGES MEHUN ST FLORENT</t>
  </si>
  <si>
    <t>18197</t>
  </si>
  <si>
    <t>18-ML CHER SUD</t>
  </si>
  <si>
    <t>18279</t>
  </si>
  <si>
    <t>18-ML VIERZON</t>
  </si>
  <si>
    <t>19031</t>
  </si>
  <si>
    <t>19-ML BRIVE LA GAILLARDE</t>
  </si>
  <si>
    <t>19272</t>
  </si>
  <si>
    <t>19-ML TULLE</t>
  </si>
  <si>
    <t>19275</t>
  </si>
  <si>
    <t>19-ML USSEL</t>
  </si>
  <si>
    <t>21054</t>
  </si>
  <si>
    <t>21-ML BEAUNE</t>
  </si>
  <si>
    <t>21154</t>
  </si>
  <si>
    <t>21-ML CHATILLON SUR SEINE</t>
  </si>
  <si>
    <t>21231</t>
  </si>
  <si>
    <t>21-ML DIJON</t>
  </si>
  <si>
    <t>22050</t>
  </si>
  <si>
    <t>22-ML DINAN</t>
  </si>
  <si>
    <t>22113</t>
  </si>
  <si>
    <t>22-ML LANNION</t>
  </si>
  <si>
    <t>22266</t>
  </si>
  <si>
    <t>22-ML ROSTRENEN</t>
  </si>
  <si>
    <t>22278</t>
  </si>
  <si>
    <t>22-ML ST BRIEUC</t>
  </si>
  <si>
    <t>23096</t>
  </si>
  <si>
    <t>23-ML GUERET</t>
  </si>
  <si>
    <t>24037</t>
  </si>
  <si>
    <t>24-ML BERGERAC</t>
  </si>
  <si>
    <t>24322</t>
  </si>
  <si>
    <t>24-ML PERIGUEUX</t>
  </si>
  <si>
    <t>24352</t>
  </si>
  <si>
    <t>24-ML RIBERAC</t>
  </si>
  <si>
    <t>24520</t>
  </si>
  <si>
    <t>24-Mission Locale du Périgord Noir</t>
  </si>
  <si>
    <t>24551</t>
  </si>
  <si>
    <t>24-ML THIVIERS</t>
  </si>
  <si>
    <t>25056</t>
  </si>
  <si>
    <t>25-ML BESANCON</t>
  </si>
  <si>
    <t>25388</t>
  </si>
  <si>
    <t>25-ML MONTBELIARD</t>
  </si>
  <si>
    <t>25462</t>
  </si>
  <si>
    <t>25-ML HAUT DOUBS</t>
  </si>
  <si>
    <t>26108</t>
  </si>
  <si>
    <t>26-ML CREST</t>
  </si>
  <si>
    <t>26198</t>
  </si>
  <si>
    <t>26-ML MONTELIMAR</t>
  </si>
  <si>
    <t>26220</t>
  </si>
  <si>
    <t>26-ML NYONS</t>
  </si>
  <si>
    <t>26281</t>
  </si>
  <si>
    <t>26-ML ROMANS SUR ISERE</t>
  </si>
  <si>
    <t>26362</t>
  </si>
  <si>
    <t>26-ML VALENCE</t>
  </si>
  <si>
    <t>27056</t>
  </si>
  <si>
    <t>27-ML OUEST EURE</t>
  </si>
  <si>
    <t>27229</t>
  </si>
  <si>
    <t>27-ML EVREUX</t>
  </si>
  <si>
    <t>27681</t>
  </si>
  <si>
    <t>27-PAIO VERNON</t>
  </si>
  <si>
    <t>27701</t>
  </si>
  <si>
    <t>27-ML VAL DE REUIL</t>
  </si>
  <si>
    <t>28085</t>
  </si>
  <si>
    <t>28-MAJ CHARTRES</t>
  </si>
  <si>
    <t>28134</t>
  </si>
  <si>
    <t>28-ML DREUX</t>
  </si>
  <si>
    <t>28280</t>
  </si>
  <si>
    <t>28 - ML OUEST SUD EURE ET LOIR</t>
  </si>
  <si>
    <t>29019</t>
  </si>
  <si>
    <t>29-ML BREST</t>
  </si>
  <si>
    <t>29151</t>
  </si>
  <si>
    <t>29-ML MORLAIX</t>
  </si>
  <si>
    <t>29232</t>
  </si>
  <si>
    <t>29-ML QUIMPER</t>
  </si>
  <si>
    <t>2A004</t>
  </si>
  <si>
    <t>2A-ML AJACCIO</t>
  </si>
  <si>
    <t>2A247</t>
  </si>
  <si>
    <t>2A-ML PORTO VECCHIO SUD CORSE</t>
  </si>
  <si>
    <t>2B033</t>
  </si>
  <si>
    <t>2B-ML BASTIA</t>
  </si>
  <si>
    <t>2B096</t>
  </si>
  <si>
    <t>2B-ML RURALE DE HAUTE CORSE</t>
  </si>
  <si>
    <t>30007</t>
  </si>
  <si>
    <t>30-MLI ALES</t>
  </si>
  <si>
    <t>30028</t>
  </si>
  <si>
    <t>30-ML BAGNOLS SUR CEZE</t>
  </si>
  <si>
    <t>30032</t>
  </si>
  <si>
    <t>MLJ BEAUCAIRE RHONE et ARGENCE</t>
  </si>
  <si>
    <t>30189</t>
  </si>
  <si>
    <t>30-ML NIMES</t>
  </si>
  <si>
    <t>30341</t>
  </si>
  <si>
    <t>30-ML VAUVERT</t>
  </si>
  <si>
    <t>31149</t>
  </si>
  <si>
    <t>31-ML HAUTE-GARONNE</t>
  </si>
  <si>
    <t>31555</t>
  </si>
  <si>
    <t>31-ML TOULOUSE</t>
  </si>
  <si>
    <t>32013</t>
  </si>
  <si>
    <t>32-ML GERS</t>
  </si>
  <si>
    <t>33009</t>
  </si>
  <si>
    <t>33-ML ARCACHON</t>
  </si>
  <si>
    <t>33058</t>
  </si>
  <si>
    <t>33-ML BLAYE</t>
  </si>
  <si>
    <t>33063</t>
  </si>
  <si>
    <t>33-ML BORDEAUX</t>
  </si>
  <si>
    <t>33081</t>
  </si>
  <si>
    <t>33-ML CADILLAC</t>
  </si>
  <si>
    <t>33119</t>
  </si>
  <si>
    <t>33-ML CENON</t>
  </si>
  <si>
    <t>33227</t>
  </si>
  <si>
    <t>33-ML LANGON</t>
  </si>
  <si>
    <t>33240</t>
  </si>
  <si>
    <t>33-ML LESPARRE MEDOC</t>
  </si>
  <si>
    <t>33243</t>
  </si>
  <si>
    <t>33-ML LIBOURNE</t>
  </si>
  <si>
    <t>33281</t>
  </si>
  <si>
    <t>33-ML MERIGNAC</t>
  </si>
  <si>
    <t>33318</t>
  </si>
  <si>
    <t>33-ML PESSAC</t>
  </si>
  <si>
    <t>34032</t>
  </si>
  <si>
    <t>34-ML BEZIERS</t>
  </si>
  <si>
    <t>34142</t>
  </si>
  <si>
    <t>34-MLI DU LODEVOIS</t>
  </si>
  <si>
    <t>34145</t>
  </si>
  <si>
    <t>34-ML Petite Camargue Héraultaise</t>
  </si>
  <si>
    <t>34172</t>
  </si>
  <si>
    <t>34-ML MONTPELLIER</t>
  </si>
  <si>
    <t>34199</t>
  </si>
  <si>
    <t>34-MLI DU CENTRE HERAULT PEZENAS</t>
  </si>
  <si>
    <t>34276</t>
  </si>
  <si>
    <t>34-ML Garrigue et Cévennes</t>
  </si>
  <si>
    <t>34301</t>
  </si>
  <si>
    <t>ML Bassin de Thau - ASETE</t>
  </si>
  <si>
    <t>35115</t>
  </si>
  <si>
    <t>35-ML FOUGERES</t>
  </si>
  <si>
    <t>35236</t>
  </si>
  <si>
    <t>35-ML REDON</t>
  </si>
  <si>
    <t>35238</t>
  </si>
  <si>
    <t>35-ML RENNES</t>
  </si>
  <si>
    <t>35288</t>
  </si>
  <si>
    <t>35-ML ST MALO</t>
  </si>
  <si>
    <t>35360</t>
  </si>
  <si>
    <t>35-ML VITRE</t>
  </si>
  <si>
    <t>36018</t>
  </si>
  <si>
    <t>36-ML INDRE SUD</t>
  </si>
  <si>
    <t>36044</t>
  </si>
  <si>
    <t>36 - ML Châteauroux</t>
  </si>
  <si>
    <t>36088</t>
  </si>
  <si>
    <t>36-ML ISSOUDUN</t>
  </si>
  <si>
    <t>37003</t>
  </si>
  <si>
    <t>37-ML AMBOISE</t>
  </si>
  <si>
    <t>37072</t>
  </si>
  <si>
    <t>37-ML CHINON</t>
  </si>
  <si>
    <t>37132</t>
  </si>
  <si>
    <t>37-ML TOURAINE COTE SUD</t>
  </si>
  <si>
    <t>37261</t>
  </si>
  <si>
    <t>37-ML TOURS</t>
  </si>
  <si>
    <t>38034</t>
  </si>
  <si>
    <t>38-ML BEAUREPAIRE</t>
  </si>
  <si>
    <t>38140</t>
  </si>
  <si>
    <t>38-ML CROLLES</t>
  </si>
  <si>
    <t>38151</t>
  </si>
  <si>
    <t>38-ML ECHIROLLES</t>
  </si>
  <si>
    <t>38169</t>
  </si>
  <si>
    <t>38185</t>
  </si>
  <si>
    <t>- 38-ML GRENOBLE</t>
  </si>
  <si>
    <t>38416</t>
  </si>
  <si>
    <t>38-ML Pays du Sud Grésivaudan</t>
  </si>
  <si>
    <t>38421</t>
  </si>
  <si>
    <t>38-ML ST MARTIN D HERES</t>
  </si>
  <si>
    <t>38509</t>
  </si>
  <si>
    <t>38-ML LA TOUR DU PIN</t>
  </si>
  <si>
    <t>38544</t>
  </si>
  <si>
    <t>38-ML VIENNE</t>
  </si>
  <si>
    <t>38562</t>
  </si>
  <si>
    <t>38-ML ALPES SUD ISÈRE</t>
  </si>
  <si>
    <t>38563</t>
  </si>
  <si>
    <t>38-ML VOIRON</t>
  </si>
  <si>
    <t>39198</t>
  </si>
  <si>
    <t>39-ML DOLE REVERMONT</t>
  </si>
  <si>
    <t>39300</t>
  </si>
  <si>
    <t>39-ML DU SUD JURA</t>
  </si>
  <si>
    <t>40192</t>
  </si>
  <si>
    <t>40 - MT DE MARSAN</t>
  </si>
  <si>
    <t>41018</t>
  </si>
  <si>
    <t>41-ML BLOIS</t>
  </si>
  <si>
    <t>41194</t>
  </si>
  <si>
    <t>41-ML ROMORANTIN</t>
  </si>
  <si>
    <t>41269</t>
  </si>
  <si>
    <t>MISSION LOCALE du VENDOMOIS</t>
  </si>
  <si>
    <t>42095</t>
  </si>
  <si>
    <t>42-MLJ ONDAINE ET HAUT PILAT</t>
  </si>
  <si>
    <t>42147</t>
  </si>
  <si>
    <t>42-ML MONTBRISON</t>
  </si>
  <si>
    <t>42187</t>
  </si>
  <si>
    <t>42-ML ROANNE</t>
  </si>
  <si>
    <t>42207</t>
  </si>
  <si>
    <t>42-ML ST CHAMOND</t>
  </si>
  <si>
    <t>42218</t>
  </si>
  <si>
    <t>42-ML ST ETIENNE</t>
  </si>
  <si>
    <t>43040</t>
  </si>
  <si>
    <t>43- ML BRIOUDE</t>
  </si>
  <si>
    <t>43157</t>
  </si>
  <si>
    <t>43-ML LE PUY EN VELAY</t>
  </si>
  <si>
    <t>43268</t>
  </si>
  <si>
    <t>43-ML YSSINGEAUX</t>
  </si>
  <si>
    <t>44003</t>
  </si>
  <si>
    <t>44-ML PAYS D'ANCENIS</t>
  </si>
  <si>
    <t>44036</t>
  </si>
  <si>
    <t>44-ML NOZAY</t>
  </si>
  <si>
    <t>44043</t>
  </si>
  <si>
    <t>44-MISSION LOCALE VIGNOBLE NANTAIS</t>
  </si>
  <si>
    <t>44069</t>
  </si>
  <si>
    <t>44-ML GUERANDE</t>
  </si>
  <si>
    <t>44087</t>
  </si>
  <si>
    <t>44- ML DU PAYS DE RETZ</t>
  </si>
  <si>
    <t>44109</t>
  </si>
  <si>
    <t>44 - ML de l'Agglomération Nantaise</t>
  </si>
  <si>
    <t>44161</t>
  </si>
  <si>
    <t>44-ML ST GILDAS DES BOIS</t>
  </si>
  <si>
    <t>44184</t>
  </si>
  <si>
    <t>44-ML de l'agglomération nazairienne</t>
  </si>
  <si>
    <t>45208</t>
  </si>
  <si>
    <t>45-ML MONTARGIS</t>
  </si>
  <si>
    <t>45234</t>
  </si>
  <si>
    <t>45-ML ORLEANS</t>
  </si>
  <si>
    <t>45252</t>
  </si>
  <si>
    <t>45-ML PITHIVIERS</t>
  </si>
  <si>
    <t>46042</t>
  </si>
  <si>
    <t>46-ML CAHORS</t>
  </si>
  <si>
    <t>47001</t>
  </si>
  <si>
    <t>47-ML AGEN</t>
  </si>
  <si>
    <t>47157</t>
  </si>
  <si>
    <t>47-ML MARMANDE</t>
  </si>
  <si>
    <t>47323</t>
  </si>
  <si>
    <t>47-ML VILLENEUVE SUR LOT</t>
  </si>
  <si>
    <t>48095</t>
  </si>
  <si>
    <t>48-ML MENDE</t>
  </si>
  <si>
    <t>49007</t>
  </si>
  <si>
    <t>49-ML ANGERS</t>
  </si>
  <si>
    <t>49099</t>
  </si>
  <si>
    <t>49-ML Cholet</t>
  </si>
  <si>
    <t>49328</t>
  </si>
  <si>
    <t>49-Mission Locale du Saumurois</t>
  </si>
  <si>
    <t>49331</t>
  </si>
  <si>
    <t>49-ML DU PAYS SEGREEN</t>
  </si>
  <si>
    <t>49345</t>
  </si>
  <si>
    <t>49-ML LAYON THOUARCE</t>
  </si>
  <si>
    <t>50025</t>
  </si>
  <si>
    <t>50-ML AVRANCHES</t>
  </si>
  <si>
    <t>50147</t>
  </si>
  <si>
    <t>50-ML COUTANCES</t>
  </si>
  <si>
    <t>50218</t>
  </si>
  <si>
    <t>50 - ML GRANVILLE</t>
  </si>
  <si>
    <t>50383</t>
  </si>
  <si>
    <t>50-ML CHERBOURG</t>
  </si>
  <si>
    <t>50502</t>
  </si>
  <si>
    <t>50-ML ST LO</t>
  </si>
  <si>
    <t>51043</t>
  </si>
  <si>
    <t>51-ML RURALE DU NORD</t>
  </si>
  <si>
    <t>51108</t>
  </si>
  <si>
    <t>51-ML CHALONS EN CHAMPAGNE</t>
  </si>
  <si>
    <t>51230</t>
  </si>
  <si>
    <t>51 - ML EPERNAY</t>
  </si>
  <si>
    <t>51454</t>
  </si>
  <si>
    <t>51-ML REIMS</t>
  </si>
  <si>
    <t>51649</t>
  </si>
  <si>
    <t>51-ML VITRY LE FRANCOIS</t>
  </si>
  <si>
    <t>52121</t>
  </si>
  <si>
    <t>52-ML CHAUMONT</t>
  </si>
  <si>
    <t>52269</t>
  </si>
  <si>
    <t>52-PAIO LANGRES</t>
  </si>
  <si>
    <t>52448</t>
  </si>
  <si>
    <t>52-ML ST DIZIER</t>
  </si>
  <si>
    <t>53130</t>
  </si>
  <si>
    <t>53 - Mission locale de la Mayenne</t>
  </si>
  <si>
    <t>54099</t>
  </si>
  <si>
    <t>54-ML BRIEY</t>
  </si>
  <si>
    <t>54323</t>
  </si>
  <si>
    <t>54-ML LONGWY</t>
  </si>
  <si>
    <t>54329</t>
  </si>
  <si>
    <t>54-ML LUNEVILLE</t>
  </si>
  <si>
    <t>54395</t>
  </si>
  <si>
    <t>54-ML NANCY</t>
  </si>
  <si>
    <t>54431</t>
  </si>
  <si>
    <t>54-Mission Locale du Val de Lorraine et de Laxou</t>
  </si>
  <si>
    <t>54528</t>
  </si>
  <si>
    <t>54-ML TOUL</t>
  </si>
  <si>
    <t>55029</t>
  </si>
  <si>
    <t>55-ML BAR LE DUC</t>
  </si>
  <si>
    <t>55545</t>
  </si>
  <si>
    <t>Mission Locale du Nord Meusien</t>
  </si>
  <si>
    <t>56007</t>
  </si>
  <si>
    <t>56-ML AURAY</t>
  </si>
  <si>
    <t>56121</t>
  </si>
  <si>
    <t>56-ML LORIENT</t>
  </si>
  <si>
    <t>56165</t>
  </si>
  <si>
    <t>56-ML PLOERMEL</t>
  </si>
  <si>
    <t>56178</t>
  </si>
  <si>
    <t>56-ML PONTIVY</t>
  </si>
  <si>
    <t>56260</t>
  </si>
  <si>
    <t>56-ML VANNES</t>
  </si>
  <si>
    <t>57240</t>
  </si>
  <si>
    <t>57-ML FREYMING MERLEBACH</t>
  </si>
  <si>
    <t>57463</t>
  </si>
  <si>
    <t>57-ML DU PAYS MESSIN</t>
  </si>
  <si>
    <t>57606</t>
  </si>
  <si>
    <t>57-ML ST AVOLD</t>
  </si>
  <si>
    <t>57630</t>
  </si>
  <si>
    <t>57-ML DU SUD MOSELLAN</t>
  </si>
  <si>
    <t>57631</t>
  </si>
  <si>
    <t>57-ML SARREGUEMINES</t>
  </si>
  <si>
    <t>57672</t>
  </si>
  <si>
    <t>57-ML THIONVILLE</t>
  </si>
  <si>
    <t>58063</t>
  </si>
  <si>
    <t>58-ML NIVERNAIS MORVAN</t>
  </si>
  <si>
    <t>58086</t>
  </si>
  <si>
    <t>58-ML BOURGOGNE NIVERNAISE</t>
  </si>
  <si>
    <t>58194</t>
  </si>
  <si>
    <t>58-ML NEVERS</t>
  </si>
  <si>
    <t>59009</t>
  </si>
  <si>
    <t>59-ML VILLENEUVE D ASCQ</t>
  </si>
  <si>
    <t>59017</t>
  </si>
  <si>
    <t>59-ML ARMENTIERES</t>
  </si>
  <si>
    <t>59094</t>
  </si>
  <si>
    <t>59-ML BOURBOURG</t>
  </si>
  <si>
    <t>59122</t>
  </si>
  <si>
    <t>59-ML CAMBRAI</t>
  </si>
  <si>
    <t>59178</t>
  </si>
  <si>
    <t>59-Mission Locale du DOUAISIS</t>
  </si>
  <si>
    <t>59183</t>
  </si>
  <si>
    <t>59-ML DUNKERQUE</t>
  </si>
  <si>
    <t>59220</t>
  </si>
  <si>
    <t>59-ML PEVELE MELANTOIS CAREMBAULT</t>
  </si>
  <si>
    <t>59295</t>
  </si>
  <si>
    <t>59-ML FLANDRE INTERIEURE</t>
  </si>
  <si>
    <t>59299</t>
  </si>
  <si>
    <t>59-ML Val de Marque</t>
  </si>
  <si>
    <t>59350</t>
  </si>
  <si>
    <t>59-ML LILLE</t>
  </si>
  <si>
    <t>59360</t>
  </si>
  <si>
    <t>59-ML LOOS</t>
  </si>
  <si>
    <t>59383</t>
  </si>
  <si>
    <t>59-ML MARLY</t>
  </si>
  <si>
    <t>59386</t>
  </si>
  <si>
    <t>59-ML MNO-SIEGE</t>
  </si>
  <si>
    <t>59392</t>
  </si>
  <si>
    <t>59512</t>
  </si>
  <si>
    <t>59-ML ROUBAIX</t>
  </si>
  <si>
    <t>59599</t>
  </si>
  <si>
    <t>59-ML TOURCOING</t>
  </si>
  <si>
    <t>59650</t>
  </si>
  <si>
    <t>59-ML WATTRELOS</t>
  </si>
  <si>
    <t>60057</t>
  </si>
  <si>
    <t>60-ML BEAUVAIS</t>
  </si>
  <si>
    <t>60157</t>
  </si>
  <si>
    <t>60-ML CLERMONT</t>
  </si>
  <si>
    <t>60159</t>
  </si>
  <si>
    <t>60-ML COMPIEGNE</t>
  </si>
  <si>
    <t>60175</t>
  </si>
  <si>
    <t>60-ML CREIL</t>
  </si>
  <si>
    <t>60176</t>
  </si>
  <si>
    <t>60-Mission Locale Oise Sud</t>
  </si>
  <si>
    <t>60395</t>
  </si>
  <si>
    <t>60-ML Oise Sud Ouest</t>
  </si>
  <si>
    <t>60471</t>
  </si>
  <si>
    <t>60-ML NOYON</t>
  </si>
  <si>
    <t>60581</t>
  </si>
  <si>
    <t>60-ML ST JUST EN CHAUSSEE</t>
  </si>
  <si>
    <t>61001</t>
  </si>
  <si>
    <t>61-ML ALENCON</t>
  </si>
  <si>
    <t>61006</t>
  </si>
  <si>
    <t>61-ML ARGENTAN</t>
  </si>
  <si>
    <t>61169</t>
  </si>
  <si>
    <t>61-ML FLERS</t>
  </si>
  <si>
    <t>61214</t>
  </si>
  <si>
    <t>61-ML L'AIGLE MORTAGNE</t>
  </si>
  <si>
    <t>62041</t>
  </si>
  <si>
    <t>62-ML ARRAS</t>
  </si>
  <si>
    <t>62119</t>
  </si>
  <si>
    <t>MISSION LOCALE DE L'ARTOIS</t>
  </si>
  <si>
    <t>62160</t>
  </si>
  <si>
    <t>62-ML BOULOGNE SUR MER</t>
  </si>
  <si>
    <t>62193</t>
  </si>
  <si>
    <t>62 - Ml Calais</t>
  </si>
  <si>
    <t>62427</t>
  </si>
  <si>
    <t>Mission Locale de l'Agglomération HENIN CARVIN</t>
  </si>
  <si>
    <t>62510</t>
  </si>
  <si>
    <t>62-ML LENS-LIEVIN</t>
  </si>
  <si>
    <t>62588</t>
  </si>
  <si>
    <t>62-ML MONTREUIL</t>
  </si>
  <si>
    <t>62765</t>
  </si>
  <si>
    <t>62-ML ST OMER</t>
  </si>
  <si>
    <t>62767</t>
  </si>
  <si>
    <t>62-ML ST POL SUR TERNOISE</t>
  </si>
  <si>
    <t>63003</t>
  </si>
  <si>
    <t>63-PAIO AMBERT</t>
  </si>
  <si>
    <t>63113</t>
  </si>
  <si>
    <t>63-ML CLERMONT FERRAND</t>
  </si>
  <si>
    <t>63124</t>
  </si>
  <si>
    <t>63 - ML COURNON D'AUVERGNE</t>
  </si>
  <si>
    <t>63178</t>
  </si>
  <si>
    <t>63-ML ISSOIRE</t>
  </si>
  <si>
    <t>63300</t>
  </si>
  <si>
    <t>63-ML RIOM</t>
  </si>
  <si>
    <t>63430</t>
  </si>
  <si>
    <t>63-ML THIERS</t>
  </si>
  <si>
    <t>64102</t>
  </si>
  <si>
    <t>64-ML PAYS BASQUE</t>
  </si>
  <si>
    <t>64405</t>
  </si>
  <si>
    <t>64-ML MORLAAS</t>
  </si>
  <si>
    <t>64410</t>
  </si>
  <si>
    <t>64-ML MOURENX</t>
  </si>
  <si>
    <t>64445</t>
  </si>
  <si>
    <t>64-ML Pau Pyrénées</t>
  </si>
  <si>
    <t>65440</t>
  </si>
  <si>
    <t>65-ML TARBES</t>
  </si>
  <si>
    <t>66136</t>
  </si>
  <si>
    <t>66-ML PERPIGNAN</t>
  </si>
  <si>
    <t>67180</t>
  </si>
  <si>
    <t>67-ML HAGUENAU</t>
  </si>
  <si>
    <t>67300</t>
  </si>
  <si>
    <t>67-ML MOLSHEIM</t>
  </si>
  <si>
    <t>67437</t>
  </si>
  <si>
    <t>67-ML SAVERNE</t>
  </si>
  <si>
    <t>67447</t>
  </si>
  <si>
    <t>67-ML SCHILTIGHEIM</t>
  </si>
  <si>
    <t>67462</t>
  </si>
  <si>
    <t>67-ML SELESTAT</t>
  </si>
  <si>
    <t>67482</t>
  </si>
  <si>
    <t>67-ML STRASBOURG</t>
  </si>
  <si>
    <t>68004</t>
  </si>
  <si>
    <t>68-ML SUNDGAU 3 FRONTIERES</t>
  </si>
  <si>
    <t>68066</t>
  </si>
  <si>
    <t>68-ML COLMAR</t>
  </si>
  <si>
    <t>68224</t>
  </si>
  <si>
    <t>68334</t>
  </si>
  <si>
    <t>68-ML THANN</t>
  </si>
  <si>
    <t>69088</t>
  </si>
  <si>
    <t>69-ML FONTAINES SUR SAONE</t>
  </si>
  <si>
    <t>69091</t>
  </si>
  <si>
    <t>69-ML GIVORS</t>
  </si>
  <si>
    <t>69149</t>
  </si>
  <si>
    <t>69-ML OULLINS</t>
  </si>
  <si>
    <t>69199</t>
  </si>
  <si>
    <t>69-ML ST FONS</t>
  </si>
  <si>
    <t>69243</t>
  </si>
  <si>
    <t>69-ML TARARE</t>
  </si>
  <si>
    <t>69244</t>
  </si>
  <si>
    <t>ML Tassin la Demi Lune</t>
  </si>
  <si>
    <t>69256</t>
  </si>
  <si>
    <t>69-ML VAULX EN VELIN</t>
  </si>
  <si>
    <t>69259</t>
  </si>
  <si>
    <t>69-ML VENISSIEUX</t>
  </si>
  <si>
    <t>69264</t>
  </si>
  <si>
    <t>69-ML VILLEFRANCHE SUR SAONE</t>
  </si>
  <si>
    <t>69266</t>
  </si>
  <si>
    <t>69-ML VILLEURBANNE</t>
  </si>
  <si>
    <t>69275</t>
  </si>
  <si>
    <t>69-ML DECINES CHARPIEU</t>
  </si>
  <si>
    <t>69382</t>
  </si>
  <si>
    <t>69-ML LYON</t>
  </si>
  <si>
    <t>70026</t>
  </si>
  <si>
    <t>70-ML ARC LES GRAY</t>
  </si>
  <si>
    <t>70285</t>
  </si>
  <si>
    <t>70-ML HERICOURT</t>
  </si>
  <si>
    <t>70310</t>
  </si>
  <si>
    <t>70-ML LURE</t>
  </si>
  <si>
    <t>70550</t>
  </si>
  <si>
    <t>70-ML VESOUL</t>
  </si>
  <si>
    <t>71014</t>
  </si>
  <si>
    <t>71-ML AUTUN</t>
  </si>
  <si>
    <t>71076</t>
  </si>
  <si>
    <t>71-ML CHALON SUR SAONE</t>
  </si>
  <si>
    <t>71153</t>
  </si>
  <si>
    <t>71-ML LE CREUSOT</t>
  </si>
  <si>
    <t>71230</t>
  </si>
  <si>
    <t>71-ML GUEUGNON</t>
  </si>
  <si>
    <t>71263</t>
  </si>
  <si>
    <t>71-ML LOUHANS</t>
  </si>
  <si>
    <t>71270</t>
  </si>
  <si>
    <t>71-ML MACON</t>
  </si>
  <si>
    <t>72154</t>
  </si>
  <si>
    <t>72-ML SARTHE ET LOIR</t>
  </si>
  <si>
    <t>72180</t>
  </si>
  <si>
    <t>72-ML SARTHE NORD</t>
  </si>
  <si>
    <t>72181</t>
  </si>
  <si>
    <t>72-ML LE MANS</t>
  </si>
  <si>
    <t>73008</t>
  </si>
  <si>
    <t>73011</t>
  </si>
  <si>
    <t>73-ML ALBERTVILLE</t>
  </si>
  <si>
    <t>73065</t>
  </si>
  <si>
    <t>73-ML BASSIN CHAMBERIEN</t>
  </si>
  <si>
    <t>73248</t>
  </si>
  <si>
    <t>73-ML ST JEAN DE MAURIENNE</t>
  </si>
  <si>
    <t>74010</t>
  </si>
  <si>
    <t>74-ML ANNECY</t>
  </si>
  <si>
    <t>74012</t>
  </si>
  <si>
    <t>74 - ML Annemasse</t>
  </si>
  <si>
    <t>74081</t>
  </si>
  <si>
    <t>74-ML CLUSES</t>
  </si>
  <si>
    <t>74281</t>
  </si>
  <si>
    <t>74-ML-CHABLAIS</t>
  </si>
  <si>
    <t>75119</t>
  </si>
  <si>
    <t>75-ML PARIS 19</t>
  </si>
  <si>
    <t>76217</t>
  </si>
  <si>
    <t>76-ML DIEPPE COTE D'ALBATRE</t>
  </si>
  <si>
    <t>76231</t>
  </si>
  <si>
    <t>76-ML ELBEUF</t>
  </si>
  <si>
    <t>76259</t>
  </si>
  <si>
    <t>76-PAIO FECAMP</t>
  </si>
  <si>
    <t>76321</t>
  </si>
  <si>
    <t>76-ML LES GRANDES VENTES</t>
  </si>
  <si>
    <t>76351</t>
  </si>
  <si>
    <t>76-ML LE HAVRE</t>
  </si>
  <si>
    <t>76384</t>
  </si>
  <si>
    <t>76-ML LILLEBONNE</t>
  </si>
  <si>
    <t>76540</t>
  </si>
  <si>
    <t>76-ML ROUEN</t>
  </si>
  <si>
    <t>76758</t>
  </si>
  <si>
    <t>76-ML YVETOT</t>
  </si>
  <si>
    <t>77108</t>
  </si>
  <si>
    <t>77-ML CHELLES</t>
  </si>
  <si>
    <t>77131</t>
  </si>
  <si>
    <t>77-ML COULOMMIERS</t>
  </si>
  <si>
    <t>77243</t>
  </si>
  <si>
    <t>77-ML LAGNY SUR MARNE</t>
  </si>
  <si>
    <t>77284</t>
  </si>
  <si>
    <t>77-ML MEAUX</t>
  </si>
  <si>
    <t>77288</t>
  </si>
  <si>
    <t>77-ML MELUN</t>
  </si>
  <si>
    <t>77294</t>
  </si>
  <si>
    <t>77-ML MITRY MORY</t>
  </si>
  <si>
    <t>77296</t>
  </si>
  <si>
    <t>77-ML MOISSY CRAMAYEL</t>
  </si>
  <si>
    <t>77305</t>
  </si>
  <si>
    <t>77-ML MONTEREAU FAULT YONNE</t>
  </si>
  <si>
    <t>77333</t>
  </si>
  <si>
    <t>77-ML NEMOURS</t>
  </si>
  <si>
    <t>77379</t>
  </si>
  <si>
    <t>77-ML PROVINS</t>
  </si>
  <si>
    <t>77390</t>
  </si>
  <si>
    <t>77-ML ROISSY EN BRIE</t>
  </si>
  <si>
    <t>77468</t>
  </si>
  <si>
    <t>77-ML TORCY</t>
  </si>
  <si>
    <t>78172</t>
  </si>
  <si>
    <t>78-ML CONFLANS STE HONORINE</t>
  </si>
  <si>
    <t>78297</t>
  </si>
  <si>
    <t>78-ML GUYANCOURT</t>
  </si>
  <si>
    <t>78361</t>
  </si>
  <si>
    <t>78-ML MANTES LA JOLIE</t>
  </si>
  <si>
    <t>78440</t>
  </si>
  <si>
    <t>78-ML LES MUREAUX</t>
  </si>
  <si>
    <t>78490</t>
  </si>
  <si>
    <t>78-ML PLAISIR</t>
  </si>
  <si>
    <t>78498</t>
  </si>
  <si>
    <t>78-ML POISSY</t>
  </si>
  <si>
    <t>78517</t>
  </si>
  <si>
    <t>78-ML RAMBOUILLET</t>
  </si>
  <si>
    <t>78551</t>
  </si>
  <si>
    <t>78-ML ST GERMAIN EN LAYE</t>
  </si>
  <si>
    <t>78586</t>
  </si>
  <si>
    <t>78-ML SARTROUVILLE</t>
  </si>
  <si>
    <t>78646</t>
  </si>
  <si>
    <t>78-ML VERSAILLES</t>
  </si>
  <si>
    <t>79049</t>
  </si>
  <si>
    <t>79-ML BRESSUIRE</t>
  </si>
  <si>
    <t>79191</t>
  </si>
  <si>
    <t>79-ML NIORT</t>
  </si>
  <si>
    <t>79202</t>
  </si>
  <si>
    <t>79-ML PARTHENAY</t>
  </si>
  <si>
    <t>79329</t>
  </si>
  <si>
    <t>79-ML THOUARS</t>
  </si>
  <si>
    <t>80001</t>
  </si>
  <si>
    <t>80-ML ABBEVILLE</t>
  </si>
  <si>
    <t>80021</t>
  </si>
  <si>
    <t>80-ML AMIENS</t>
  </si>
  <si>
    <t>80620</t>
  </si>
  <si>
    <t>80-ML PERONNE</t>
  </si>
  <si>
    <t>81004</t>
  </si>
  <si>
    <t>81-ML ALBI</t>
  </si>
  <si>
    <t>81065</t>
  </si>
  <si>
    <t>81-ML CASTRES</t>
  </si>
  <si>
    <t>82121</t>
  </si>
  <si>
    <t>82-ML TARN ET GARONNE</t>
  </si>
  <si>
    <t>83023</t>
  </si>
  <si>
    <t>83-ML BRIGNOLES</t>
  </si>
  <si>
    <t>83042</t>
  </si>
  <si>
    <t>83-ML COGOLIN</t>
  </si>
  <si>
    <t>83050</t>
  </si>
  <si>
    <t>83-ML DRAGUIGNAN</t>
  </si>
  <si>
    <t>83061</t>
  </si>
  <si>
    <t>83-ML FREJUS</t>
  </si>
  <si>
    <t>83062</t>
  </si>
  <si>
    <t>83-ML LA GARDE</t>
  </si>
  <si>
    <t>83069</t>
  </si>
  <si>
    <t>83-ML HYERES</t>
  </si>
  <si>
    <t>83073</t>
  </si>
  <si>
    <t>83-ML LE LUC</t>
  </si>
  <si>
    <t>83126</t>
  </si>
  <si>
    <t>83-ML LA SEYNE SUR MER</t>
  </si>
  <si>
    <t>83137</t>
  </si>
  <si>
    <t>83-ML TOULON</t>
  </si>
  <si>
    <t>84007</t>
  </si>
  <si>
    <t>84-ML AVIGNON</t>
  </si>
  <si>
    <t>84031</t>
  </si>
  <si>
    <t>84-ML CARPENTRAS</t>
  </si>
  <si>
    <t>84089</t>
  </si>
  <si>
    <t>84-ML PERTUIS</t>
  </si>
  <si>
    <t>84138</t>
  </si>
  <si>
    <t>84-ML VALREAS</t>
  </si>
  <si>
    <t>85092</t>
  </si>
  <si>
    <t>85-ML SUD VENDEE FLC</t>
  </si>
  <si>
    <t>85109</t>
  </si>
  <si>
    <t>85-ML LES HERBIERS</t>
  </si>
  <si>
    <t>85191</t>
  </si>
  <si>
    <t>85 - MISSION LOCALE DU PAYS YONNAIS</t>
  </si>
  <si>
    <t>85194</t>
  </si>
  <si>
    <t>85-ML LES SABLES D'OLONNE</t>
  </si>
  <si>
    <t>86066</t>
  </si>
  <si>
    <t>86-ML CHATELLERAULT</t>
  </si>
  <si>
    <t>86139</t>
  </si>
  <si>
    <t>86-ML LUSIGNAN</t>
  </si>
  <si>
    <t>86194</t>
  </si>
  <si>
    <t>86-ML POITIERS</t>
  </si>
  <si>
    <t>87085</t>
  </si>
  <si>
    <t>87-ML LIMOGES</t>
  </si>
  <si>
    <t>87187</t>
  </si>
  <si>
    <t>87-ML ST YRIEIX LA PERCHE</t>
  </si>
  <si>
    <t>88160</t>
  </si>
  <si>
    <t>88-ML EPINAL</t>
  </si>
  <si>
    <t>88321</t>
  </si>
  <si>
    <t>88-ML PLAINE DES VOSGES</t>
  </si>
  <si>
    <t>88383</t>
  </si>
  <si>
    <t>88-ML DU PAYS DE REMIREMONT ET DE SES VALLÉES</t>
  </si>
  <si>
    <t>88413</t>
  </si>
  <si>
    <t>88-ML ST DIE DES VOSGES</t>
  </si>
  <si>
    <t>89024</t>
  </si>
  <si>
    <t>89-ML AUXERRE</t>
  </si>
  <si>
    <t>89257</t>
  </si>
  <si>
    <t>89-ML MIGENNES</t>
  </si>
  <si>
    <t>89387</t>
  </si>
  <si>
    <t>89-ML SENS</t>
  </si>
  <si>
    <t>89418</t>
  </si>
  <si>
    <t>89-ML TONNERRE</t>
  </si>
  <si>
    <t>90010</t>
  </si>
  <si>
    <t>90-ML Espaces jeunes Belfort</t>
  </si>
  <si>
    <t>91027</t>
  </si>
  <si>
    <t>91-ML ATHIS MONS</t>
  </si>
  <si>
    <t>91103</t>
  </si>
  <si>
    <t>91-ML BRETIGNY SUR ORGE</t>
  </si>
  <si>
    <t>91174</t>
  </si>
  <si>
    <t>91-ML CORBEIL ESSONNES</t>
  </si>
  <si>
    <t>91223</t>
  </si>
  <si>
    <t>91-ML ETAMPES</t>
  </si>
  <si>
    <t>91228</t>
  </si>
  <si>
    <t>91-ML EVRY</t>
  </si>
  <si>
    <t>91286</t>
  </si>
  <si>
    <t>91-ML GRIGNY</t>
  </si>
  <si>
    <t>91377</t>
  </si>
  <si>
    <t>91-ML MASSY</t>
  </si>
  <si>
    <t>91570</t>
  </si>
  <si>
    <t>91-ML ST MICHEL SUR ORGE</t>
  </si>
  <si>
    <t>91691</t>
  </si>
  <si>
    <t>91-ML YERRES</t>
  </si>
  <si>
    <t>91692</t>
  </si>
  <si>
    <t>91-ML LES ULIS</t>
  </si>
  <si>
    <t>92002</t>
  </si>
  <si>
    <t>92-ML HAUTS DE BIEVRE</t>
  </si>
  <si>
    <t>92004</t>
  </si>
  <si>
    <t>92-ML ASNIERES SUR SEINE</t>
  </si>
  <si>
    <t>92007</t>
  </si>
  <si>
    <t>92-ML BAGNEUX</t>
  </si>
  <si>
    <t>92020</t>
  </si>
  <si>
    <t>92-ML CHATILLON</t>
  </si>
  <si>
    <t>92024</t>
  </si>
  <si>
    <t>92-ML CLICHY</t>
  </si>
  <si>
    <t>92025</t>
  </si>
  <si>
    <t>92-PAIO COLOMBES</t>
  </si>
  <si>
    <t>92026</t>
  </si>
  <si>
    <t>92-ML COURBEVOIE</t>
  </si>
  <si>
    <t>92036</t>
  </si>
  <si>
    <t>92-ML GENNEVILLIERS</t>
  </si>
  <si>
    <t>92048</t>
  </si>
  <si>
    <t>92-ML MEUDON</t>
  </si>
  <si>
    <t>92050</t>
  </si>
  <si>
    <t>92-ML NANTERRE</t>
  </si>
  <si>
    <t>92063</t>
  </si>
  <si>
    <t>92-ML RUEIL MALMAISON</t>
  </si>
  <si>
    <t>93001</t>
  </si>
  <si>
    <t>93-ML AUBERVILLIERS</t>
  </si>
  <si>
    <t>93005</t>
  </si>
  <si>
    <t>93-ML AULNAY SOUS BOIS</t>
  </si>
  <si>
    <t>93008</t>
  </si>
  <si>
    <t>93-ML BOBIGNY</t>
  </si>
  <si>
    <t>93010</t>
  </si>
  <si>
    <t>93-ML BONDY</t>
  </si>
  <si>
    <t>93014</t>
  </si>
  <si>
    <t>93-ML MONTFERMEIL</t>
  </si>
  <si>
    <t>93027</t>
  </si>
  <si>
    <t>93-ML LA COURNEUVE</t>
  </si>
  <si>
    <t>93031</t>
  </si>
  <si>
    <t>93-ML EPINAY SUR SEINE</t>
  </si>
  <si>
    <t>93048</t>
  </si>
  <si>
    <t>93-ML MONTREUIL</t>
  </si>
  <si>
    <t>93051</t>
  </si>
  <si>
    <t>93-ML NOISY LE GRAND</t>
  </si>
  <si>
    <t>93055</t>
  </si>
  <si>
    <t>93-ML PANTIN</t>
  </si>
  <si>
    <t>93064</t>
  </si>
  <si>
    <t>93-ML ROSNY SOUS BOIS</t>
  </si>
  <si>
    <t>93066</t>
  </si>
  <si>
    <t>93-ML ST DENIS</t>
  </si>
  <si>
    <t>93073</t>
  </si>
  <si>
    <t>93-ML SEVRAN</t>
  </si>
  <si>
    <t>93077</t>
  </si>
  <si>
    <t>93-ML VILLEMOMBLE</t>
  </si>
  <si>
    <t>94004</t>
  </si>
  <si>
    <t>94-ML BOISSY ST LEGER</t>
  </si>
  <si>
    <t>94016</t>
  </si>
  <si>
    <t>94-ML CACHAN</t>
  </si>
  <si>
    <t>94022</t>
  </si>
  <si>
    <t>94-ML CHOISY LE ROI</t>
  </si>
  <si>
    <t>94028</t>
  </si>
  <si>
    <t>94-ML CRETEIL</t>
  </si>
  <si>
    <t>94033</t>
  </si>
  <si>
    <t>94-ML FONTENAY SOUS BOIS</t>
  </si>
  <si>
    <t>94034</t>
  </si>
  <si>
    <t>94-ML FRESNES</t>
  </si>
  <si>
    <t>94046</t>
  </si>
  <si>
    <t>94-ML MAISONS ALFORT</t>
  </si>
  <si>
    <t>94058</t>
  </si>
  <si>
    <t>94-ML LE PERREUX SUR MARNE</t>
  </si>
  <si>
    <t>94078</t>
  </si>
  <si>
    <t>94-ML VILLENEUVE ST GEORGES</t>
  </si>
  <si>
    <t>94079</t>
  </si>
  <si>
    <t>94-ML VILLIERS SUR MARNE</t>
  </si>
  <si>
    <t>94081</t>
  </si>
  <si>
    <t>94-ML VITRY SUR SEINE</t>
  </si>
  <si>
    <t>95018</t>
  </si>
  <si>
    <t>95-ML ARGENTEUIL</t>
  </si>
  <si>
    <t>95052</t>
  </si>
  <si>
    <t>95-ML BEAUMONT SUR OISE</t>
  </si>
  <si>
    <t>95127</t>
  </si>
  <si>
    <t>95-ML CERGY</t>
  </si>
  <si>
    <t>95252</t>
  </si>
  <si>
    <t>95-ML FRANCONVILLE</t>
  </si>
  <si>
    <t>95428</t>
  </si>
  <si>
    <t>95-ML DEUIL LA BARRE</t>
  </si>
  <si>
    <t>95585</t>
  </si>
  <si>
    <t>95-ML SARCELLES</t>
  </si>
  <si>
    <t>95607</t>
  </si>
  <si>
    <t>95-ML TAVERNY</t>
  </si>
  <si>
    <t>97101</t>
  </si>
  <si>
    <t>971-ML LES ABYMES</t>
  </si>
  <si>
    <t>97213</t>
  </si>
  <si>
    <t>972-ML CENTRE</t>
  </si>
  <si>
    <t>97221</t>
  </si>
  <si>
    <t>972-ML ESPACE SUD</t>
  </si>
  <si>
    <t>97222</t>
  </si>
  <si>
    <t>972- ML NORD MARTINIQUE</t>
  </si>
  <si>
    <t>97302</t>
  </si>
  <si>
    <t>973-ML CAYENNE</t>
  </si>
  <si>
    <t>97410</t>
  </si>
  <si>
    <t>974-ML ST BENOIT</t>
  </si>
  <si>
    <t>97411</t>
  </si>
  <si>
    <t>974-ML ST DENIS</t>
  </si>
  <si>
    <t>97415</t>
  </si>
  <si>
    <t>974-ML ST PAUL</t>
  </si>
  <si>
    <t>97416</t>
  </si>
  <si>
    <t>974-ML SUD REUNION</t>
  </si>
  <si>
    <t>97600</t>
  </si>
  <si>
    <t>976-ML Mayotte</t>
  </si>
  <si>
    <t>Code de la Mission locale</t>
  </si>
  <si>
    <t>Nom Officiel de la structure</t>
  </si>
  <si>
    <t>38-ML FONTAINE</t>
  </si>
  <si>
    <t>59-ML MAUBEUGE</t>
  </si>
  <si>
    <t>68-ML MULHOUSE</t>
  </si>
  <si>
    <t>73-PAIO AIX LES BAINS</t>
  </si>
  <si>
    <t xml:space="preserve">Titre: </t>
  </si>
  <si>
    <t>Tableau de bord Jeunes en Demande d’Insertion en ML/PAIO (JDI-M</t>
  </si>
  <si>
    <t>L’indicateur JDI du mois de septembre 2014 mesure ainsi le nombre de jeunes ayant bénéficié d’au moins un entretien individuel, d’une information collective ou d’un atelier entre le 01 avril 2014 et le 31 août 2014 inclus.</t>
  </si>
  <si>
    <t>Données en fin de mois; Extractions début des mois M+3.</t>
  </si>
  <si>
    <t>France Métropolitaine</t>
  </si>
  <si>
    <t>DOM</t>
  </si>
  <si>
    <t>HAUTS-DE-SEINE</t>
  </si>
  <si>
    <t>ALPES-DE-HAUTE-PROVENCE</t>
  </si>
  <si>
    <t>FRANCE Métropolitaine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</si>
</sst>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mmm\-yy;@"/>
    <numFmt numFmtId="165" formatCode="#,##0_ ;[Red]\-#,##0\ "/>
  </numFmts>
  <fonts count="19">
    <font>
      <sz val="10"/>
      <name val="Arial"/>
      <family val="0"/>
    </font>
    <font>
      <b/>
      <sz val="9"/>
      <name val="Arial"/>
      <family val="2"/>
    </font>
    <font>
      <sz val="9"/>
      <name val="Arial"/>
      <family val="2"/>
    </font>
    <font>
      <sz val="6"/>
      <color indexed="8"/>
      <name val="Arial"/>
      <family val="0"/>
    </font>
    <font>
      <sz val="9"/>
      <color indexed="10"/>
      <name val="Arial"/>
      <family val="2"/>
    </font>
    <font>
      <b/>
      <sz val="9"/>
      <color indexed="9"/>
      <name val="Arial"/>
      <family val="2"/>
    </font>
    <font>
      <sz val="9"/>
      <color indexed="8"/>
      <name val="Arial"/>
      <family val="2"/>
    </font>
    <font>
      <sz val="10"/>
      <color indexed="8"/>
      <name val="Arial"/>
      <family val="0"/>
    </font>
    <font>
      <b/>
      <sz val="9"/>
      <color indexed="8"/>
      <name val="Arial"/>
      <family val="2"/>
    </font>
    <font>
      <sz val="8"/>
      <name val="Arial"/>
      <family val="2"/>
    </font>
    <font>
      <b/>
      <sz val="8"/>
      <name val="Arial"/>
      <family val="2"/>
    </font>
    <font>
      <sz val="12"/>
      <color indexed="8"/>
      <name val="Arial"/>
      <family val="0"/>
    </font>
    <font>
      <u val="single"/>
      <sz val="8"/>
      <name val="Arial"/>
      <family val="2"/>
    </font>
    <font>
      <sz val="8"/>
      <name val="Comic Sans MS"/>
      <family val="4"/>
    </font>
    <font>
      <b/>
      <sz val="10"/>
      <name val="Arial"/>
      <family val="2"/>
    </font>
    <font>
      <u val="single"/>
      <sz val="10"/>
      <color indexed="12"/>
      <name val="Arial"/>
      <family val="0"/>
    </font>
    <font>
      <u val="single"/>
      <sz val="10"/>
      <color indexed="36"/>
      <name val="Arial"/>
      <family val="0"/>
    </font>
    <font>
      <sz val="12"/>
      <name val="Arial"/>
      <family val="2"/>
    </font>
    <font>
      <sz val="10"/>
      <color indexed="10"/>
      <name val="Arial"/>
      <family val="0"/>
    </font>
  </fonts>
  <fills count="8">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8"/>
        <bgColor indexed="64"/>
      </patternFill>
    </fill>
    <fill>
      <patternFill patternType="solid">
        <fgColor indexed="44"/>
        <bgColor indexed="64"/>
      </patternFill>
    </fill>
    <fill>
      <patternFill patternType="solid">
        <fgColor indexed="48"/>
        <bgColor indexed="64"/>
      </patternFill>
    </fill>
  </fills>
  <borders count="33">
    <border>
      <left/>
      <right/>
      <top/>
      <bottom/>
      <diagonal/>
    </border>
    <border>
      <left style="thin"/>
      <right style="thin"/>
      <top style="thin"/>
      <bottom style="thin"/>
    </border>
    <border>
      <left style="medium"/>
      <right style="thin">
        <color indexed="31"/>
      </right>
      <top style="medium"/>
      <bottom style="medium"/>
    </border>
    <border>
      <left style="medium"/>
      <right>
        <color indexed="63"/>
      </right>
      <top>
        <color indexed="63"/>
      </top>
      <bottom style="thin">
        <color indexed="31"/>
      </bottom>
    </border>
    <border>
      <left style="medium"/>
      <right>
        <color indexed="63"/>
      </right>
      <top style="thin">
        <color indexed="31"/>
      </top>
      <bottom style="thin">
        <color indexed="31"/>
      </bottom>
    </border>
    <border>
      <left style="medium"/>
      <right>
        <color indexed="63"/>
      </right>
      <top style="thin">
        <color indexed="31"/>
      </top>
      <bottom>
        <color indexed="63"/>
      </bottom>
    </border>
    <border>
      <left style="medium"/>
      <right>
        <color indexed="63"/>
      </right>
      <top style="medium"/>
      <bottom style="medium"/>
    </border>
    <border>
      <left style="medium"/>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medium"/>
    </border>
    <border>
      <left style="thin"/>
      <right>
        <color indexed="63"/>
      </right>
      <top style="medium"/>
      <bottom style="medium"/>
    </border>
    <border>
      <left style="medium"/>
      <right style="thin">
        <color indexed="31"/>
      </right>
      <top style="medium"/>
      <bottom style="thin">
        <color indexed="31"/>
      </bottom>
    </border>
    <border>
      <left style="medium"/>
      <right style="thin">
        <color indexed="31"/>
      </right>
      <top style="thin">
        <color indexed="31"/>
      </top>
      <bottom style="thin">
        <color indexed="31"/>
      </bottom>
    </border>
    <border>
      <left style="medium"/>
      <right style="thin">
        <color indexed="31"/>
      </right>
      <top style="thin">
        <color indexed="31"/>
      </top>
      <bottom style="medium"/>
    </border>
    <border>
      <left style="thin">
        <color indexed="31"/>
      </left>
      <right>
        <color indexed="63"/>
      </right>
      <top style="medium"/>
      <bottom style="thin">
        <color indexed="31"/>
      </bottom>
    </border>
    <border>
      <left style="thin">
        <color indexed="31"/>
      </left>
      <right>
        <color indexed="63"/>
      </right>
      <top style="thin">
        <color indexed="31"/>
      </top>
      <bottom style="thin">
        <color indexed="31"/>
      </bottom>
    </border>
    <border>
      <left style="thin">
        <color indexed="31"/>
      </left>
      <right>
        <color indexed="63"/>
      </right>
      <top style="thin">
        <color indexed="31"/>
      </top>
      <bottom style="medium"/>
    </border>
    <border>
      <left style="medium"/>
      <right style="medium"/>
      <top style="medium"/>
      <bottom style="medium"/>
    </border>
    <border>
      <left style="thin">
        <color indexed="31"/>
      </left>
      <right style="medium"/>
      <top style="medium"/>
      <bottom style="medium"/>
    </border>
    <border>
      <left>
        <color indexed="63"/>
      </left>
      <right style="thin">
        <color indexed="31"/>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color indexed="31"/>
      </left>
      <right>
        <color indexed="63"/>
      </right>
      <top style="medium"/>
      <bottom style="medium"/>
    </border>
    <border>
      <left style="medium"/>
      <right style="medium"/>
      <top>
        <color indexed="63"/>
      </top>
      <bottom>
        <color indexed="8"/>
      </bottom>
    </border>
    <border>
      <left style="medium"/>
      <right style="medium"/>
      <top>
        <color indexed="8"/>
      </top>
      <bottom>
        <color indexed="8"/>
      </bottom>
    </border>
    <border>
      <left style="medium"/>
      <right style="medium"/>
      <top>
        <color indexed="8"/>
      </top>
      <bottom>
        <color indexed="63"/>
      </botto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3" fillId="3" borderId="0" xfId="0" applyFill="1" applyAlignment="1">
      <alignment vertical="center"/>
    </xf>
    <xf numFmtId="164" fontId="2" fillId="4" borderId="0" xfId="0" applyNumberFormat="1" applyFont="1" applyFill="1" applyBorder="1" applyAlignment="1">
      <alignment/>
    </xf>
    <xf numFmtId="164" fontId="4" fillId="4" borderId="0" xfId="0" applyNumberFormat="1" applyFont="1" applyFill="1" applyBorder="1" applyAlignment="1">
      <alignment/>
    </xf>
    <xf numFmtId="0" fontId="2" fillId="4" borderId="0" xfId="0" applyFont="1" applyFill="1" applyAlignment="1">
      <alignment horizontal="left" wrapText="1"/>
    </xf>
    <xf numFmtId="0" fontId="2" fillId="4" borderId="0" xfId="0" applyFont="1" applyFill="1" applyBorder="1" applyAlignment="1">
      <alignment/>
    </xf>
    <xf numFmtId="0" fontId="2" fillId="4" borderId="0" xfId="0" applyFont="1" applyFill="1" applyAlignment="1">
      <alignment horizontal="left" vertical="center" wrapText="1"/>
    </xf>
    <xf numFmtId="0" fontId="3" fillId="3" borderId="0" xfId="0" applyFill="1" applyBorder="1" applyAlignment="1">
      <alignment vertical="center"/>
    </xf>
    <xf numFmtId="0" fontId="9" fillId="4" borderId="0" xfId="0" applyFont="1" applyFill="1" applyAlignment="1">
      <alignment vertical="center" wrapText="1"/>
    </xf>
    <xf numFmtId="0" fontId="10" fillId="4" borderId="0" xfId="0" applyFont="1" applyFill="1" applyAlignment="1">
      <alignment wrapText="1"/>
    </xf>
    <xf numFmtId="0" fontId="11" fillId="3" borderId="0" xfId="0" applyFont="1" applyFill="1" applyAlignment="1">
      <alignment vertical="center"/>
    </xf>
    <xf numFmtId="0" fontId="10" fillId="0" borderId="1" xfId="0" applyFont="1" applyBorder="1" applyAlignment="1">
      <alignment/>
    </xf>
    <xf numFmtId="0" fontId="10" fillId="2" borderId="0" xfId="0" applyFont="1" applyFill="1" applyAlignment="1">
      <alignment/>
    </xf>
    <xf numFmtId="0" fontId="9" fillId="0" borderId="0" xfId="0" applyFont="1" applyAlignment="1">
      <alignment horizontal="justify"/>
    </xf>
    <xf numFmtId="0" fontId="13" fillId="0" borderId="0" xfId="0" applyFont="1" applyAlignment="1">
      <alignment horizontal="justify"/>
    </xf>
    <xf numFmtId="0" fontId="2" fillId="0" borderId="0" xfId="0" applyFont="1" applyFill="1" applyAlignment="1">
      <alignment/>
    </xf>
    <xf numFmtId="0" fontId="6" fillId="3" borderId="0" xfId="0" applyFont="1" applyFill="1" applyAlignment="1">
      <alignment vertical="center"/>
    </xf>
    <xf numFmtId="0" fontId="3" fillId="3" borderId="0" xfId="0" applyFill="1" applyBorder="1" applyAlignment="1">
      <alignment vertical="center"/>
    </xf>
    <xf numFmtId="3" fontId="6" fillId="3" borderId="0" xfId="0" applyFont="1" applyFill="1" applyBorder="1" applyAlignment="1">
      <alignment horizontal="right"/>
    </xf>
    <xf numFmtId="0" fontId="6" fillId="3" borderId="0" xfId="0" applyFont="1" applyFill="1" applyBorder="1" applyAlignment="1">
      <alignment vertical="center"/>
    </xf>
    <xf numFmtId="3" fontId="6" fillId="3" borderId="0" xfId="0" applyFill="1" applyBorder="1" applyAlignment="1">
      <alignment horizontal="right"/>
    </xf>
    <xf numFmtId="0" fontId="3" fillId="3" borderId="0" xfId="0" applyFill="1" applyBorder="1" applyAlignment="1">
      <alignment vertical="center"/>
    </xf>
    <xf numFmtId="0" fontId="2" fillId="4" borderId="0" xfId="0" applyFont="1" applyFill="1" applyAlignment="1">
      <alignment wrapText="1"/>
    </xf>
    <xf numFmtId="0" fontId="2" fillId="4" borderId="0" xfId="0" applyFont="1" applyFill="1" applyAlignment="1">
      <alignment vertical="center" wrapText="1"/>
    </xf>
    <xf numFmtId="0" fontId="1" fillId="4" borderId="0" xfId="0" applyFont="1" applyFill="1" applyAlignment="1">
      <alignment wrapText="1"/>
    </xf>
    <xf numFmtId="0" fontId="6" fillId="3" borderId="0" xfId="0" applyFont="1" applyFill="1" applyBorder="1" applyAlignment="1">
      <alignment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5" fillId="5" borderId="2" xfId="0" applyFont="1" applyFill="1" applyBorder="1" applyAlignment="1">
      <alignment horizontal="left"/>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6" borderId="3" xfId="0" applyFont="1" applyFill="1" applyBorder="1" applyAlignment="1">
      <alignment horizontal="left"/>
    </xf>
    <xf numFmtId="0" fontId="6" fillId="6" borderId="4" xfId="0" applyFont="1" applyFill="1" applyBorder="1" applyAlignment="1">
      <alignment horizontal="left"/>
    </xf>
    <xf numFmtId="0" fontId="6" fillId="6" borderId="5" xfId="0" applyFont="1" applyFill="1" applyBorder="1" applyAlignment="1">
      <alignment horizontal="left"/>
    </xf>
    <xf numFmtId="0" fontId="8" fillId="6" borderId="6" xfId="0" applyFont="1" applyFill="1" applyBorder="1" applyAlignment="1">
      <alignment horizontal="right" vertical="center"/>
    </xf>
    <xf numFmtId="0" fontId="0" fillId="0" borderId="0" xfId="0" applyAlignment="1">
      <alignment horizontal="center"/>
    </xf>
    <xf numFmtId="0" fontId="3" fillId="3" borderId="0" xfId="0" applyFill="1" applyBorder="1" applyAlignment="1">
      <alignment vertical="center"/>
    </xf>
    <xf numFmtId="0" fontId="3" fillId="3" borderId="0" xfId="0" applyFill="1" applyAlignment="1">
      <alignment horizontal="center" vertical="center"/>
    </xf>
    <xf numFmtId="0" fontId="3" fillId="3" borderId="0" xfId="0" applyFill="1" applyBorder="1" applyAlignment="1">
      <alignment vertical="center"/>
    </xf>
    <xf numFmtId="0" fontId="2" fillId="2" borderId="0" xfId="0" applyFont="1" applyFill="1" applyAlignment="1">
      <alignment horizontal="left" vertical="center" wrapText="1"/>
    </xf>
    <xf numFmtId="0" fontId="6" fillId="6" borderId="0" xfId="0" applyFont="1" applyFill="1" applyBorder="1" applyAlignment="1">
      <alignment vertical="center"/>
    </xf>
    <xf numFmtId="0" fontId="2" fillId="0" borderId="0" xfId="0" applyFont="1" applyAlignment="1">
      <alignment/>
    </xf>
    <xf numFmtId="0" fontId="1" fillId="0" borderId="7" xfId="0" applyNumberFormat="1" applyFont="1" applyBorder="1" applyAlignment="1">
      <alignment wrapText="1"/>
    </xf>
    <xf numFmtId="0" fontId="5" fillId="7" borderId="1" xfId="0" applyNumberFormat="1" applyFont="1" applyFill="1" applyBorder="1" applyAlignment="1">
      <alignment horizontal="center" wrapText="1"/>
    </xf>
    <xf numFmtId="3" fontId="2" fillId="2" borderId="8" xfId="0" applyNumberFormat="1" applyFont="1" applyFill="1" applyBorder="1" applyAlignment="1">
      <alignment horizontal="left"/>
    </xf>
    <xf numFmtId="3" fontId="2" fillId="0" borderId="8" xfId="0" applyNumberFormat="1" applyFont="1" applyBorder="1" applyAlignment="1">
      <alignment horizontal="center"/>
    </xf>
    <xf numFmtId="3" fontId="2" fillId="0" borderId="9" xfId="0" applyNumberFormat="1" applyFont="1" applyBorder="1" applyAlignment="1">
      <alignment horizontal="center"/>
    </xf>
    <xf numFmtId="3" fontId="2" fillId="2" borderId="1" xfId="0" applyNumberFormat="1" applyFont="1" applyFill="1" applyBorder="1" applyAlignment="1">
      <alignment horizontal="left"/>
    </xf>
    <xf numFmtId="3" fontId="2" fillId="0" borderId="1" xfId="0" applyNumberFormat="1" applyFont="1" applyBorder="1" applyAlignment="1">
      <alignment horizontal="center"/>
    </xf>
    <xf numFmtId="3" fontId="2" fillId="0" borderId="10" xfId="0" applyNumberFormat="1" applyFont="1" applyBorder="1" applyAlignment="1">
      <alignment horizontal="center"/>
    </xf>
    <xf numFmtId="0" fontId="2" fillId="0" borderId="1" xfId="0" applyFont="1" applyBorder="1" applyAlignment="1">
      <alignment/>
    </xf>
    <xf numFmtId="3" fontId="2" fillId="2" borderId="11" xfId="0" applyNumberFormat="1" applyFont="1" applyFill="1" applyBorder="1" applyAlignment="1">
      <alignment horizontal="left"/>
    </xf>
    <xf numFmtId="3" fontId="2" fillId="0" borderId="11" xfId="0" applyNumberFormat="1" applyFont="1" applyBorder="1" applyAlignment="1">
      <alignment horizontal="center"/>
    </xf>
    <xf numFmtId="3" fontId="2" fillId="0" borderId="12" xfId="0" applyNumberFormat="1" applyFont="1" applyBorder="1" applyAlignment="1">
      <alignment horizontal="center"/>
    </xf>
    <xf numFmtId="0" fontId="2" fillId="0" borderId="11" xfId="0" applyFont="1" applyBorder="1" applyAlignment="1">
      <alignment/>
    </xf>
    <xf numFmtId="0" fontId="1" fillId="2" borderId="1" xfId="0" applyFont="1" applyFill="1" applyBorder="1" applyAlignment="1">
      <alignment horizontal="left"/>
    </xf>
    <xf numFmtId="3" fontId="2" fillId="0" borderId="13" xfId="0" applyNumberFormat="1" applyFont="1" applyBorder="1" applyAlignment="1">
      <alignment horizontal="center"/>
    </xf>
    <xf numFmtId="3" fontId="2" fillId="0" borderId="14" xfId="0" applyNumberFormat="1" applyFont="1" applyBorder="1" applyAlignment="1">
      <alignment horizontal="center"/>
    </xf>
    <xf numFmtId="3" fontId="2" fillId="0" borderId="7" xfId="0" applyNumberFormat="1" applyFont="1" applyBorder="1" applyAlignment="1">
      <alignment horizontal="center"/>
    </xf>
    <xf numFmtId="0" fontId="3" fillId="3" borderId="0" xfId="0" applyFill="1" applyBorder="1" applyAlignment="1">
      <alignment vertical="center"/>
    </xf>
    <xf numFmtId="0" fontId="7" fillId="3" borderId="0" xfId="0" applyFont="1" applyFill="1" applyBorder="1" applyAlignment="1">
      <alignment vertical="center"/>
    </xf>
    <xf numFmtId="0" fontId="6" fillId="3" borderId="0" xfId="0" applyFill="1" applyBorder="1" applyAlignment="1">
      <alignment horizontal="left"/>
    </xf>
    <xf numFmtId="3" fontId="6" fillId="3" borderId="0" xfId="0" applyNumberFormat="1" applyFont="1" applyFill="1" applyBorder="1" applyAlignment="1">
      <alignment vertical="center"/>
    </xf>
    <xf numFmtId="0" fontId="6" fillId="3" borderId="0" xfId="0" applyFont="1" applyFill="1" applyBorder="1" applyAlignment="1">
      <alignment vertical="center"/>
    </xf>
    <xf numFmtId="0" fontId="14" fillId="2" borderId="0" xfId="0" applyFont="1" applyFill="1" applyAlignment="1">
      <alignment/>
    </xf>
    <xf numFmtId="0" fontId="9" fillId="4" borderId="0" xfId="0" applyFont="1" applyFill="1" applyAlignment="1">
      <alignment horizontal="left" wrapText="1"/>
    </xf>
    <xf numFmtId="0" fontId="9" fillId="4" borderId="0" xfId="0" applyFont="1" applyFill="1" applyAlignment="1">
      <alignment wrapText="1"/>
    </xf>
    <xf numFmtId="0" fontId="6" fillId="6" borderId="15" xfId="0" applyFill="1" applyBorder="1" applyAlignment="1">
      <alignment horizontal="left"/>
    </xf>
    <xf numFmtId="0" fontId="6" fillId="6" borderId="16" xfId="0" applyFill="1" applyBorder="1" applyAlignment="1">
      <alignment horizontal="left"/>
    </xf>
    <xf numFmtId="0" fontId="6" fillId="6" borderId="17" xfId="0" applyFill="1" applyBorder="1" applyAlignment="1">
      <alignment horizontal="left"/>
    </xf>
    <xf numFmtId="0" fontId="8" fillId="6" borderId="2" xfId="0" applyFill="1" applyBorder="1" applyAlignment="1">
      <alignment horizontal="right" vertical="center"/>
    </xf>
    <xf numFmtId="0" fontId="3" fillId="3" borderId="0" xfId="0" applyFill="1" applyBorder="1" applyAlignment="1">
      <alignment horizontal="center" vertical="center"/>
    </xf>
    <xf numFmtId="0" fontId="3" fillId="3" borderId="0" xfId="0" applyFill="1" applyBorder="1" applyAlignment="1">
      <alignment vertical="center"/>
    </xf>
    <xf numFmtId="0" fontId="3" fillId="0" borderId="0" xfId="0" applyFill="1" applyBorder="1" applyAlignment="1">
      <alignment vertical="center"/>
    </xf>
    <xf numFmtId="0" fontId="6" fillId="6" borderId="18" xfId="0" applyFill="1" applyBorder="1" applyAlignment="1">
      <alignment horizontal="left"/>
    </xf>
    <xf numFmtId="0" fontId="6" fillId="6" borderId="19" xfId="0" applyFill="1" applyBorder="1" applyAlignment="1">
      <alignment horizontal="left"/>
    </xf>
    <xf numFmtId="0" fontId="6" fillId="6" borderId="20" xfId="0" applyFill="1" applyBorder="1" applyAlignment="1">
      <alignment horizontal="left"/>
    </xf>
    <xf numFmtId="0" fontId="14" fillId="2" borderId="0" xfId="0" applyFont="1" applyFill="1" applyAlignment="1">
      <alignment/>
    </xf>
    <xf numFmtId="0" fontId="17" fillId="4" borderId="0" xfId="0" applyFont="1" applyFill="1" applyAlignment="1">
      <alignment horizontal="left" wrapText="1"/>
    </xf>
    <xf numFmtId="0" fontId="11" fillId="3" borderId="0" xfId="0" applyFont="1" applyFill="1" applyBorder="1" applyAlignment="1">
      <alignment vertical="center"/>
    </xf>
    <xf numFmtId="3" fontId="11" fillId="3" borderId="0" xfId="0" applyNumberFormat="1" applyFont="1" applyFill="1" applyAlignment="1">
      <alignment vertical="center"/>
    </xf>
    <xf numFmtId="0" fontId="11" fillId="3" borderId="0" xfId="0" applyFont="1" applyFill="1" applyAlignment="1">
      <alignment vertical="center"/>
    </xf>
    <xf numFmtId="0" fontId="17" fillId="0" borderId="0" xfId="0" applyFont="1" applyAlignment="1">
      <alignment/>
    </xf>
    <xf numFmtId="0" fontId="0" fillId="0" borderId="0" xfId="0" applyFill="1" applyBorder="1" applyAlignment="1">
      <alignment/>
    </xf>
    <xf numFmtId="0" fontId="7" fillId="3" borderId="0" xfId="0" applyFont="1" applyFill="1" applyBorder="1" applyAlignment="1">
      <alignment vertical="center"/>
    </xf>
    <xf numFmtId="0" fontId="5" fillId="5" borderId="21" xfId="0" applyFont="1" applyFill="1" applyBorder="1" applyAlignment="1">
      <alignment horizontal="left"/>
    </xf>
    <xf numFmtId="0" fontId="11" fillId="3" borderId="0" xfId="0" applyFont="1" applyFill="1" applyBorder="1" applyAlignment="1">
      <alignment vertical="center"/>
    </xf>
    <xf numFmtId="164" fontId="0" fillId="4" borderId="0" xfId="0" applyNumberFormat="1" applyFont="1" applyFill="1" applyBorder="1" applyAlignment="1">
      <alignment/>
    </xf>
    <xf numFmtId="0" fontId="0" fillId="4" borderId="0" xfId="0" applyFont="1" applyFill="1" applyAlignment="1">
      <alignment vertical="center" wrapText="1"/>
    </xf>
    <xf numFmtId="0" fontId="14" fillId="4" borderId="0" xfId="0" applyFont="1" applyFill="1" applyAlignment="1">
      <alignment wrapText="1"/>
    </xf>
    <xf numFmtId="164" fontId="18" fillId="4" borderId="0" xfId="0" applyNumberFormat="1" applyFont="1" applyFill="1" applyBorder="1" applyAlignment="1">
      <alignment/>
    </xf>
    <xf numFmtId="164" fontId="0" fillId="4" borderId="0" xfId="0" applyNumberFormat="1" applyFont="1" applyFill="1" applyBorder="1" applyAlignment="1">
      <alignment/>
    </xf>
    <xf numFmtId="0" fontId="0" fillId="4" borderId="0" xfId="0" applyFont="1" applyFill="1" applyAlignment="1">
      <alignment horizontal="left" wrapText="1"/>
    </xf>
    <xf numFmtId="0" fontId="0" fillId="4" borderId="0" xfId="0" applyFont="1" applyFill="1" applyAlignment="1">
      <alignment wrapText="1"/>
    </xf>
    <xf numFmtId="0" fontId="0" fillId="4" borderId="0" xfId="0" applyFont="1" applyFill="1" applyBorder="1" applyAlignment="1">
      <alignment/>
    </xf>
    <xf numFmtId="0" fontId="0" fillId="4" borderId="0" xfId="0" applyFont="1" applyFill="1" applyAlignment="1">
      <alignment vertical="center" wrapText="1"/>
    </xf>
    <xf numFmtId="3" fontId="11" fillId="3" borderId="0" xfId="0" applyFont="1" applyFill="1" applyBorder="1" applyAlignment="1">
      <alignment horizontal="right"/>
    </xf>
    <xf numFmtId="0" fontId="11" fillId="3" borderId="0" xfId="0" applyFont="1" applyFill="1" applyAlignment="1">
      <alignment horizontal="center" vertical="center"/>
    </xf>
    <xf numFmtId="0" fontId="9" fillId="4" borderId="0" xfId="0" applyFont="1" applyFill="1" applyAlignment="1">
      <alignment horizontal="center" wrapText="1"/>
    </xf>
    <xf numFmtId="0" fontId="3" fillId="3" borderId="0" xfId="0" applyFill="1" applyBorder="1" applyAlignment="1">
      <alignment horizontal="center" vertical="center"/>
    </xf>
    <xf numFmtId="0" fontId="11" fillId="3" borderId="0" xfId="0" applyFont="1" applyFill="1" applyBorder="1" applyAlignment="1">
      <alignment vertical="center"/>
    </xf>
    <xf numFmtId="3" fontId="2" fillId="0" borderId="21" xfId="0" applyNumberFormat="1" applyFont="1" applyBorder="1" applyAlignment="1">
      <alignment horizontal="center"/>
    </xf>
    <xf numFmtId="0" fontId="5" fillId="5" borderId="2" xfId="0" applyFont="1" applyFill="1" applyBorder="1" applyAlignment="1">
      <alignment horizontal="left"/>
    </xf>
    <xf numFmtId="0" fontId="5" fillId="5" borderId="22" xfId="0" applyFill="1" applyBorder="1" applyAlignment="1">
      <alignment horizontal="left"/>
    </xf>
    <xf numFmtId="3" fontId="17" fillId="4" borderId="0" xfId="0" applyNumberFormat="1" applyFont="1" applyFill="1" applyAlignment="1">
      <alignment wrapText="1"/>
    </xf>
    <xf numFmtId="0" fontId="17" fillId="4" borderId="0" xfId="0" applyFont="1" applyFill="1" applyAlignment="1">
      <alignment vertical="center" wrapText="1"/>
    </xf>
    <xf numFmtId="0" fontId="8" fillId="6" borderId="6" xfId="0" applyFont="1" applyFill="1" applyBorder="1" applyAlignment="1">
      <alignment horizontal="right"/>
    </xf>
    <xf numFmtId="3" fontId="3" fillId="3" borderId="0" xfId="0" applyNumberFormat="1" applyFill="1" applyBorder="1" applyAlignment="1">
      <alignment vertical="center"/>
    </xf>
    <xf numFmtId="0" fontId="3" fillId="3" borderId="0" xfId="0" applyFill="1" applyBorder="1" applyAlignment="1">
      <alignment horizontal="right" vertical="center"/>
    </xf>
    <xf numFmtId="0" fontId="5" fillId="5" borderId="21" xfId="0" applyFill="1" applyBorder="1" applyAlignment="1">
      <alignment horizontal="right"/>
    </xf>
    <xf numFmtId="0" fontId="5" fillId="5" borderId="23" xfId="0" applyFont="1" applyFill="1" applyBorder="1" applyAlignment="1">
      <alignment horizontal="left"/>
    </xf>
    <xf numFmtId="1" fontId="6" fillId="6" borderId="24" xfId="0" applyNumberFormat="1" applyFont="1" applyFill="1" applyBorder="1" applyAlignment="1">
      <alignment horizontal="left"/>
    </xf>
    <xf numFmtId="0" fontId="6" fillId="6" borderId="0" xfId="0" applyFont="1" applyFill="1" applyBorder="1" applyAlignment="1">
      <alignment horizontal="left"/>
    </xf>
    <xf numFmtId="0" fontId="6" fillId="6" borderId="24" xfId="0" applyFont="1" applyFill="1" applyBorder="1" applyAlignment="1">
      <alignment horizontal="left"/>
    </xf>
    <xf numFmtId="0" fontId="6" fillId="6" borderId="25" xfId="0" applyFont="1" applyFill="1" applyBorder="1" applyAlignment="1">
      <alignment horizontal="left"/>
    </xf>
    <xf numFmtId="3" fontId="6" fillId="3" borderId="26" xfId="0" applyFill="1" applyBorder="1" applyAlignment="1">
      <alignment horizontal="right"/>
    </xf>
    <xf numFmtId="3" fontId="6" fillId="3" borderId="24" xfId="0" applyFill="1" applyBorder="1" applyAlignment="1">
      <alignment horizontal="right"/>
    </xf>
    <xf numFmtId="3" fontId="8" fillId="3" borderId="21" xfId="0" applyFont="1" applyFill="1" applyBorder="1" applyAlignment="1">
      <alignment horizontal="right"/>
    </xf>
    <xf numFmtId="3" fontId="6" fillId="3" borderId="25" xfId="0" applyFill="1" applyBorder="1" applyAlignment="1">
      <alignment horizontal="right"/>
    </xf>
    <xf numFmtId="3" fontId="8" fillId="3" borderId="25" xfId="0" applyFont="1" applyFill="1" applyBorder="1" applyAlignment="1">
      <alignment horizontal="right"/>
    </xf>
    <xf numFmtId="0" fontId="3" fillId="3" borderId="0" xfId="0" applyFill="1" applyAlignment="1">
      <alignment horizontal="right" vertical="center"/>
    </xf>
    <xf numFmtId="0" fontId="0" fillId="0" borderId="0" xfId="0" applyBorder="1" applyAlignment="1">
      <alignment horizontal="right"/>
    </xf>
    <xf numFmtId="0" fontId="0" fillId="0" borderId="0" xfId="0" applyAlignment="1">
      <alignment horizontal="right"/>
    </xf>
    <xf numFmtId="0" fontId="2" fillId="4" borderId="0" xfId="0" applyFont="1" applyFill="1" applyAlignment="1">
      <alignment horizontal="right" vertical="center" wrapText="1"/>
    </xf>
    <xf numFmtId="0" fontId="5" fillId="5" borderId="27" xfId="0" applyFont="1" applyFill="1" applyBorder="1" applyAlignment="1">
      <alignment horizontal="right"/>
    </xf>
    <xf numFmtId="3" fontId="6" fillId="3" borderId="26" xfId="0" applyNumberFormat="1" applyFont="1" applyFill="1" applyBorder="1" applyAlignment="1">
      <alignment horizontal="right"/>
    </xf>
    <xf numFmtId="3" fontId="6" fillId="3" borderId="24" xfId="0" applyNumberFormat="1" applyFont="1" applyFill="1" applyBorder="1" applyAlignment="1">
      <alignment horizontal="right"/>
    </xf>
    <xf numFmtId="3" fontId="6" fillId="3" borderId="28" xfId="0" applyNumberFormat="1" applyFont="1" applyFill="1" applyBorder="1" applyAlignment="1">
      <alignment horizontal="right" vertical="center"/>
    </xf>
    <xf numFmtId="3" fontId="6" fillId="3" borderId="29" xfId="0" applyNumberFormat="1" applyFont="1" applyFill="1" applyBorder="1" applyAlignment="1">
      <alignment horizontal="right" vertical="center"/>
    </xf>
    <xf numFmtId="3" fontId="6" fillId="3" borderId="30" xfId="0" applyNumberFormat="1" applyFont="1" applyFill="1" applyBorder="1" applyAlignment="1">
      <alignment horizontal="right" vertical="center"/>
    </xf>
    <xf numFmtId="3" fontId="8" fillId="3" borderId="21" xfId="0" applyNumberFormat="1" applyFont="1" applyFill="1" applyBorder="1" applyAlignment="1">
      <alignment horizontal="right" vertical="center"/>
    </xf>
    <xf numFmtId="0" fontId="6" fillId="3" borderId="0" xfId="0" applyFill="1" applyBorder="1" applyAlignment="1">
      <alignment horizontal="right"/>
    </xf>
    <xf numFmtId="0" fontId="7" fillId="3" borderId="0" xfId="0" applyFont="1" applyFill="1" applyBorder="1" applyAlignment="1">
      <alignment horizontal="right" vertical="center"/>
    </xf>
    <xf numFmtId="0" fontId="3" fillId="3" borderId="0" xfId="0" applyFill="1" applyBorder="1" applyAlignment="1">
      <alignment horizontal="right" vertical="center"/>
    </xf>
    <xf numFmtId="0" fontId="3" fillId="3" borderId="0" xfId="0" applyFill="1" applyBorder="1" applyAlignment="1">
      <alignment horizontal="right" vertical="center"/>
    </xf>
    <xf numFmtId="0" fontId="6" fillId="3" borderId="0" xfId="0" applyFont="1" applyFill="1" applyBorder="1" applyAlignment="1">
      <alignment horizontal="right" vertical="center"/>
    </xf>
    <xf numFmtId="0" fontId="5" fillId="5" borderId="22" xfId="0" applyFont="1" applyFill="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3" fontId="1" fillId="0" borderId="21" xfId="0" applyNumberFormat="1" applyFont="1" applyBorder="1" applyAlignment="1">
      <alignment horizontal="right"/>
    </xf>
    <xf numFmtId="3" fontId="6" fillId="3" borderId="0" xfId="0" applyNumberFormat="1" applyFont="1" applyFill="1" applyBorder="1" applyAlignment="1">
      <alignment horizontal="right" vertical="center"/>
    </xf>
    <xf numFmtId="0" fontId="6" fillId="3" borderId="0" xfId="0" applyFont="1" applyFill="1" applyBorder="1" applyAlignment="1">
      <alignment horizontal="right" vertical="center"/>
    </xf>
    <xf numFmtId="0" fontId="3" fillId="3" borderId="0" xfId="0" applyFill="1" applyBorder="1" applyAlignment="1">
      <alignment horizontal="right" vertical="center"/>
    </xf>
    <xf numFmtId="0" fontId="8" fillId="6" borderId="27" xfId="0" applyFont="1" applyFill="1" applyBorder="1" applyAlignment="1">
      <alignment horizontal="right" vertical="center"/>
    </xf>
    <xf numFmtId="3" fontId="7" fillId="3" borderId="0" xfId="0" applyNumberFormat="1" applyFont="1" applyFill="1" applyBorder="1" applyAlignment="1">
      <alignment vertical="center"/>
    </xf>
    <xf numFmtId="0" fontId="2" fillId="2" borderId="0" xfId="0" applyFont="1" applyFill="1" applyAlignment="1">
      <alignment horizontal="left"/>
    </xf>
    <xf numFmtId="0" fontId="0" fillId="0" borderId="0" xfId="0" applyAlignment="1">
      <alignment horizontal="left"/>
    </xf>
    <xf numFmtId="0" fontId="2" fillId="0" borderId="0" xfId="0" applyFont="1" applyAlignment="1">
      <alignment/>
    </xf>
    <xf numFmtId="0" fontId="4" fillId="4" borderId="0" xfId="0" applyFont="1" applyFill="1" applyAlignment="1">
      <alignment horizontal="left" wrapText="1"/>
    </xf>
    <xf numFmtId="0" fontId="2" fillId="4" borderId="0" xfId="0" applyFont="1" applyFill="1" applyAlignment="1">
      <alignment horizontal="left" wrapText="1"/>
    </xf>
    <xf numFmtId="0" fontId="2" fillId="4" borderId="0" xfId="0" applyFont="1" applyFill="1" applyAlignment="1">
      <alignment horizontal="left" vertical="center" wrapText="1"/>
    </xf>
    <xf numFmtId="0" fontId="2" fillId="2" borderId="0" xfId="0" applyFont="1" applyFill="1" applyAlignment="1">
      <alignment/>
    </xf>
    <xf numFmtId="0" fontId="0" fillId="0" borderId="0" xfId="0" applyAlignment="1">
      <alignment/>
    </xf>
    <xf numFmtId="0" fontId="8" fillId="6" borderId="6" xfId="0" applyFont="1" applyFill="1" applyBorder="1" applyAlignment="1">
      <alignment horizontal="right" vertical="center" wrapText="1"/>
    </xf>
    <xf numFmtId="0" fontId="2" fillId="0" borderId="31" xfId="0" applyFont="1" applyBorder="1" applyAlignment="1">
      <alignment horizontal="right" vertical="center" wrapText="1"/>
    </xf>
    <xf numFmtId="0" fontId="0" fillId="4" borderId="0" xfId="0" applyFont="1" applyFill="1" applyAlignment="1">
      <alignment horizontal="left" vertical="center" wrapText="1"/>
    </xf>
    <xf numFmtId="0" fontId="18" fillId="4" borderId="0" xfId="0" applyFont="1" applyFill="1" applyAlignment="1">
      <alignment horizontal="left" wrapText="1"/>
    </xf>
    <xf numFmtId="0" fontId="0" fillId="2" borderId="0" xfId="0" applyFill="1" applyAlignment="1">
      <alignment/>
    </xf>
    <xf numFmtId="0" fontId="9" fillId="4" borderId="0" xfId="0" applyFont="1" applyFill="1" applyAlignment="1">
      <alignment horizontal="left" vertical="center" wrapText="1"/>
    </xf>
    <xf numFmtId="0" fontId="0" fillId="4" borderId="0" xfId="0" applyFont="1" applyFill="1" applyAlignment="1">
      <alignment horizontal="left" wrapText="1"/>
    </xf>
    <xf numFmtId="0" fontId="0" fillId="4" borderId="0" xfId="0" applyFont="1" applyFill="1" applyAlignment="1">
      <alignment horizontal="left" vertical="center" wrapText="1"/>
    </xf>
    <xf numFmtId="0" fontId="1" fillId="0" borderId="32" xfId="0" applyFont="1" applyBorder="1" applyAlignment="1">
      <alignment horizontal="left" wrapText="1"/>
    </xf>
    <xf numFmtId="0" fontId="2" fillId="0" borderId="32" xfId="0" applyFont="1" applyBorder="1" applyAlignment="1">
      <alignment horizontal="left" wrapText="1"/>
    </xf>
    <xf numFmtId="0" fontId="2" fillId="0" borderId="0" xfId="0" applyFont="1" applyBorder="1"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0"/>
  <sheetViews>
    <sheetView tabSelected="1" workbookViewId="0" topLeftCell="A1">
      <selection activeCell="A1" sqref="A1"/>
    </sheetView>
  </sheetViews>
  <sheetFormatPr defaultColWidth="11.421875" defaultRowHeight="12.75"/>
  <cols>
    <col min="1" max="1" width="94.57421875" style="0" customWidth="1"/>
  </cols>
  <sheetData>
    <row r="1" ht="12.75">
      <c r="A1" s="13" t="s">
        <v>209</v>
      </c>
    </row>
    <row r="3" ht="12.75">
      <c r="A3" s="14" t="s">
        <v>210</v>
      </c>
    </row>
    <row r="4" ht="24.75" customHeight="1">
      <c r="A4" s="15" t="s">
        <v>211</v>
      </c>
    </row>
    <row r="6" ht="12.75">
      <c r="A6" s="14" t="s">
        <v>212</v>
      </c>
    </row>
    <row r="7" ht="33.75">
      <c r="A7" s="15" t="s">
        <v>213</v>
      </c>
    </row>
    <row r="8" ht="33.75" customHeight="1">
      <c r="A8" s="15" t="s">
        <v>1148</v>
      </c>
    </row>
    <row r="9" ht="13.5">
      <c r="A9" s="16"/>
    </row>
    <row r="10" ht="13.5">
      <c r="A10" s="16"/>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W118"/>
  <sheetViews>
    <sheetView workbookViewId="0" topLeftCell="A1">
      <selection activeCell="A1" sqref="A1"/>
    </sheetView>
  </sheetViews>
  <sheetFormatPr defaultColWidth="11.421875" defaultRowHeight="12.75"/>
  <cols>
    <col min="1" max="1" width="27.7109375" style="0" customWidth="1"/>
    <col min="2" max="2" width="14.28125" style="124" customWidth="1"/>
  </cols>
  <sheetData>
    <row r="1" spans="1:23" ht="12.75">
      <c r="A1" s="1" t="s">
        <v>0</v>
      </c>
      <c r="B1" s="147" t="s">
        <v>1</v>
      </c>
      <c r="C1" s="148"/>
      <c r="D1" s="148"/>
      <c r="E1" s="148"/>
      <c r="F1" s="148"/>
      <c r="G1" s="17"/>
      <c r="H1" s="18"/>
      <c r="I1" s="18"/>
      <c r="J1" s="18"/>
      <c r="K1" s="18"/>
      <c r="L1" s="28"/>
      <c r="M1" s="29"/>
      <c r="N1" s="18"/>
      <c r="O1" s="18"/>
      <c r="P1" s="18"/>
      <c r="Q1" s="18"/>
      <c r="R1" s="18"/>
      <c r="S1" s="63"/>
      <c r="T1" s="22"/>
      <c r="U1" s="64"/>
      <c r="V1" s="21"/>
      <c r="W1" s="18"/>
    </row>
    <row r="2" spans="1:23" ht="12.75">
      <c r="A2" s="4" t="s">
        <v>2</v>
      </c>
      <c r="B2" s="149" t="s">
        <v>214</v>
      </c>
      <c r="C2" s="149"/>
      <c r="D2" s="149"/>
      <c r="E2" s="149"/>
      <c r="F2" s="20"/>
      <c r="G2" s="21"/>
      <c r="H2" s="18"/>
      <c r="I2" s="18"/>
      <c r="J2" s="18"/>
      <c r="K2" s="18"/>
      <c r="L2" s="27"/>
      <c r="M2" s="32"/>
      <c r="N2" s="27"/>
      <c r="O2" s="18"/>
      <c r="P2" s="18"/>
      <c r="Q2" s="18"/>
      <c r="R2" s="18"/>
      <c r="S2" s="63"/>
      <c r="T2" s="22"/>
      <c r="U2" s="65"/>
      <c r="V2" s="21"/>
      <c r="W2" s="18"/>
    </row>
    <row r="3" spans="1:23" ht="12.75">
      <c r="A3" s="5" t="s">
        <v>3</v>
      </c>
      <c r="B3" s="150" t="s">
        <v>4</v>
      </c>
      <c r="C3" s="150"/>
      <c r="D3" s="150"/>
      <c r="E3" s="150"/>
      <c r="F3" s="150"/>
      <c r="G3" s="150"/>
      <c r="H3" s="150"/>
      <c r="I3" s="150"/>
      <c r="J3" s="150"/>
      <c r="K3" s="150"/>
      <c r="L3" s="63"/>
      <c r="M3" s="22"/>
      <c r="N3" s="64"/>
      <c r="O3" s="21"/>
      <c r="P3" s="18"/>
      <c r="Q3" s="3"/>
      <c r="R3" s="3"/>
      <c r="S3" s="63"/>
      <c r="T3" s="22"/>
      <c r="U3" s="65"/>
      <c r="V3" s="21"/>
      <c r="W3" s="18"/>
    </row>
    <row r="4" spans="1:23" ht="12.75">
      <c r="A4" s="4" t="s">
        <v>5</v>
      </c>
      <c r="B4" s="151" t="s">
        <v>6</v>
      </c>
      <c r="C4" s="151"/>
      <c r="D4" s="151"/>
      <c r="E4" s="151"/>
      <c r="F4" s="151"/>
      <c r="G4" s="151"/>
      <c r="H4" s="151"/>
      <c r="I4" s="6"/>
      <c r="J4" s="6"/>
      <c r="K4" s="24"/>
      <c r="L4" s="63"/>
      <c r="M4" s="22"/>
      <c r="N4" s="65"/>
      <c r="O4" s="21"/>
      <c r="P4" s="18"/>
      <c r="Q4" s="3"/>
      <c r="R4" s="3"/>
      <c r="S4" s="63"/>
      <c r="T4" s="22"/>
      <c r="U4" s="65"/>
      <c r="V4" s="21"/>
      <c r="W4" s="18"/>
    </row>
    <row r="5" spans="1:23" ht="12.75">
      <c r="A5" s="7" t="s">
        <v>7</v>
      </c>
      <c r="B5" s="152" t="s">
        <v>8</v>
      </c>
      <c r="C5" s="152"/>
      <c r="D5" s="152"/>
      <c r="E5" s="152"/>
      <c r="F5" s="152"/>
      <c r="G5" s="152"/>
      <c r="H5" s="152"/>
      <c r="I5" s="25"/>
      <c r="J5" s="25"/>
      <c r="K5" s="26"/>
      <c r="L5" s="63"/>
      <c r="M5" s="22"/>
      <c r="N5" s="65"/>
      <c r="O5" s="21"/>
      <c r="P5" s="18"/>
      <c r="Q5" s="3"/>
      <c r="R5" s="3"/>
      <c r="S5" s="63"/>
      <c r="T5" s="22"/>
      <c r="U5" s="65"/>
      <c r="V5" s="21"/>
      <c r="W5" s="18"/>
    </row>
    <row r="6" spans="1:23" ht="13.5" thickBot="1">
      <c r="A6" s="27"/>
      <c r="B6" s="137"/>
      <c r="C6" s="18"/>
      <c r="D6" s="28"/>
      <c r="E6" s="29"/>
      <c r="F6" s="18"/>
      <c r="G6" s="18"/>
      <c r="H6" s="18"/>
      <c r="I6" s="18"/>
      <c r="J6" s="18"/>
      <c r="K6" s="18"/>
      <c r="L6" s="63"/>
      <c r="M6" s="22"/>
      <c r="N6" s="65"/>
      <c r="O6" s="21"/>
      <c r="P6" s="18"/>
      <c r="Q6" s="3"/>
      <c r="R6" s="3"/>
      <c r="S6" s="63"/>
      <c r="T6" s="22"/>
      <c r="U6" s="40"/>
      <c r="V6" s="23"/>
      <c r="W6" s="3"/>
    </row>
    <row r="7" spans="1:23" ht="13.5" thickBot="1">
      <c r="A7" s="30" t="s">
        <v>215</v>
      </c>
      <c r="B7" s="138" t="s">
        <v>9</v>
      </c>
      <c r="C7" s="31"/>
      <c r="D7" s="27"/>
      <c r="E7" s="32"/>
      <c r="F7" s="27"/>
      <c r="G7" s="18"/>
      <c r="H7" s="18"/>
      <c r="I7" s="18"/>
      <c r="J7" s="18"/>
      <c r="K7" s="18"/>
      <c r="L7" s="63"/>
      <c r="M7" s="22"/>
      <c r="N7" s="65"/>
      <c r="O7" s="21"/>
      <c r="P7" s="18"/>
      <c r="Q7" s="3"/>
      <c r="R7" s="3"/>
      <c r="S7" s="63"/>
      <c r="T7" s="22"/>
      <c r="U7" s="40"/>
      <c r="V7" s="23"/>
      <c r="W7" s="3"/>
    </row>
    <row r="8" spans="1:23" ht="12.75">
      <c r="A8" s="33" t="s">
        <v>216</v>
      </c>
      <c r="B8" s="139">
        <v>15051</v>
      </c>
      <c r="C8" s="31"/>
      <c r="D8" s="63"/>
      <c r="E8" s="22"/>
      <c r="F8" s="64"/>
      <c r="G8" s="21"/>
      <c r="H8" s="18"/>
      <c r="I8" s="3"/>
      <c r="J8" s="3"/>
      <c r="K8" s="3"/>
      <c r="L8" s="63"/>
      <c r="M8" s="22"/>
      <c r="N8" s="40"/>
      <c r="O8" s="23"/>
      <c r="P8" s="3"/>
      <c r="Q8" s="3"/>
      <c r="R8" s="3"/>
      <c r="S8" s="63"/>
      <c r="T8" s="22"/>
      <c r="U8" s="40"/>
      <c r="V8" s="23"/>
      <c r="W8" s="3"/>
    </row>
    <row r="9" spans="1:23" ht="12.75">
      <c r="A9" s="34" t="s">
        <v>217</v>
      </c>
      <c r="B9" s="140">
        <v>36068</v>
      </c>
      <c r="C9" s="31"/>
      <c r="D9" s="63"/>
      <c r="E9" s="22"/>
      <c r="F9" s="65"/>
      <c r="G9" s="21"/>
      <c r="H9" s="18"/>
      <c r="I9" s="3"/>
      <c r="J9" s="3"/>
      <c r="K9" s="3"/>
      <c r="L9" s="63"/>
      <c r="M9" s="22"/>
      <c r="N9" s="40"/>
      <c r="O9" s="23"/>
      <c r="P9" s="3"/>
      <c r="Q9" s="3"/>
      <c r="R9" s="3"/>
      <c r="S9" s="63"/>
      <c r="T9" s="22"/>
      <c r="U9" s="40"/>
      <c r="V9" s="23"/>
      <c r="W9" s="3"/>
    </row>
    <row r="10" spans="1:23" ht="12.75">
      <c r="A10" s="34" t="s">
        <v>218</v>
      </c>
      <c r="B10" s="140">
        <v>15162</v>
      </c>
      <c r="C10" s="31"/>
      <c r="D10" s="63"/>
      <c r="E10" s="22"/>
      <c r="F10" s="65"/>
      <c r="G10" s="21"/>
      <c r="H10" s="18"/>
      <c r="I10" s="3"/>
      <c r="J10" s="3"/>
      <c r="K10" s="3"/>
      <c r="L10" s="63"/>
      <c r="M10" s="22"/>
      <c r="N10" s="40"/>
      <c r="O10" s="23"/>
      <c r="P10" s="3"/>
      <c r="Q10" s="3"/>
      <c r="R10" s="3"/>
      <c r="S10" s="63"/>
      <c r="T10" s="22"/>
      <c r="U10" s="40"/>
      <c r="V10" s="23"/>
      <c r="W10" s="3"/>
    </row>
    <row r="11" spans="1:23" ht="12.75">
      <c r="A11" s="34" t="s">
        <v>219</v>
      </c>
      <c r="B11" s="140">
        <v>14734</v>
      </c>
      <c r="C11" s="61"/>
      <c r="D11" s="63"/>
      <c r="E11" s="22"/>
      <c r="F11" s="65"/>
      <c r="G11" s="21"/>
      <c r="H11" s="18"/>
      <c r="I11" s="3"/>
      <c r="J11" s="3"/>
      <c r="K11" s="3"/>
      <c r="L11" s="63"/>
      <c r="M11" s="22"/>
      <c r="N11" s="40"/>
      <c r="O11" s="23"/>
      <c r="P11" s="3"/>
      <c r="Q11" s="3"/>
      <c r="R11" s="3"/>
      <c r="S11" s="63"/>
      <c r="T11" s="22"/>
      <c r="U11" s="40"/>
      <c r="V11" s="23"/>
      <c r="W11" s="3"/>
    </row>
    <row r="12" spans="1:23" ht="12.75">
      <c r="A12" s="34" t="s">
        <v>220</v>
      </c>
      <c r="B12" s="140">
        <v>19403</v>
      </c>
      <c r="C12" s="61"/>
      <c r="D12" s="63"/>
      <c r="E12" s="22"/>
      <c r="F12" s="65"/>
      <c r="G12" s="21"/>
      <c r="H12" s="18"/>
      <c r="I12" s="3"/>
      <c r="J12" s="3"/>
      <c r="K12" s="3"/>
      <c r="L12" s="63"/>
      <c r="M12" s="22"/>
      <c r="N12" s="40"/>
      <c r="O12" s="23"/>
      <c r="P12" s="3"/>
      <c r="Q12" s="3"/>
      <c r="R12" s="3"/>
      <c r="S12" s="63"/>
      <c r="T12" s="22"/>
      <c r="U12" s="40"/>
      <c r="V12" s="23"/>
      <c r="W12" s="3"/>
    </row>
    <row r="13" spans="1:23" ht="12.75">
      <c r="A13" s="34" t="s">
        <v>221</v>
      </c>
      <c r="B13" s="140">
        <v>30215</v>
      </c>
      <c r="C13" s="61"/>
      <c r="D13" s="63"/>
      <c r="E13" s="22"/>
      <c r="F13" s="40"/>
      <c r="G13" s="23"/>
      <c r="H13" s="3"/>
      <c r="I13" s="3"/>
      <c r="J13" s="3"/>
      <c r="K13" s="3"/>
      <c r="L13" s="63"/>
      <c r="M13" s="22"/>
      <c r="N13" s="40"/>
      <c r="O13" s="23"/>
      <c r="P13" s="3"/>
      <c r="Q13" s="3"/>
      <c r="R13" s="3"/>
      <c r="S13" s="63"/>
      <c r="T13" s="22"/>
      <c r="U13" s="40"/>
      <c r="V13" s="23"/>
      <c r="W13" s="3"/>
    </row>
    <row r="14" spans="1:23" ht="12.75">
      <c r="A14" s="34" t="s">
        <v>222</v>
      </c>
      <c r="B14" s="140">
        <v>26592</v>
      </c>
      <c r="C14" s="61"/>
      <c r="D14" s="63"/>
      <c r="E14" s="22"/>
      <c r="F14" s="40"/>
      <c r="G14" s="23"/>
      <c r="H14" s="3"/>
      <c r="I14" s="3"/>
      <c r="J14" s="3"/>
      <c r="K14" s="3"/>
      <c r="L14" s="63"/>
      <c r="M14" s="22"/>
      <c r="N14" s="40"/>
      <c r="O14" s="23"/>
      <c r="P14" s="3"/>
      <c r="Q14" s="3"/>
      <c r="R14" s="3"/>
      <c r="S14" s="63"/>
      <c r="T14" s="22"/>
      <c r="U14" s="40"/>
      <c r="V14" s="23"/>
      <c r="W14" s="3"/>
    </row>
    <row r="15" spans="1:23" ht="12.75">
      <c r="A15" s="34" t="s">
        <v>223</v>
      </c>
      <c r="B15" s="140">
        <v>19341</v>
      </c>
      <c r="C15" s="61"/>
      <c r="D15" s="63"/>
      <c r="E15" s="22"/>
      <c r="F15" s="40"/>
      <c r="G15" s="23"/>
      <c r="H15" s="3"/>
      <c r="I15" s="3"/>
      <c r="J15" s="3"/>
      <c r="K15" s="3"/>
      <c r="L15" s="63"/>
      <c r="M15" s="22"/>
      <c r="N15" s="40"/>
      <c r="O15" s="23"/>
      <c r="P15" s="3"/>
      <c r="Q15" s="3"/>
      <c r="R15" s="3"/>
      <c r="S15" s="63"/>
      <c r="T15" s="22"/>
      <c r="U15" s="40"/>
      <c r="V15" s="23"/>
      <c r="W15" s="3"/>
    </row>
    <row r="16" spans="1:23" ht="12.75">
      <c r="A16" s="34" t="s">
        <v>224</v>
      </c>
      <c r="B16" s="140">
        <v>2856</v>
      </c>
      <c r="C16" s="61"/>
      <c r="D16" s="63"/>
      <c r="E16" s="22"/>
      <c r="F16" s="40"/>
      <c r="G16" s="23"/>
      <c r="H16" s="3"/>
      <c r="I16" s="3"/>
      <c r="J16" s="3"/>
      <c r="K16" s="3"/>
      <c r="L16" s="63"/>
      <c r="M16" s="22"/>
      <c r="N16" s="40"/>
      <c r="O16" s="23"/>
      <c r="P16" s="3"/>
      <c r="Q16" s="3"/>
      <c r="R16" s="3"/>
      <c r="S16" s="63"/>
      <c r="T16" s="22"/>
      <c r="U16" s="40"/>
      <c r="V16" s="23"/>
      <c r="W16" s="3"/>
    </row>
    <row r="17" spans="1:23" ht="12.75">
      <c r="A17" s="34" t="s">
        <v>225</v>
      </c>
      <c r="B17" s="140">
        <v>10972</v>
      </c>
      <c r="C17" s="61"/>
      <c r="D17" s="63"/>
      <c r="E17" s="22"/>
      <c r="F17" s="40"/>
      <c r="G17" s="23"/>
      <c r="H17" s="3"/>
      <c r="I17" s="3"/>
      <c r="J17" s="3"/>
      <c r="K17" s="3"/>
      <c r="L17" s="63"/>
      <c r="M17" s="22"/>
      <c r="N17" s="40"/>
      <c r="O17" s="23"/>
      <c r="P17" s="3"/>
      <c r="Q17" s="3"/>
      <c r="R17" s="3"/>
      <c r="S17" s="63"/>
      <c r="T17" s="22"/>
      <c r="U17" s="40"/>
      <c r="V17" s="23"/>
      <c r="W17" s="3"/>
    </row>
    <row r="18" spans="1:23" ht="12.75">
      <c r="A18" s="34" t="s">
        <v>226</v>
      </c>
      <c r="B18" s="140">
        <v>21716</v>
      </c>
      <c r="C18" s="61"/>
      <c r="D18" s="63"/>
      <c r="E18" s="22"/>
      <c r="F18" s="40"/>
      <c r="G18" s="23"/>
      <c r="H18" s="3"/>
      <c r="I18" s="3"/>
      <c r="J18" s="3"/>
      <c r="K18" s="3"/>
      <c r="L18" s="63"/>
      <c r="M18" s="22"/>
      <c r="N18" s="40"/>
      <c r="O18" s="23"/>
      <c r="P18" s="3"/>
      <c r="Q18" s="3"/>
      <c r="R18" s="3"/>
      <c r="S18" s="63"/>
      <c r="T18" s="22"/>
      <c r="U18" s="40"/>
      <c r="V18" s="23"/>
      <c r="W18" s="3"/>
    </row>
    <row r="19" spans="1:23" ht="12.75">
      <c r="A19" s="34" t="s">
        <v>227</v>
      </c>
      <c r="B19" s="140">
        <v>98709</v>
      </c>
      <c r="C19" s="61"/>
      <c r="D19" s="63"/>
      <c r="E19" s="22"/>
      <c r="F19" s="40"/>
      <c r="G19" s="23"/>
      <c r="H19" s="3"/>
      <c r="I19" s="3"/>
      <c r="J19" s="3"/>
      <c r="K19" s="3"/>
      <c r="L19" s="63"/>
      <c r="M19" s="22"/>
      <c r="N19" s="40"/>
      <c r="O19" s="23"/>
      <c r="P19" s="3"/>
      <c r="Q19" s="3"/>
      <c r="R19" s="3"/>
      <c r="S19" s="63"/>
      <c r="T19" s="22"/>
      <c r="U19" s="40"/>
      <c r="V19" s="23"/>
      <c r="W19" s="3"/>
    </row>
    <row r="20" spans="1:23" ht="12.75">
      <c r="A20" s="34" t="s">
        <v>228</v>
      </c>
      <c r="B20" s="140">
        <v>37108</v>
      </c>
      <c r="C20" s="61"/>
      <c r="D20" s="63"/>
      <c r="E20" s="22"/>
      <c r="F20" s="40"/>
      <c r="G20" s="23"/>
      <c r="H20" s="3"/>
      <c r="I20" s="3"/>
      <c r="J20" s="3"/>
      <c r="K20" s="3"/>
      <c r="L20" s="63"/>
      <c r="M20" s="22"/>
      <c r="N20" s="40"/>
      <c r="O20" s="23"/>
      <c r="P20" s="3"/>
      <c r="Q20" s="3"/>
      <c r="R20" s="3"/>
      <c r="S20" s="63"/>
      <c r="T20" s="22"/>
      <c r="U20" s="40"/>
      <c r="V20" s="23"/>
      <c r="W20" s="3"/>
    </row>
    <row r="21" spans="1:23" ht="12.75">
      <c r="A21" s="34" t="s">
        <v>229</v>
      </c>
      <c r="B21" s="140">
        <v>7708</v>
      </c>
      <c r="C21" s="61"/>
      <c r="D21" s="63"/>
      <c r="E21" s="22"/>
      <c r="F21" s="40"/>
      <c r="G21" s="23"/>
      <c r="H21" s="3"/>
      <c r="I21" s="3"/>
      <c r="J21" s="3"/>
      <c r="K21" s="3"/>
      <c r="L21" s="63"/>
      <c r="M21" s="22"/>
      <c r="N21" s="40"/>
      <c r="O21" s="23"/>
      <c r="P21" s="3"/>
      <c r="Q21" s="3"/>
      <c r="R21" s="3"/>
      <c r="S21" s="63"/>
      <c r="T21" s="22"/>
      <c r="U21" s="40"/>
      <c r="V21" s="23"/>
      <c r="W21" s="3"/>
    </row>
    <row r="22" spans="1:23" ht="12.75">
      <c r="A22" s="34" t="s">
        <v>230</v>
      </c>
      <c r="B22" s="140">
        <v>22720</v>
      </c>
      <c r="C22" s="61"/>
      <c r="D22" s="63"/>
      <c r="E22" s="22"/>
      <c r="F22" s="40"/>
      <c r="G22" s="23"/>
      <c r="H22" s="3"/>
      <c r="I22" s="3"/>
      <c r="J22" s="3"/>
      <c r="K22" s="3"/>
      <c r="L22" s="63"/>
      <c r="M22" s="22"/>
      <c r="N22" s="40"/>
      <c r="O22" s="23"/>
      <c r="P22" s="3"/>
      <c r="Q22" s="3"/>
      <c r="R22" s="3"/>
      <c r="S22" s="63"/>
      <c r="T22" s="22"/>
      <c r="U22" s="40"/>
      <c r="V22" s="23"/>
      <c r="W22" s="3"/>
    </row>
    <row r="23" spans="1:23" ht="12.75">
      <c r="A23" s="34" t="s">
        <v>231</v>
      </c>
      <c r="B23" s="140">
        <v>25711</v>
      </c>
      <c r="C23" s="61"/>
      <c r="D23" s="63"/>
      <c r="E23" s="22"/>
      <c r="F23" s="40"/>
      <c r="G23" s="23"/>
      <c r="H23" s="3"/>
      <c r="I23" s="3"/>
      <c r="J23" s="3"/>
      <c r="K23" s="3"/>
      <c r="L23" s="63"/>
      <c r="M23" s="22"/>
      <c r="N23" s="40"/>
      <c r="O23" s="23"/>
      <c r="P23" s="3"/>
      <c r="Q23" s="3"/>
      <c r="R23" s="3"/>
      <c r="S23" s="63"/>
      <c r="T23" s="22"/>
      <c r="U23" s="40"/>
      <c r="V23" s="23"/>
      <c r="W23" s="3"/>
    </row>
    <row r="24" spans="1:23" ht="12.75">
      <c r="A24" s="34" t="s">
        <v>232</v>
      </c>
      <c r="B24" s="140">
        <v>64981</v>
      </c>
      <c r="C24" s="61"/>
      <c r="D24" s="63"/>
      <c r="E24" s="22"/>
      <c r="F24" s="40"/>
      <c r="G24" s="23"/>
      <c r="H24" s="3"/>
      <c r="I24" s="3"/>
      <c r="J24" s="3"/>
      <c r="K24" s="3"/>
      <c r="L24" s="63"/>
      <c r="M24" s="22"/>
      <c r="N24" s="40"/>
      <c r="O24" s="23"/>
      <c r="P24" s="3"/>
      <c r="Q24" s="3"/>
      <c r="R24" s="3"/>
      <c r="S24" s="62"/>
      <c r="T24" s="22"/>
      <c r="U24" s="9"/>
      <c r="V24" s="3"/>
      <c r="W24" s="3"/>
    </row>
    <row r="25" spans="1:23" ht="12.75">
      <c r="A25" s="34" t="s">
        <v>233</v>
      </c>
      <c r="B25" s="140">
        <v>32814</v>
      </c>
      <c r="C25" s="61"/>
      <c r="D25" s="63"/>
      <c r="E25" s="22"/>
      <c r="F25" s="40"/>
      <c r="G25" s="23"/>
      <c r="H25" s="3"/>
      <c r="I25" s="3"/>
      <c r="J25" s="3"/>
      <c r="K25" s="3"/>
      <c r="L25" s="63"/>
      <c r="M25" s="22"/>
      <c r="N25" s="40"/>
      <c r="O25" s="23"/>
      <c r="P25" s="3"/>
      <c r="Q25" s="3"/>
      <c r="R25" s="3"/>
      <c r="S25" s="18"/>
      <c r="T25" s="18"/>
      <c r="U25" s="18"/>
      <c r="V25" s="18"/>
      <c r="W25" s="18"/>
    </row>
    <row r="26" spans="1:23" ht="12.75">
      <c r="A26" s="34" t="s">
        <v>234</v>
      </c>
      <c r="B26" s="140">
        <v>25488</v>
      </c>
      <c r="C26" s="61"/>
      <c r="D26" s="63"/>
      <c r="E26" s="22"/>
      <c r="F26" s="40"/>
      <c r="G26" s="23"/>
      <c r="H26" s="3"/>
      <c r="I26" s="3"/>
      <c r="J26" s="3"/>
      <c r="K26" s="3"/>
      <c r="L26" s="62"/>
      <c r="M26" s="22"/>
      <c r="N26" s="9"/>
      <c r="O26" s="3"/>
      <c r="P26" s="3"/>
      <c r="Q26" s="3"/>
      <c r="R26" s="3"/>
      <c r="S26" s="21"/>
      <c r="T26" s="18"/>
      <c r="U26" s="3"/>
      <c r="V26" s="18"/>
      <c r="W26" s="3"/>
    </row>
    <row r="27" spans="1:23" ht="12.75">
      <c r="A27" s="34" t="s">
        <v>235</v>
      </c>
      <c r="B27" s="140">
        <v>19137</v>
      </c>
      <c r="C27" s="61"/>
      <c r="D27" s="63"/>
      <c r="E27" s="22"/>
      <c r="F27" s="40"/>
      <c r="G27" s="23"/>
      <c r="H27" s="3"/>
      <c r="I27" s="3"/>
      <c r="J27" s="3"/>
      <c r="K27" s="3"/>
      <c r="L27" s="18"/>
      <c r="M27" s="18"/>
      <c r="N27" s="18"/>
      <c r="O27" s="18"/>
      <c r="P27" s="18"/>
      <c r="Q27" s="18"/>
      <c r="R27" s="18"/>
      <c r="S27" s="21"/>
      <c r="T27" s="18"/>
      <c r="U27" s="3"/>
      <c r="V27" s="18"/>
      <c r="W27" s="3"/>
    </row>
    <row r="28" spans="1:23" ht="12.75">
      <c r="A28" s="34" t="s">
        <v>236</v>
      </c>
      <c r="B28" s="140">
        <v>65504</v>
      </c>
      <c r="C28" s="61"/>
      <c r="D28" s="63"/>
      <c r="E28" s="22"/>
      <c r="F28" s="40"/>
      <c r="G28" s="23"/>
      <c r="H28" s="3"/>
      <c r="I28" s="3"/>
      <c r="J28" s="3"/>
      <c r="K28" s="3"/>
      <c r="L28" s="21"/>
      <c r="M28" s="18"/>
      <c r="N28" s="3"/>
      <c r="O28" s="18"/>
      <c r="P28" s="3"/>
      <c r="Q28" s="3"/>
      <c r="R28" s="3"/>
      <c r="S28" s="21"/>
      <c r="T28" s="18"/>
      <c r="U28" s="3"/>
      <c r="V28" s="18"/>
      <c r="W28" s="3"/>
    </row>
    <row r="29" spans="1:23" ht="13.5" thickBot="1">
      <c r="A29" s="35" t="s">
        <v>237</v>
      </c>
      <c r="B29" s="140">
        <v>63215</v>
      </c>
      <c r="C29" s="61"/>
      <c r="D29" s="63"/>
      <c r="E29" s="22"/>
      <c r="F29" s="40"/>
      <c r="G29" s="23"/>
      <c r="H29" s="3"/>
      <c r="I29" s="3"/>
      <c r="J29" s="3"/>
      <c r="K29" s="3"/>
      <c r="L29" s="21"/>
      <c r="M29" s="18"/>
      <c r="N29" s="3"/>
      <c r="O29" s="18"/>
      <c r="P29" s="3"/>
      <c r="Q29" s="3"/>
      <c r="R29" s="3"/>
      <c r="S29" s="21"/>
      <c r="T29" s="18"/>
      <c r="U29" s="3"/>
      <c r="V29" s="18"/>
      <c r="W29" s="3"/>
    </row>
    <row r="30" spans="1:23" ht="13.5" thickBot="1">
      <c r="A30" s="108" t="s">
        <v>1150</v>
      </c>
      <c r="B30" s="141">
        <f>SUM(B8:B29)</f>
        <v>675205</v>
      </c>
      <c r="C30" s="61"/>
      <c r="D30" s="63"/>
      <c r="E30" s="22"/>
      <c r="F30" s="40"/>
      <c r="G30" s="23"/>
      <c r="H30" s="3"/>
      <c r="I30" s="3"/>
      <c r="J30" s="3"/>
      <c r="K30" s="3"/>
      <c r="L30" s="65"/>
      <c r="M30" s="18"/>
      <c r="N30" s="3"/>
      <c r="O30" s="18"/>
      <c r="P30" s="3"/>
      <c r="Q30" s="3"/>
      <c r="R30" s="3"/>
      <c r="S30" s="21"/>
      <c r="T30" s="18"/>
      <c r="U30" s="3"/>
      <c r="V30" s="18"/>
      <c r="W30" s="3"/>
    </row>
    <row r="31" spans="1:23" ht="12.75">
      <c r="A31" s="33" t="s">
        <v>199</v>
      </c>
      <c r="B31" s="140">
        <v>6520</v>
      </c>
      <c r="C31" s="61"/>
      <c r="D31" s="63"/>
      <c r="E31" s="22"/>
      <c r="F31" s="40"/>
      <c r="G31" s="23"/>
      <c r="H31" s="3"/>
      <c r="I31" s="3"/>
      <c r="J31" s="3"/>
      <c r="K31" s="3"/>
      <c r="L31" s="65"/>
      <c r="M31" s="18"/>
      <c r="N31" s="3"/>
      <c r="O31" s="18"/>
      <c r="P31" s="3"/>
      <c r="Q31" s="3"/>
      <c r="R31" s="3"/>
      <c r="S31" s="21"/>
      <c r="T31" s="18"/>
      <c r="U31" s="3"/>
      <c r="V31" s="18"/>
      <c r="W31" s="3"/>
    </row>
    <row r="32" spans="1:23" ht="12.75">
      <c r="A32" s="34" t="s">
        <v>203</v>
      </c>
      <c r="B32" s="140">
        <v>3421</v>
      </c>
      <c r="C32" s="61"/>
      <c r="D32" s="63"/>
      <c r="E32" s="22"/>
      <c r="F32" s="40"/>
      <c r="G32" s="23"/>
      <c r="H32" s="3"/>
      <c r="I32" s="3"/>
      <c r="J32" s="3"/>
      <c r="K32" s="3"/>
      <c r="L32" s="65"/>
      <c r="M32" s="18"/>
      <c r="N32" s="3"/>
      <c r="O32" s="18"/>
      <c r="P32" s="3"/>
      <c r="Q32" s="3"/>
      <c r="R32" s="3"/>
      <c r="S32" s="21"/>
      <c r="T32" s="18"/>
      <c r="U32" s="3"/>
      <c r="V32" s="18"/>
      <c r="W32" s="3"/>
    </row>
    <row r="33" spans="1:23" ht="12.75">
      <c r="A33" s="34" t="s">
        <v>201</v>
      </c>
      <c r="B33" s="140">
        <v>10274</v>
      </c>
      <c r="C33" s="61"/>
      <c r="D33" s="63"/>
      <c r="E33" s="22"/>
      <c r="F33" s="40"/>
      <c r="G33" s="23"/>
      <c r="H33" s="3"/>
      <c r="I33" s="3"/>
      <c r="J33" s="3"/>
      <c r="K33" s="3"/>
      <c r="L33" s="65"/>
      <c r="M33" s="18"/>
      <c r="N33" s="3"/>
      <c r="O33" s="18"/>
      <c r="P33" s="3"/>
      <c r="Q33" s="3"/>
      <c r="R33" s="3"/>
      <c r="S33" s="21"/>
      <c r="T33" s="18"/>
      <c r="U33" s="3"/>
      <c r="V33" s="18"/>
      <c r="W33" s="3"/>
    </row>
    <row r="34" spans="1:23" ht="12.75">
      <c r="A34" s="34" t="s">
        <v>207</v>
      </c>
      <c r="B34" s="140">
        <v>3770</v>
      </c>
      <c r="C34" s="61"/>
      <c r="D34" s="63"/>
      <c r="E34" s="22"/>
      <c r="F34" s="40"/>
      <c r="G34" s="23"/>
      <c r="H34" s="3"/>
      <c r="I34" s="3"/>
      <c r="J34" s="3"/>
      <c r="K34" s="3"/>
      <c r="L34" s="65"/>
      <c r="M34" s="18"/>
      <c r="N34" s="3"/>
      <c r="O34" s="18"/>
      <c r="P34" s="3"/>
      <c r="Q34" s="3"/>
      <c r="R34" s="3"/>
      <c r="S34" s="21"/>
      <c r="T34" s="18"/>
      <c r="U34" s="3"/>
      <c r="V34" s="18"/>
      <c r="W34" s="3"/>
    </row>
    <row r="35" spans="1:23" ht="13.5" thickBot="1">
      <c r="A35" s="35" t="s">
        <v>205</v>
      </c>
      <c r="B35" s="140">
        <v>21715</v>
      </c>
      <c r="C35" s="61"/>
      <c r="D35" s="63"/>
      <c r="E35" s="22"/>
      <c r="F35" s="40"/>
      <c r="G35" s="23"/>
      <c r="H35" s="3"/>
      <c r="I35" s="3"/>
      <c r="J35" s="3"/>
      <c r="K35" s="3"/>
      <c r="L35" s="65"/>
      <c r="M35" s="18"/>
      <c r="N35" s="3"/>
      <c r="O35" s="18"/>
      <c r="P35" s="3"/>
      <c r="Q35" s="3"/>
      <c r="R35" s="3"/>
      <c r="S35" s="21"/>
      <c r="T35" s="18"/>
      <c r="U35" s="3"/>
      <c r="V35" s="18"/>
      <c r="W35" s="3"/>
    </row>
    <row r="36" spans="1:23" ht="13.5" thickBot="1">
      <c r="A36" s="108" t="s">
        <v>1151</v>
      </c>
      <c r="B36" s="141">
        <f>SUM(B31:B35)</f>
        <v>45700</v>
      </c>
      <c r="C36" s="61"/>
      <c r="D36" s="63"/>
      <c r="E36" s="22"/>
      <c r="F36" s="40"/>
      <c r="G36" s="23"/>
      <c r="H36" s="3"/>
      <c r="I36" s="3"/>
      <c r="J36" s="3"/>
      <c r="K36" s="3"/>
      <c r="L36" s="65"/>
      <c r="M36" s="18"/>
      <c r="N36" s="3"/>
      <c r="O36" s="18"/>
      <c r="P36" s="3"/>
      <c r="Q36" s="3"/>
      <c r="R36" s="3"/>
      <c r="S36" s="21"/>
      <c r="T36" s="18"/>
      <c r="U36" s="3"/>
      <c r="V36" s="18"/>
      <c r="W36" s="3"/>
    </row>
    <row r="37" spans="1:23" ht="13.5" thickBot="1">
      <c r="A37" s="36" t="s">
        <v>208</v>
      </c>
      <c r="B37" s="141">
        <v>720905</v>
      </c>
      <c r="C37" s="109"/>
      <c r="D37" s="146"/>
      <c r="E37" s="22"/>
      <c r="F37" s="9"/>
      <c r="G37" s="3"/>
      <c r="H37" s="3"/>
      <c r="I37" s="3"/>
      <c r="J37" s="3"/>
      <c r="K37" s="63"/>
      <c r="L37" s="22"/>
      <c r="M37" s="64"/>
      <c r="N37" s="21"/>
      <c r="O37" s="18"/>
      <c r="P37" s="3"/>
      <c r="Q37" s="3"/>
      <c r="R37" s="3"/>
      <c r="S37" s="23"/>
      <c r="T37" s="3"/>
      <c r="U37" s="3"/>
      <c r="V37" s="3"/>
      <c r="W37" s="3"/>
    </row>
    <row r="38" spans="1:23" ht="12.75">
      <c r="A38" s="27"/>
      <c r="B38" s="137"/>
      <c r="C38" s="27"/>
      <c r="D38" s="18"/>
      <c r="E38" s="18"/>
      <c r="F38" s="18"/>
      <c r="G38" s="18"/>
      <c r="H38" s="18"/>
      <c r="I38" s="18"/>
      <c r="J38" s="18"/>
      <c r="K38" s="63"/>
      <c r="L38" s="22"/>
      <c r="M38" s="65"/>
      <c r="N38" s="21"/>
      <c r="O38" s="18"/>
      <c r="P38" s="3"/>
      <c r="Q38" s="3"/>
      <c r="R38" s="3"/>
      <c r="S38" s="23"/>
      <c r="T38" s="3"/>
      <c r="U38" s="3"/>
      <c r="V38" s="3"/>
      <c r="W38" s="3"/>
    </row>
    <row r="39" spans="1:23" ht="12.75">
      <c r="A39" s="63"/>
      <c r="B39" s="22"/>
      <c r="C39" s="64"/>
      <c r="D39" s="21"/>
      <c r="E39" s="18"/>
      <c r="F39" s="3"/>
      <c r="G39" s="18"/>
      <c r="H39" s="3"/>
      <c r="I39" s="3"/>
      <c r="J39" s="3"/>
      <c r="K39" s="63"/>
      <c r="L39" s="22"/>
      <c r="M39" s="65"/>
      <c r="N39" s="21"/>
      <c r="O39" s="18"/>
      <c r="P39" s="3"/>
      <c r="Q39" s="3"/>
      <c r="R39" s="3"/>
      <c r="S39" s="23"/>
      <c r="T39" s="3"/>
      <c r="U39" s="3"/>
      <c r="V39" s="3"/>
      <c r="W39" s="3"/>
    </row>
    <row r="40" spans="1:23" ht="12.75">
      <c r="A40" s="63"/>
      <c r="B40" s="22"/>
      <c r="C40" s="65"/>
      <c r="D40" s="21"/>
      <c r="E40" s="18"/>
      <c r="F40" s="3"/>
      <c r="G40" s="18"/>
      <c r="H40" s="3"/>
      <c r="I40" s="3"/>
      <c r="J40" s="3"/>
      <c r="K40" s="63"/>
      <c r="L40" s="22"/>
      <c r="M40" s="65"/>
      <c r="N40" s="21"/>
      <c r="O40" s="18"/>
      <c r="P40" s="3"/>
      <c r="Q40" s="3"/>
      <c r="R40" s="3"/>
      <c r="S40" s="23"/>
      <c r="T40" s="3"/>
      <c r="U40" s="3"/>
      <c r="V40" s="3"/>
      <c r="W40" s="3"/>
    </row>
    <row r="41" spans="1:23" ht="12.75">
      <c r="A41" s="63"/>
      <c r="B41" s="22"/>
      <c r="C41" s="65"/>
      <c r="D41" s="21"/>
      <c r="E41" s="18"/>
      <c r="F41" s="3"/>
      <c r="G41" s="18"/>
      <c r="H41" s="3"/>
      <c r="I41" s="3"/>
      <c r="J41" s="3"/>
      <c r="K41" s="63"/>
      <c r="L41" s="22"/>
      <c r="M41" s="65"/>
      <c r="N41" s="21"/>
      <c r="O41" s="18"/>
      <c r="P41" s="3"/>
      <c r="Q41" s="3"/>
      <c r="R41" s="3"/>
      <c r="S41" s="23"/>
      <c r="T41" s="3"/>
      <c r="U41" s="3"/>
      <c r="V41" s="3"/>
      <c r="W41" s="3"/>
    </row>
    <row r="42" spans="1:23" ht="12.75">
      <c r="A42" s="63"/>
      <c r="B42" s="22"/>
      <c r="C42" s="65"/>
      <c r="D42" s="21"/>
      <c r="E42" s="18"/>
      <c r="F42" s="3"/>
      <c r="G42" s="18"/>
      <c r="H42" s="3"/>
      <c r="I42" s="3"/>
      <c r="J42" s="3"/>
      <c r="K42" s="63"/>
      <c r="L42" s="22"/>
      <c r="M42" s="40"/>
      <c r="N42" s="23"/>
      <c r="O42" s="3"/>
      <c r="P42" s="3"/>
      <c r="Q42" s="3"/>
      <c r="R42" s="3"/>
      <c r="S42" s="23"/>
      <c r="T42" s="3"/>
      <c r="U42" s="3"/>
      <c r="V42" s="3"/>
      <c r="W42" s="3"/>
    </row>
    <row r="43" spans="1:23" ht="12.75">
      <c r="A43" s="63"/>
      <c r="B43" s="22"/>
      <c r="C43" s="65"/>
      <c r="D43" s="21"/>
      <c r="E43" s="18"/>
      <c r="F43" s="3"/>
      <c r="G43" s="18"/>
      <c r="H43" s="3"/>
      <c r="I43" s="3"/>
      <c r="J43" s="3"/>
      <c r="K43" s="63"/>
      <c r="L43" s="22"/>
      <c r="M43" s="40"/>
      <c r="N43" s="23"/>
      <c r="O43" s="3"/>
      <c r="P43" s="3"/>
      <c r="Q43" s="3"/>
      <c r="R43" s="3"/>
      <c r="S43" s="23"/>
      <c r="T43" s="3"/>
      <c r="U43" s="3"/>
      <c r="V43" s="3"/>
      <c r="W43" s="3"/>
    </row>
    <row r="44" spans="1:23" ht="12.75">
      <c r="A44" s="63"/>
      <c r="B44" s="22"/>
      <c r="C44" s="40"/>
      <c r="D44" s="23"/>
      <c r="E44" s="3"/>
      <c r="F44" s="3"/>
      <c r="G44" s="3"/>
      <c r="H44" s="3"/>
      <c r="I44" s="3"/>
      <c r="J44" s="3"/>
      <c r="K44" s="63"/>
      <c r="L44" s="22"/>
      <c r="M44" s="40"/>
      <c r="N44" s="23"/>
      <c r="O44" s="3"/>
      <c r="P44" s="3"/>
      <c r="Q44" s="3"/>
      <c r="R44" s="3"/>
      <c r="S44" s="23"/>
      <c r="T44" s="3"/>
      <c r="U44" s="3"/>
      <c r="V44" s="3"/>
      <c r="W44" s="3"/>
    </row>
    <row r="45" spans="1:23" ht="12.75">
      <c r="A45" s="63"/>
      <c r="B45" s="22"/>
      <c r="C45" s="40"/>
      <c r="D45" s="23"/>
      <c r="E45" s="3"/>
      <c r="F45" s="3"/>
      <c r="G45" s="3"/>
      <c r="H45" s="3"/>
      <c r="I45" s="3"/>
      <c r="J45" s="3"/>
      <c r="K45" s="63"/>
      <c r="L45" s="22"/>
      <c r="M45" s="40"/>
      <c r="N45" s="23"/>
      <c r="O45" s="3"/>
      <c r="P45" s="3"/>
      <c r="Q45" s="3"/>
      <c r="R45" s="3"/>
      <c r="S45" s="23"/>
      <c r="T45" s="3"/>
      <c r="U45" s="3"/>
      <c r="V45" s="3"/>
      <c r="W45" s="3"/>
    </row>
    <row r="46" spans="1:23" ht="12.75">
      <c r="A46" s="63"/>
      <c r="B46" s="22"/>
      <c r="C46" s="40"/>
      <c r="D46" s="23"/>
      <c r="E46" s="3"/>
      <c r="F46" s="3"/>
      <c r="G46" s="3"/>
      <c r="H46" s="3"/>
      <c r="I46" s="3"/>
      <c r="J46" s="3"/>
      <c r="K46" s="63"/>
      <c r="L46" s="22"/>
      <c r="M46" s="40"/>
      <c r="N46" s="23"/>
      <c r="O46" s="3"/>
      <c r="P46" s="3"/>
      <c r="Q46" s="3"/>
      <c r="R46" s="3"/>
      <c r="S46" s="23"/>
      <c r="T46" s="3"/>
      <c r="U46" s="3"/>
      <c r="V46" s="3"/>
      <c r="W46" s="3"/>
    </row>
    <row r="47" spans="1:23" ht="12.75">
      <c r="A47" s="63"/>
      <c r="B47" s="22"/>
      <c r="C47" s="40"/>
      <c r="D47" s="23"/>
      <c r="E47" s="3"/>
      <c r="F47" s="3"/>
      <c r="G47" s="3"/>
      <c r="H47" s="3"/>
      <c r="I47" s="3"/>
      <c r="J47" s="3"/>
      <c r="K47" s="63"/>
      <c r="L47" s="22"/>
      <c r="M47" s="40"/>
      <c r="N47" s="23"/>
      <c r="O47" s="3"/>
      <c r="P47" s="3"/>
      <c r="Q47" s="3"/>
      <c r="R47" s="3"/>
      <c r="S47" s="23"/>
      <c r="T47" s="3"/>
      <c r="U47" s="3"/>
      <c r="V47" s="3"/>
      <c r="W47" s="3"/>
    </row>
    <row r="48" spans="1:23" ht="12.75">
      <c r="A48" s="63"/>
      <c r="B48" s="22"/>
      <c r="C48" s="40"/>
      <c r="D48" s="23"/>
      <c r="E48" s="3"/>
      <c r="F48" s="3"/>
      <c r="G48" s="3"/>
      <c r="H48" s="3"/>
      <c r="I48" s="3"/>
      <c r="J48" s="3"/>
      <c r="K48" s="63"/>
      <c r="L48" s="22"/>
      <c r="M48" s="40"/>
      <c r="N48" s="23"/>
      <c r="O48" s="3"/>
      <c r="P48" s="3"/>
      <c r="Q48" s="3"/>
      <c r="R48" s="3"/>
      <c r="S48" s="23"/>
      <c r="T48" s="3"/>
      <c r="U48" s="3"/>
      <c r="V48" s="3"/>
      <c r="W48" s="3"/>
    </row>
    <row r="49" spans="1:23" ht="12.75">
      <c r="A49" s="63"/>
      <c r="B49" s="22"/>
      <c r="C49" s="40"/>
      <c r="D49" s="23"/>
      <c r="E49" s="3"/>
      <c r="F49" s="3"/>
      <c r="G49" s="3"/>
      <c r="H49" s="3"/>
      <c r="I49" s="3"/>
      <c r="J49" s="3"/>
      <c r="K49" s="63"/>
      <c r="L49" s="22"/>
      <c r="M49" s="40"/>
      <c r="N49" s="23"/>
      <c r="O49" s="3"/>
      <c r="P49" s="3"/>
      <c r="Q49" s="3"/>
      <c r="R49" s="3"/>
      <c r="S49" s="23"/>
      <c r="T49" s="3"/>
      <c r="U49" s="3"/>
      <c r="V49" s="3"/>
      <c r="W49" s="3"/>
    </row>
    <row r="50" spans="1:23" ht="12.75">
      <c r="A50" s="63"/>
      <c r="B50" s="22"/>
      <c r="C50" s="40"/>
      <c r="D50" s="23"/>
      <c r="E50" s="3"/>
      <c r="F50" s="3"/>
      <c r="G50" s="3"/>
      <c r="H50" s="3"/>
      <c r="I50" s="3"/>
      <c r="J50" s="3"/>
      <c r="K50" s="63"/>
      <c r="L50" s="22"/>
      <c r="M50" s="40"/>
      <c r="N50" s="23"/>
      <c r="O50" s="3"/>
      <c r="P50" s="3"/>
      <c r="Q50" s="3"/>
      <c r="R50" s="3"/>
      <c r="S50" s="23"/>
      <c r="T50" s="3"/>
      <c r="U50" s="3"/>
      <c r="V50" s="3"/>
      <c r="W50" s="3"/>
    </row>
    <row r="51" spans="1:23" ht="12.75">
      <c r="A51" s="63"/>
      <c r="B51" s="22"/>
      <c r="C51" s="40"/>
      <c r="D51" s="23"/>
      <c r="E51" s="3"/>
      <c r="F51" s="3"/>
      <c r="G51" s="3"/>
      <c r="H51" s="3"/>
      <c r="I51" s="3"/>
      <c r="J51" s="3"/>
      <c r="K51" s="63"/>
      <c r="L51" s="22"/>
      <c r="M51" s="40"/>
      <c r="N51" s="23"/>
      <c r="O51" s="3"/>
      <c r="P51" s="3"/>
      <c r="Q51" s="3"/>
      <c r="R51" s="3"/>
      <c r="S51" s="23"/>
      <c r="T51" s="3"/>
      <c r="U51" s="3"/>
      <c r="V51" s="3"/>
      <c r="W51" s="3"/>
    </row>
    <row r="52" spans="1:23" ht="12.75">
      <c r="A52" s="63"/>
      <c r="B52" s="22"/>
      <c r="C52" s="40"/>
      <c r="D52" s="23"/>
      <c r="E52" s="3"/>
      <c r="F52" s="3"/>
      <c r="G52" s="3"/>
      <c r="H52" s="3"/>
      <c r="I52" s="3"/>
      <c r="J52" s="3"/>
      <c r="K52" s="63"/>
      <c r="L52" s="22"/>
      <c r="M52" s="40"/>
      <c r="N52" s="23"/>
      <c r="O52" s="3"/>
      <c r="P52" s="3"/>
      <c r="Q52" s="3"/>
      <c r="R52" s="3"/>
      <c r="S52" s="23"/>
      <c r="T52" s="3"/>
      <c r="U52" s="3"/>
      <c r="V52" s="3"/>
      <c r="W52" s="3"/>
    </row>
    <row r="53" spans="1:23" ht="12.75">
      <c r="A53" s="63"/>
      <c r="B53" s="22"/>
      <c r="C53" s="40"/>
      <c r="D53" s="23"/>
      <c r="E53" s="3"/>
      <c r="F53" s="3"/>
      <c r="G53" s="3"/>
      <c r="H53" s="3"/>
      <c r="I53" s="3"/>
      <c r="J53" s="3"/>
      <c r="K53" s="63"/>
      <c r="L53" s="22"/>
      <c r="M53" s="40"/>
      <c r="N53" s="23"/>
      <c r="O53" s="3"/>
      <c r="P53" s="3"/>
      <c r="Q53" s="3"/>
      <c r="R53" s="3"/>
      <c r="S53" s="23"/>
      <c r="T53" s="3"/>
      <c r="U53" s="3"/>
      <c r="V53" s="3"/>
      <c r="W53" s="3"/>
    </row>
    <row r="54" spans="1:23" ht="12.75">
      <c r="A54" s="63"/>
      <c r="B54" s="22"/>
      <c r="C54" s="40"/>
      <c r="D54" s="23"/>
      <c r="E54" s="3"/>
      <c r="F54" s="3"/>
      <c r="G54" s="3"/>
      <c r="H54" s="3"/>
      <c r="I54" s="3"/>
      <c r="J54" s="3"/>
      <c r="K54" s="63"/>
      <c r="L54" s="22"/>
      <c r="M54" s="40"/>
      <c r="N54" s="23"/>
      <c r="O54" s="3"/>
      <c r="P54" s="3"/>
      <c r="Q54" s="3"/>
      <c r="R54" s="3"/>
      <c r="S54" s="23"/>
      <c r="T54" s="3"/>
      <c r="U54" s="3"/>
      <c r="V54" s="3"/>
      <c r="W54" s="3"/>
    </row>
    <row r="55" spans="1:23" ht="12.75">
      <c r="A55" s="63"/>
      <c r="B55" s="22"/>
      <c r="C55" s="40"/>
      <c r="D55" s="23"/>
      <c r="E55" s="3"/>
      <c r="F55" s="3"/>
      <c r="G55" s="3"/>
      <c r="H55" s="3"/>
      <c r="I55" s="3"/>
      <c r="J55" s="3"/>
      <c r="K55" s="63"/>
      <c r="L55" s="22"/>
      <c r="M55" s="40"/>
      <c r="N55" s="23"/>
      <c r="O55" s="3"/>
      <c r="P55" s="3"/>
      <c r="Q55" s="3"/>
      <c r="R55" s="3"/>
      <c r="S55" s="23"/>
      <c r="T55" s="3"/>
      <c r="U55" s="3"/>
      <c r="V55" s="3"/>
      <c r="W55" s="3"/>
    </row>
    <row r="56" spans="1:23" ht="12.75">
      <c r="A56" s="63"/>
      <c r="B56" s="22"/>
      <c r="C56" s="40"/>
      <c r="D56" s="23"/>
      <c r="E56" s="3"/>
      <c r="F56" s="3"/>
      <c r="G56" s="3"/>
      <c r="H56" s="3"/>
      <c r="I56" s="3"/>
      <c r="J56" s="3"/>
      <c r="K56" s="63"/>
      <c r="L56" s="22"/>
      <c r="M56" s="40"/>
      <c r="N56" s="23"/>
      <c r="O56" s="3"/>
      <c r="P56" s="3"/>
      <c r="Q56" s="3"/>
      <c r="R56" s="3"/>
      <c r="S56" s="23"/>
      <c r="T56" s="3"/>
      <c r="U56" s="3"/>
      <c r="V56" s="3"/>
      <c r="W56" s="3"/>
    </row>
    <row r="57" spans="1:23" ht="12.75">
      <c r="A57" s="63"/>
      <c r="B57" s="22"/>
      <c r="C57" s="40"/>
      <c r="D57" s="23"/>
      <c r="E57" s="3"/>
      <c r="F57" s="3"/>
      <c r="G57" s="3"/>
      <c r="H57" s="3"/>
      <c r="I57" s="3"/>
      <c r="J57" s="3"/>
      <c r="K57" s="63"/>
      <c r="L57" s="22"/>
      <c r="M57" s="40"/>
      <c r="N57" s="23"/>
      <c r="O57" s="3"/>
      <c r="P57" s="3"/>
      <c r="Q57" s="3"/>
      <c r="R57" s="3"/>
      <c r="S57" s="21"/>
      <c r="T57" s="18"/>
      <c r="U57" s="3"/>
      <c r="V57" s="18"/>
      <c r="W57" s="3"/>
    </row>
    <row r="58" spans="1:23" ht="12.75">
      <c r="A58" s="63"/>
      <c r="B58" s="22"/>
      <c r="C58" s="40"/>
      <c r="D58" s="23"/>
      <c r="E58" s="3"/>
      <c r="F58" s="3"/>
      <c r="G58" s="3"/>
      <c r="H58" s="3"/>
      <c r="I58" s="3"/>
      <c r="J58" s="3"/>
      <c r="K58" s="63"/>
      <c r="L58" s="22"/>
      <c r="M58" s="40"/>
      <c r="N58" s="23"/>
      <c r="O58" s="3"/>
      <c r="P58" s="3"/>
      <c r="Q58" s="3"/>
      <c r="R58" s="3"/>
      <c r="S58" s="21"/>
      <c r="T58" s="18"/>
      <c r="U58" s="3"/>
      <c r="V58" s="18"/>
      <c r="W58" s="3"/>
    </row>
    <row r="59" spans="1:23" ht="12.75">
      <c r="A59" s="63"/>
      <c r="B59" s="22"/>
      <c r="C59" s="40"/>
      <c r="D59" s="23"/>
      <c r="E59" s="3"/>
      <c r="F59" s="3"/>
      <c r="G59" s="3"/>
      <c r="H59" s="3"/>
      <c r="I59" s="3"/>
      <c r="J59" s="3"/>
      <c r="K59" s="63"/>
      <c r="L59" s="22"/>
      <c r="M59" s="40"/>
      <c r="N59" s="23"/>
      <c r="O59" s="3"/>
      <c r="P59" s="63"/>
      <c r="Q59" s="22"/>
      <c r="R59" s="64"/>
      <c r="S59" s="21"/>
      <c r="T59" s="18"/>
      <c r="U59" s="3"/>
      <c r="V59" s="18"/>
      <c r="W59" s="3"/>
    </row>
    <row r="60" spans="1:23" ht="12.75">
      <c r="A60" s="63"/>
      <c r="B60" s="22"/>
      <c r="C60" s="40"/>
      <c r="D60" s="23"/>
      <c r="E60" s="3"/>
      <c r="F60" s="3"/>
      <c r="G60" s="3"/>
      <c r="H60" s="3"/>
      <c r="I60" s="3"/>
      <c r="J60" s="3"/>
      <c r="K60" s="63"/>
      <c r="L60" s="22"/>
      <c r="M60" s="40"/>
      <c r="N60" s="23"/>
      <c r="O60" s="3"/>
      <c r="P60" s="63"/>
      <c r="Q60" s="22"/>
      <c r="R60" s="65"/>
      <c r="S60" s="23"/>
      <c r="T60" s="3"/>
      <c r="U60" s="3"/>
      <c r="V60" s="3"/>
      <c r="W60" s="3"/>
    </row>
    <row r="61" spans="1:23" ht="12.75">
      <c r="A61" s="62"/>
      <c r="B61" s="22"/>
      <c r="C61" s="40"/>
      <c r="D61" s="23"/>
      <c r="E61" s="3"/>
      <c r="F61" s="3"/>
      <c r="G61" s="3"/>
      <c r="H61" s="3"/>
      <c r="I61" s="3"/>
      <c r="J61" s="3"/>
      <c r="K61" s="63"/>
      <c r="L61" s="22"/>
      <c r="M61" s="40"/>
      <c r="N61" s="23"/>
      <c r="O61" s="3"/>
      <c r="P61" s="63"/>
      <c r="Q61" s="22"/>
      <c r="R61" s="65"/>
      <c r="S61" s="23"/>
      <c r="T61" s="3"/>
      <c r="U61" s="3"/>
      <c r="V61" s="3"/>
      <c r="W61" s="3"/>
    </row>
    <row r="62" spans="1:23" ht="12.75">
      <c r="A62" s="32"/>
      <c r="B62" s="137"/>
      <c r="C62" s="40"/>
      <c r="D62" s="23"/>
      <c r="E62" s="3"/>
      <c r="F62" s="3"/>
      <c r="G62" s="3"/>
      <c r="H62" s="3"/>
      <c r="I62" s="3"/>
      <c r="J62" s="3"/>
      <c r="K62" s="63"/>
      <c r="L62" s="22"/>
      <c r="M62" s="40"/>
      <c r="N62" s="23"/>
      <c r="O62" s="3"/>
      <c r="P62" s="63"/>
      <c r="Q62" s="22"/>
      <c r="R62" s="65"/>
      <c r="S62" s="23"/>
      <c r="T62" s="3"/>
      <c r="U62" s="3"/>
      <c r="V62" s="3"/>
      <c r="W62" s="3"/>
    </row>
    <row r="63" spans="1:23" ht="12.75">
      <c r="A63" s="22"/>
      <c r="B63" s="142"/>
      <c r="C63" s="40"/>
      <c r="D63" s="23"/>
      <c r="E63" s="3"/>
      <c r="F63" s="3"/>
      <c r="G63" s="3"/>
      <c r="H63" s="3"/>
      <c r="I63" s="3"/>
      <c r="J63" s="3"/>
      <c r="K63" s="63"/>
      <c r="L63" s="22"/>
      <c r="M63" s="40"/>
      <c r="N63" s="23"/>
      <c r="O63" s="3"/>
      <c r="P63" s="63"/>
      <c r="Q63" s="22"/>
      <c r="R63" s="65"/>
      <c r="S63" s="23"/>
      <c r="T63" s="3"/>
      <c r="U63" s="3"/>
      <c r="V63" s="3"/>
      <c r="W63" s="3"/>
    </row>
    <row r="64" spans="1:23" ht="12.75">
      <c r="A64" s="22"/>
      <c r="B64" s="143"/>
      <c r="C64" s="40"/>
      <c r="D64" s="23"/>
      <c r="E64" s="3"/>
      <c r="F64" s="3"/>
      <c r="G64" s="3"/>
      <c r="H64" s="3"/>
      <c r="I64" s="3"/>
      <c r="J64" s="3"/>
      <c r="K64" s="62"/>
      <c r="L64" s="22"/>
      <c r="M64" s="9"/>
      <c r="N64" s="3"/>
      <c r="O64" s="3"/>
      <c r="P64" s="63"/>
      <c r="Q64" s="22"/>
      <c r="R64" s="40"/>
      <c r="S64" s="23"/>
      <c r="T64" s="3"/>
      <c r="U64" s="3"/>
      <c r="V64" s="3"/>
      <c r="W64" s="3"/>
    </row>
    <row r="65" spans="1:23" ht="12.75">
      <c r="A65" s="22"/>
      <c r="B65" s="143"/>
      <c r="C65" s="40"/>
      <c r="D65" s="23"/>
      <c r="E65" s="3"/>
      <c r="F65" s="3"/>
      <c r="G65" s="63"/>
      <c r="H65" s="22"/>
      <c r="I65" s="64"/>
      <c r="J65" s="21"/>
      <c r="K65" s="18"/>
      <c r="L65" s="18"/>
      <c r="M65" s="18"/>
      <c r="N65" s="18"/>
      <c r="O65" s="18"/>
      <c r="P65" s="63"/>
      <c r="Q65" s="22"/>
      <c r="R65" s="40"/>
      <c r="S65" s="23"/>
      <c r="T65" s="3"/>
      <c r="U65" s="3"/>
      <c r="V65" s="3"/>
      <c r="W65" s="3"/>
    </row>
    <row r="66" spans="1:23" ht="12.75">
      <c r="A66" s="22"/>
      <c r="B66" s="143"/>
      <c r="C66" s="9"/>
      <c r="D66" s="3"/>
      <c r="E66" s="3"/>
      <c r="F66" s="3"/>
      <c r="G66" s="63"/>
      <c r="H66" s="22"/>
      <c r="I66" s="65"/>
      <c r="J66" s="21"/>
      <c r="K66" s="18"/>
      <c r="L66" s="18"/>
      <c r="M66" s="3"/>
      <c r="N66" s="18"/>
      <c r="O66" s="3"/>
      <c r="P66" s="63"/>
      <c r="Q66" s="22"/>
      <c r="R66" s="40"/>
      <c r="S66" s="23"/>
      <c r="T66" s="3"/>
      <c r="U66" s="3"/>
      <c r="V66" s="3"/>
      <c r="W66" s="3"/>
    </row>
    <row r="67" spans="1:23" ht="12.75">
      <c r="A67" s="22"/>
      <c r="B67" s="143"/>
      <c r="C67" s="18"/>
      <c r="D67" s="18"/>
      <c r="E67" s="18"/>
      <c r="F67" s="18"/>
      <c r="G67" s="63"/>
      <c r="H67" s="22"/>
      <c r="I67" s="65"/>
      <c r="J67" s="21"/>
      <c r="K67" s="18"/>
      <c r="L67" s="18"/>
      <c r="M67" s="3"/>
      <c r="N67" s="18"/>
      <c r="O67" s="3"/>
      <c r="P67" s="63"/>
      <c r="Q67" s="22"/>
      <c r="R67" s="40"/>
      <c r="S67" s="23"/>
      <c r="T67" s="3"/>
      <c r="U67" s="3"/>
      <c r="V67" s="3"/>
      <c r="W67" s="3"/>
    </row>
    <row r="68" spans="1:23" ht="12.75">
      <c r="A68" s="22"/>
      <c r="B68" s="144"/>
      <c r="C68" s="21"/>
      <c r="D68" s="18"/>
      <c r="E68" s="3"/>
      <c r="F68" s="3"/>
      <c r="G68" s="63"/>
      <c r="H68" s="22"/>
      <c r="I68" s="65"/>
      <c r="J68" s="21"/>
      <c r="K68" s="18"/>
      <c r="L68" s="18"/>
      <c r="M68" s="3"/>
      <c r="N68" s="18"/>
      <c r="O68" s="3"/>
      <c r="P68" s="63"/>
      <c r="Q68" s="22"/>
      <c r="R68" s="40"/>
      <c r="S68" s="23"/>
      <c r="T68" s="3"/>
      <c r="U68" s="3"/>
      <c r="V68" s="3"/>
      <c r="W68" s="3"/>
    </row>
    <row r="69" spans="1:23" ht="12.75">
      <c r="A69" s="22"/>
      <c r="B69" s="144"/>
      <c r="C69" s="21"/>
      <c r="D69" s="18"/>
      <c r="E69" s="3"/>
      <c r="F69" s="3"/>
      <c r="G69" s="63"/>
      <c r="H69" s="22"/>
      <c r="I69" s="65"/>
      <c r="J69" s="21"/>
      <c r="K69" s="18"/>
      <c r="L69" s="18"/>
      <c r="M69" s="3"/>
      <c r="N69" s="18"/>
      <c r="O69" s="3"/>
      <c r="P69" s="63"/>
      <c r="Q69" s="22"/>
      <c r="R69" s="40"/>
      <c r="S69" s="23"/>
      <c r="T69" s="3"/>
      <c r="U69" s="3"/>
      <c r="V69" s="3"/>
      <c r="W69" s="3"/>
    </row>
    <row r="70" spans="1:23" ht="12.75">
      <c r="A70" s="22"/>
      <c r="B70" s="144"/>
      <c r="C70" s="21"/>
      <c r="D70" s="18"/>
      <c r="E70" s="3"/>
      <c r="F70" s="3"/>
      <c r="G70" s="63"/>
      <c r="H70" s="22"/>
      <c r="I70" s="40"/>
      <c r="J70" s="23"/>
      <c r="K70" s="3"/>
      <c r="L70" s="18"/>
      <c r="M70" s="3"/>
      <c r="N70" s="18"/>
      <c r="O70" s="3"/>
      <c r="P70" s="63"/>
      <c r="Q70" s="22"/>
      <c r="R70" s="40"/>
      <c r="S70" s="23"/>
      <c r="T70" s="3"/>
      <c r="U70" s="3"/>
      <c r="V70" s="3"/>
      <c r="W70" s="3"/>
    </row>
    <row r="71" spans="1:23" ht="12.75">
      <c r="A71" s="22"/>
      <c r="B71" s="144"/>
      <c r="C71" s="21"/>
      <c r="D71" s="18"/>
      <c r="E71" s="3"/>
      <c r="F71" s="3"/>
      <c r="G71" s="63"/>
      <c r="H71" s="22"/>
      <c r="I71" s="40"/>
      <c r="J71" s="23"/>
      <c r="K71" s="3"/>
      <c r="L71" s="3"/>
      <c r="M71" s="3"/>
      <c r="N71" s="3"/>
      <c r="O71" s="3"/>
      <c r="P71" s="63"/>
      <c r="Q71" s="22"/>
      <c r="R71" s="40"/>
      <c r="S71" s="23"/>
      <c r="T71" s="3"/>
      <c r="U71" s="3"/>
      <c r="V71" s="3"/>
      <c r="W71" s="3"/>
    </row>
    <row r="72" spans="1:23" ht="12.75">
      <c r="A72" s="22"/>
      <c r="B72" s="144"/>
      <c r="C72" s="21"/>
      <c r="D72" s="18"/>
      <c r="E72" s="3"/>
      <c r="F72" s="3"/>
      <c r="G72" s="63"/>
      <c r="H72" s="22"/>
      <c r="I72" s="40"/>
      <c r="J72" s="23"/>
      <c r="K72" s="3"/>
      <c r="L72" s="3"/>
      <c r="M72" s="3"/>
      <c r="N72" s="3"/>
      <c r="O72" s="3"/>
      <c r="P72" s="63"/>
      <c r="Q72" s="22"/>
      <c r="R72" s="40"/>
      <c r="S72" s="23"/>
      <c r="T72" s="3"/>
      <c r="U72" s="3"/>
      <c r="V72" s="3"/>
      <c r="W72" s="3"/>
    </row>
    <row r="73" spans="3:23" ht="12.75">
      <c r="C73" s="23"/>
      <c r="D73" s="3"/>
      <c r="E73" s="3"/>
      <c r="F73" s="3"/>
      <c r="G73" s="63"/>
      <c r="H73" s="22"/>
      <c r="I73" s="40"/>
      <c r="J73" s="23"/>
      <c r="K73" s="3"/>
      <c r="L73" s="3"/>
      <c r="M73" s="3"/>
      <c r="N73" s="3"/>
      <c r="O73" s="3"/>
      <c r="P73" s="63"/>
      <c r="Q73" s="22"/>
      <c r="R73" s="40"/>
      <c r="S73" s="23"/>
      <c r="T73" s="3"/>
      <c r="U73" s="3"/>
      <c r="V73" s="3"/>
      <c r="W73" s="3"/>
    </row>
    <row r="74" spans="3:23" ht="12.75">
      <c r="C74" s="23"/>
      <c r="D74" s="3"/>
      <c r="E74" s="3"/>
      <c r="F74" s="3"/>
      <c r="G74" s="63"/>
      <c r="H74" s="22"/>
      <c r="I74" s="40"/>
      <c r="J74" s="23"/>
      <c r="K74" s="3"/>
      <c r="L74" s="3"/>
      <c r="M74" s="3"/>
      <c r="N74" s="3"/>
      <c r="O74" s="3"/>
      <c r="P74" s="63"/>
      <c r="Q74" s="22"/>
      <c r="R74" s="40"/>
      <c r="S74" s="23"/>
      <c r="T74" s="3"/>
      <c r="U74" s="3"/>
      <c r="V74" s="3"/>
      <c r="W74" s="3"/>
    </row>
    <row r="75" spans="3:23" ht="12.75">
      <c r="C75" s="23"/>
      <c r="D75" s="3"/>
      <c r="E75" s="3"/>
      <c r="F75" s="3"/>
      <c r="G75" s="63"/>
      <c r="H75" s="22"/>
      <c r="I75" s="40"/>
      <c r="J75" s="23"/>
      <c r="K75" s="3"/>
      <c r="L75" s="3"/>
      <c r="M75" s="3"/>
      <c r="N75" s="3"/>
      <c r="O75" s="3"/>
      <c r="P75" s="63"/>
      <c r="Q75" s="22"/>
      <c r="R75" s="40"/>
      <c r="S75" s="23"/>
      <c r="T75" s="3"/>
      <c r="U75" s="3"/>
      <c r="V75" s="3"/>
      <c r="W75" s="3"/>
    </row>
    <row r="76" spans="3:23" ht="12.75">
      <c r="C76" s="23"/>
      <c r="D76" s="3"/>
      <c r="E76" s="3"/>
      <c r="F76" s="3"/>
      <c r="G76" s="63"/>
      <c r="H76" s="22"/>
      <c r="I76" s="40"/>
      <c r="J76" s="23"/>
      <c r="K76" s="3"/>
      <c r="L76" s="3"/>
      <c r="M76" s="3"/>
      <c r="N76" s="3"/>
      <c r="O76" s="3"/>
      <c r="P76" s="63"/>
      <c r="Q76" s="22"/>
      <c r="R76" s="40"/>
      <c r="S76" s="23"/>
      <c r="T76" s="3"/>
      <c r="U76" s="3"/>
      <c r="V76" s="3"/>
      <c r="W76" s="3"/>
    </row>
    <row r="77" spans="3:23" ht="12.75">
      <c r="C77" s="23"/>
      <c r="D77" s="3"/>
      <c r="E77" s="3"/>
      <c r="F77" s="3"/>
      <c r="G77" s="63"/>
      <c r="H77" s="22"/>
      <c r="I77" s="40"/>
      <c r="J77" s="23"/>
      <c r="K77" s="3"/>
      <c r="L77" s="3"/>
      <c r="M77" s="3"/>
      <c r="N77" s="3"/>
      <c r="O77" s="3"/>
      <c r="P77" s="63"/>
      <c r="Q77" s="22"/>
      <c r="R77" s="40"/>
      <c r="S77" s="23"/>
      <c r="T77" s="3"/>
      <c r="U77" s="3"/>
      <c r="V77" s="3"/>
      <c r="W77" s="3"/>
    </row>
    <row r="78" spans="7:23" ht="12.75">
      <c r="G78" s="63"/>
      <c r="H78" s="22"/>
      <c r="I78" s="40"/>
      <c r="J78" s="23"/>
      <c r="K78" s="3"/>
      <c r="L78" s="3"/>
      <c r="M78" s="3"/>
      <c r="N78" s="3"/>
      <c r="O78" s="3"/>
      <c r="P78" s="63"/>
      <c r="Q78" s="22"/>
      <c r="R78" s="40"/>
      <c r="S78" s="23"/>
      <c r="T78" s="3"/>
      <c r="U78" s="3"/>
      <c r="V78" s="3"/>
      <c r="W78" s="3"/>
    </row>
    <row r="79" spans="7:23" ht="12.75">
      <c r="G79" s="63"/>
      <c r="H79" s="22"/>
      <c r="I79" s="40"/>
      <c r="J79" s="23"/>
      <c r="K79" s="3"/>
      <c r="L79" s="3"/>
      <c r="M79" s="3"/>
      <c r="N79" s="3"/>
      <c r="O79" s="3"/>
      <c r="P79" s="63"/>
      <c r="Q79" s="22"/>
      <c r="R79" s="40"/>
      <c r="S79" s="23"/>
      <c r="T79" s="3"/>
      <c r="U79" s="3"/>
      <c r="V79" s="3"/>
      <c r="W79" s="3"/>
    </row>
    <row r="80" spans="7:20" ht="12.75">
      <c r="G80" s="63"/>
      <c r="H80" s="22"/>
      <c r="I80" s="40"/>
      <c r="J80" s="23"/>
      <c r="K80" s="3"/>
      <c r="L80" s="3"/>
      <c r="M80" s="3"/>
      <c r="N80" s="3"/>
      <c r="O80" s="3"/>
      <c r="P80" s="63"/>
      <c r="Q80" s="22"/>
      <c r="R80" s="40"/>
      <c r="S80" s="23"/>
      <c r="T80" s="3"/>
    </row>
    <row r="81" spans="7:20" ht="12.75">
      <c r="G81" s="63"/>
      <c r="H81" s="22"/>
      <c r="I81" s="40"/>
      <c r="J81" s="23"/>
      <c r="K81" s="3"/>
      <c r="L81" s="3"/>
      <c r="M81" s="3"/>
      <c r="N81" s="3"/>
      <c r="O81" s="3"/>
      <c r="P81" s="63"/>
      <c r="Q81" s="22"/>
      <c r="R81" s="40"/>
      <c r="S81" s="23"/>
      <c r="T81" s="3"/>
    </row>
    <row r="82" spans="7:20" ht="12.75">
      <c r="G82" s="63"/>
      <c r="H82" s="22"/>
      <c r="I82" s="40"/>
      <c r="J82" s="23"/>
      <c r="K82" s="3"/>
      <c r="L82" s="3"/>
      <c r="M82" s="3"/>
      <c r="N82" s="3"/>
      <c r="O82" s="3"/>
      <c r="P82" s="63"/>
      <c r="Q82" s="22"/>
      <c r="R82" s="40"/>
      <c r="S82" s="23"/>
      <c r="T82" s="3"/>
    </row>
    <row r="83" spans="7:20" ht="12.75">
      <c r="G83" s="63"/>
      <c r="H83" s="22"/>
      <c r="I83" s="40"/>
      <c r="J83" s="23"/>
      <c r="K83" s="3"/>
      <c r="L83" s="3"/>
      <c r="M83" s="3"/>
      <c r="N83" s="3"/>
      <c r="O83" s="3"/>
      <c r="P83" s="63"/>
      <c r="Q83" s="22"/>
      <c r="R83" s="40"/>
      <c r="S83" s="23"/>
      <c r="T83" s="3"/>
    </row>
    <row r="84" spans="7:20" ht="12.75">
      <c r="G84" s="63"/>
      <c r="H84" s="22"/>
      <c r="I84" s="40"/>
      <c r="J84" s="23"/>
      <c r="K84" s="3"/>
      <c r="L84" s="3"/>
      <c r="M84" s="3"/>
      <c r="N84" s="3"/>
      <c r="O84" s="3"/>
      <c r="P84" s="63"/>
      <c r="Q84" s="22"/>
      <c r="R84" s="40"/>
      <c r="S84" s="23"/>
      <c r="T84" s="3"/>
    </row>
    <row r="85" spans="7:20" ht="12.75">
      <c r="G85" s="63"/>
      <c r="H85" s="22"/>
      <c r="I85" s="40"/>
      <c r="J85" s="23"/>
      <c r="K85" s="3"/>
      <c r="L85" s="3"/>
      <c r="M85" s="3"/>
      <c r="N85" s="3"/>
      <c r="O85" s="3"/>
      <c r="P85" s="63"/>
      <c r="Q85" s="22"/>
      <c r="R85" s="40"/>
      <c r="S85" s="23"/>
      <c r="T85" s="3"/>
    </row>
    <row r="86" spans="7:20" ht="12.75">
      <c r="G86" s="63"/>
      <c r="H86" s="22"/>
      <c r="I86" s="40"/>
      <c r="J86" s="23"/>
      <c r="K86" s="3"/>
      <c r="L86" s="3"/>
      <c r="M86" s="3"/>
      <c r="N86" s="3"/>
      <c r="O86" s="3"/>
      <c r="P86" s="62"/>
      <c r="Q86" s="22"/>
      <c r="R86" s="9"/>
      <c r="S86" s="3"/>
      <c r="T86" s="3"/>
    </row>
    <row r="87" spans="7:20" ht="12.75">
      <c r="G87" s="63"/>
      <c r="H87" s="22"/>
      <c r="I87" s="40"/>
      <c r="J87" s="23"/>
      <c r="K87" s="3"/>
      <c r="L87" s="3"/>
      <c r="M87" s="3"/>
      <c r="N87" s="3"/>
      <c r="O87" s="3"/>
      <c r="P87" s="18"/>
      <c r="Q87" s="18"/>
      <c r="R87" s="18"/>
      <c r="S87" s="18"/>
      <c r="T87" s="18"/>
    </row>
    <row r="88" spans="7:20" ht="12.75">
      <c r="G88" s="63"/>
      <c r="H88" s="22"/>
      <c r="I88" s="40"/>
      <c r="J88" s="23"/>
      <c r="K88" s="3"/>
      <c r="L88" s="3"/>
      <c r="M88" s="3"/>
      <c r="N88" s="3"/>
      <c r="O88" s="3"/>
      <c r="P88" s="21"/>
      <c r="Q88" s="18"/>
      <c r="R88" s="3"/>
      <c r="S88" s="18"/>
      <c r="T88" s="3"/>
    </row>
    <row r="89" spans="7:20" ht="12.75">
      <c r="G89" s="63"/>
      <c r="H89" s="22"/>
      <c r="I89" s="40"/>
      <c r="J89" s="23"/>
      <c r="K89" s="3"/>
      <c r="L89" s="3"/>
      <c r="M89" s="3"/>
      <c r="N89" s="3"/>
      <c r="O89" s="3"/>
      <c r="P89" s="21"/>
      <c r="Q89" s="18"/>
      <c r="R89" s="3"/>
      <c r="S89" s="18"/>
      <c r="T89" s="3"/>
    </row>
    <row r="90" spans="7:20" ht="12.75">
      <c r="G90" s="63"/>
      <c r="H90" s="22"/>
      <c r="I90" s="40"/>
      <c r="J90" s="23"/>
      <c r="K90" s="3"/>
      <c r="L90" s="3"/>
      <c r="M90" s="3"/>
      <c r="N90" s="3"/>
      <c r="O90" s="3"/>
      <c r="P90" s="21"/>
      <c r="Q90" s="18"/>
      <c r="R90" s="3"/>
      <c r="S90" s="18"/>
      <c r="T90" s="3"/>
    </row>
    <row r="91" spans="7:20" ht="12.75">
      <c r="G91" s="63"/>
      <c r="H91" s="22"/>
      <c r="I91" s="40"/>
      <c r="J91" s="23"/>
      <c r="K91" s="3"/>
      <c r="P91" s="21"/>
      <c r="Q91" s="18"/>
      <c r="R91" s="3"/>
      <c r="S91" s="18"/>
      <c r="T91" s="3"/>
    </row>
    <row r="92" spans="7:20" ht="12.75">
      <c r="G92" s="62"/>
      <c r="H92" s="22"/>
      <c r="I92" s="9"/>
      <c r="J92" s="3"/>
      <c r="K92" s="3"/>
      <c r="P92" s="21"/>
      <c r="Q92" s="18"/>
      <c r="R92" s="3"/>
      <c r="S92" s="18"/>
      <c r="T92" s="3"/>
    </row>
    <row r="93" spans="7:20" ht="12.75">
      <c r="G93" s="18"/>
      <c r="H93" s="18"/>
      <c r="I93" s="18"/>
      <c r="J93" s="18"/>
      <c r="K93" s="18"/>
      <c r="P93" s="23"/>
      <c r="Q93" s="3"/>
      <c r="R93" s="3"/>
      <c r="S93" s="3"/>
      <c r="T93" s="3"/>
    </row>
    <row r="94" spans="7:20" ht="12.75">
      <c r="G94" s="21"/>
      <c r="H94" s="18"/>
      <c r="I94" s="3"/>
      <c r="J94" s="18"/>
      <c r="K94" s="3"/>
      <c r="P94" s="23"/>
      <c r="Q94" s="3"/>
      <c r="R94" s="3"/>
      <c r="S94" s="3"/>
      <c r="T94" s="3"/>
    </row>
    <row r="95" spans="7:20" ht="12.75">
      <c r="G95" s="21"/>
      <c r="H95" s="18"/>
      <c r="I95" s="3"/>
      <c r="J95" s="18"/>
      <c r="K95" s="3"/>
      <c r="P95" s="23"/>
      <c r="Q95" s="3"/>
      <c r="R95" s="3"/>
      <c r="S95" s="3"/>
      <c r="T95" s="3"/>
    </row>
    <row r="96" spans="7:20" ht="12.75">
      <c r="G96" s="21"/>
      <c r="H96" s="18"/>
      <c r="I96" s="3"/>
      <c r="J96" s="18"/>
      <c r="K96" s="3"/>
      <c r="P96" s="23"/>
      <c r="Q96" s="3"/>
      <c r="R96" s="3"/>
      <c r="S96" s="3"/>
      <c r="T96" s="3"/>
    </row>
    <row r="97" spans="7:20" ht="12.75">
      <c r="G97" s="21"/>
      <c r="H97" s="18"/>
      <c r="I97" s="3"/>
      <c r="J97" s="18"/>
      <c r="K97" s="3"/>
      <c r="P97" s="23"/>
      <c r="Q97" s="3"/>
      <c r="R97" s="3"/>
      <c r="S97" s="3"/>
      <c r="T97" s="3"/>
    </row>
    <row r="98" spans="7:20" ht="12.75">
      <c r="G98" s="21"/>
      <c r="H98" s="18"/>
      <c r="I98" s="3"/>
      <c r="J98" s="18"/>
      <c r="K98" s="3"/>
      <c r="P98" s="23"/>
      <c r="Q98" s="3"/>
      <c r="R98" s="3"/>
      <c r="S98" s="3"/>
      <c r="T98" s="3"/>
    </row>
    <row r="99" spans="7:20" ht="12.75">
      <c r="G99" s="23"/>
      <c r="H99" s="3"/>
      <c r="I99" s="3"/>
      <c r="J99" s="3"/>
      <c r="K99" s="3"/>
      <c r="P99" s="23"/>
      <c r="Q99" s="3"/>
      <c r="R99" s="3"/>
      <c r="S99" s="3"/>
      <c r="T99" s="3"/>
    </row>
    <row r="100" spans="7:20" ht="12.75">
      <c r="G100" s="23"/>
      <c r="H100" s="3"/>
      <c r="I100" s="3"/>
      <c r="J100" s="3"/>
      <c r="K100" s="3"/>
      <c r="P100" s="23"/>
      <c r="Q100" s="3"/>
      <c r="R100" s="3"/>
      <c r="S100" s="3"/>
      <c r="T100" s="3"/>
    </row>
    <row r="101" spans="7:20" ht="12.75">
      <c r="G101" s="23"/>
      <c r="H101" s="3"/>
      <c r="I101" s="3"/>
      <c r="J101" s="3"/>
      <c r="K101" s="3"/>
      <c r="P101" s="23"/>
      <c r="Q101" s="3"/>
      <c r="R101" s="3"/>
      <c r="S101" s="3"/>
      <c r="T101" s="3"/>
    </row>
    <row r="102" spans="7:20" ht="12.75">
      <c r="G102" s="23"/>
      <c r="H102" s="3"/>
      <c r="I102" s="3"/>
      <c r="J102" s="3"/>
      <c r="K102" s="3"/>
      <c r="P102" s="23"/>
      <c r="Q102" s="3"/>
      <c r="R102" s="3"/>
      <c r="S102" s="3"/>
      <c r="T102" s="3"/>
    </row>
    <row r="103" spans="7:20" ht="12.75">
      <c r="G103" s="23"/>
      <c r="H103" s="3"/>
      <c r="I103" s="3"/>
      <c r="J103" s="3"/>
      <c r="K103" s="3"/>
      <c r="P103" s="23"/>
      <c r="Q103" s="3"/>
      <c r="R103" s="3"/>
      <c r="S103" s="3"/>
      <c r="T103" s="3"/>
    </row>
    <row r="104" spans="7:20" ht="12.75">
      <c r="G104" s="23"/>
      <c r="H104" s="3"/>
      <c r="I104" s="3"/>
      <c r="J104" s="3"/>
      <c r="K104" s="3"/>
      <c r="P104" s="23"/>
      <c r="Q104" s="3"/>
      <c r="R104" s="3"/>
      <c r="S104" s="3"/>
      <c r="T104" s="3"/>
    </row>
    <row r="105" spans="7:20" ht="12.75">
      <c r="G105" s="23"/>
      <c r="H105" s="3"/>
      <c r="I105" s="3"/>
      <c r="J105" s="3"/>
      <c r="K105" s="3"/>
      <c r="P105" s="23"/>
      <c r="Q105" s="3"/>
      <c r="R105" s="3"/>
      <c r="S105" s="3"/>
      <c r="T105" s="3"/>
    </row>
    <row r="106" spans="7:20" ht="12.75">
      <c r="G106" s="23"/>
      <c r="H106" s="3"/>
      <c r="I106" s="3"/>
      <c r="J106" s="3"/>
      <c r="K106" s="3"/>
      <c r="P106" s="23"/>
      <c r="Q106" s="3"/>
      <c r="R106" s="3"/>
      <c r="S106" s="3"/>
      <c r="T106" s="3"/>
    </row>
    <row r="107" spans="7:20" ht="12.75">
      <c r="G107" s="23"/>
      <c r="H107" s="3"/>
      <c r="I107" s="3"/>
      <c r="J107" s="3"/>
      <c r="K107" s="3"/>
      <c r="P107" s="23"/>
      <c r="Q107" s="3"/>
      <c r="R107" s="3"/>
      <c r="S107" s="3"/>
      <c r="T107" s="3"/>
    </row>
    <row r="108" spans="7:20" ht="12.75">
      <c r="G108" s="23"/>
      <c r="H108" s="3"/>
      <c r="I108" s="3"/>
      <c r="J108" s="3"/>
      <c r="K108" s="3"/>
      <c r="P108" s="23"/>
      <c r="Q108" s="3"/>
      <c r="R108" s="3"/>
      <c r="S108" s="3"/>
      <c r="T108" s="3"/>
    </row>
    <row r="109" spans="7:20" ht="12.75">
      <c r="G109" s="23"/>
      <c r="H109" s="3"/>
      <c r="I109" s="3"/>
      <c r="J109" s="3"/>
      <c r="K109" s="3"/>
      <c r="P109" s="23"/>
      <c r="Q109" s="3"/>
      <c r="R109" s="3"/>
      <c r="S109" s="3"/>
      <c r="T109" s="3"/>
    </row>
    <row r="110" spans="7:20" ht="12.75">
      <c r="G110" s="23"/>
      <c r="H110" s="3"/>
      <c r="I110" s="3"/>
      <c r="J110" s="3"/>
      <c r="K110" s="3"/>
      <c r="P110" s="23"/>
      <c r="Q110" s="3"/>
      <c r="R110" s="3"/>
      <c r="S110" s="3"/>
      <c r="T110" s="3"/>
    </row>
    <row r="111" spans="7:20" ht="12.75">
      <c r="G111" s="23"/>
      <c r="H111" s="3"/>
      <c r="I111" s="3"/>
      <c r="J111" s="3"/>
      <c r="K111" s="3"/>
      <c r="P111" s="23"/>
      <c r="Q111" s="3"/>
      <c r="R111" s="3"/>
      <c r="S111" s="3"/>
      <c r="T111" s="3"/>
    </row>
    <row r="112" spans="7:20" ht="12.75">
      <c r="G112" s="23"/>
      <c r="H112" s="3"/>
      <c r="I112" s="3"/>
      <c r="J112" s="3"/>
      <c r="K112" s="3"/>
      <c r="P112" s="23"/>
      <c r="Q112" s="3"/>
      <c r="R112" s="3"/>
      <c r="S112" s="3"/>
      <c r="T112" s="3"/>
    </row>
    <row r="113" spans="7:11" ht="12.75">
      <c r="G113" s="23"/>
      <c r="H113" s="3"/>
      <c r="I113" s="3"/>
      <c r="J113" s="3"/>
      <c r="K113" s="3"/>
    </row>
    <row r="114" spans="7:11" ht="12.75">
      <c r="G114" s="23"/>
      <c r="H114" s="3"/>
      <c r="I114" s="3"/>
      <c r="J114" s="3"/>
      <c r="K114" s="3"/>
    </row>
    <row r="115" spans="7:11" ht="12.75">
      <c r="G115" s="23"/>
      <c r="H115" s="3"/>
      <c r="I115" s="3"/>
      <c r="J115" s="3"/>
      <c r="K115" s="3"/>
    </row>
    <row r="116" spans="7:11" ht="12.75">
      <c r="G116" s="23"/>
      <c r="H116" s="3"/>
      <c r="I116" s="3"/>
      <c r="J116" s="3"/>
      <c r="K116" s="3"/>
    </row>
    <row r="117" spans="7:11" ht="12.75">
      <c r="G117" s="23"/>
      <c r="H117" s="3"/>
      <c r="I117" s="3"/>
      <c r="J117" s="3"/>
      <c r="K117" s="3"/>
    </row>
    <row r="118" spans="7:11" ht="12.75">
      <c r="G118" s="23"/>
      <c r="H118" s="3"/>
      <c r="I118" s="3"/>
      <c r="J118" s="3"/>
      <c r="K118" s="3"/>
    </row>
  </sheetData>
  <mergeCells count="5">
    <mergeCell ref="B5:H5"/>
    <mergeCell ref="B1:F1"/>
    <mergeCell ref="B2:E2"/>
    <mergeCell ref="B3:K3"/>
    <mergeCell ref="B4:H4"/>
  </mergeCells>
  <printOptions/>
  <pageMargins left="0.75" right="0.75" top="1" bottom="1" header="0.4921259845" footer="0.492125984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214"/>
  <sheetViews>
    <sheetView workbookViewId="0" topLeftCell="A1">
      <selection activeCell="A1" sqref="A1"/>
    </sheetView>
  </sheetViews>
  <sheetFormatPr defaultColWidth="11.421875" defaultRowHeight="12.75"/>
  <cols>
    <col min="1" max="1" width="13.00390625" style="0" customWidth="1"/>
    <col min="2" max="2" width="37.57421875" style="0" customWidth="1"/>
    <col min="3" max="3" width="11.421875" style="124" customWidth="1"/>
  </cols>
  <sheetData>
    <row r="1" spans="1:17" ht="12.75">
      <c r="A1" s="66" t="s">
        <v>0</v>
      </c>
      <c r="B1" s="153" t="s">
        <v>1</v>
      </c>
      <c r="C1" s="154"/>
      <c r="D1" s="154"/>
      <c r="E1" s="65"/>
      <c r="F1" s="63"/>
      <c r="G1" s="22"/>
      <c r="H1" s="63"/>
      <c r="I1" s="22"/>
      <c r="J1" s="63"/>
      <c r="K1" s="22"/>
      <c r="L1" s="63"/>
      <c r="M1" s="22"/>
      <c r="N1" s="63"/>
      <c r="O1" s="22"/>
      <c r="P1" s="63"/>
      <c r="Q1" s="22"/>
    </row>
    <row r="2" spans="1:17" ht="15">
      <c r="A2" s="4" t="s">
        <v>2</v>
      </c>
      <c r="B2" s="149" t="s">
        <v>214</v>
      </c>
      <c r="C2" s="149"/>
      <c r="D2" s="149"/>
      <c r="E2" s="149"/>
      <c r="F2" s="63"/>
      <c r="G2" s="98"/>
      <c r="H2" s="63"/>
      <c r="I2" s="98"/>
      <c r="J2" s="63"/>
      <c r="K2" s="98"/>
      <c r="L2" s="63"/>
      <c r="M2" s="98"/>
      <c r="N2" s="63"/>
      <c r="O2" s="98"/>
      <c r="P2" s="63"/>
      <c r="Q2" s="98"/>
    </row>
    <row r="3" spans="1:17" ht="15">
      <c r="A3" s="5" t="s">
        <v>3</v>
      </c>
      <c r="B3" s="150" t="s">
        <v>4</v>
      </c>
      <c r="C3" s="150"/>
      <c r="D3" s="63"/>
      <c r="E3" s="22"/>
      <c r="F3" s="63"/>
      <c r="G3" s="98"/>
      <c r="H3" s="63"/>
      <c r="I3" s="98"/>
      <c r="J3" s="63"/>
      <c r="K3" s="98"/>
      <c r="L3" s="63"/>
      <c r="M3" s="98"/>
      <c r="N3" s="63"/>
      <c r="O3" s="98"/>
      <c r="P3" s="63"/>
      <c r="Q3" s="98"/>
    </row>
    <row r="4" spans="1:17" ht="15">
      <c r="A4" s="4" t="s">
        <v>5</v>
      </c>
      <c r="B4" s="151" t="s">
        <v>6</v>
      </c>
      <c r="C4" s="151"/>
      <c r="D4" s="63"/>
      <c r="E4" s="22"/>
      <c r="F4" s="63"/>
      <c r="G4" s="98"/>
      <c r="H4" s="63"/>
      <c r="I4" s="98"/>
      <c r="J4" s="63"/>
      <c r="K4" s="98"/>
      <c r="L4" s="63"/>
      <c r="M4" s="98"/>
      <c r="N4" s="63"/>
      <c r="O4" s="98"/>
      <c r="P4" s="63"/>
      <c r="Q4" s="98"/>
    </row>
    <row r="5" spans="1:17" ht="15">
      <c r="A5" s="7" t="s">
        <v>7</v>
      </c>
      <c r="B5" s="152" t="s">
        <v>8</v>
      </c>
      <c r="C5" s="152"/>
      <c r="D5" s="63"/>
      <c r="E5" s="22"/>
      <c r="F5" s="63"/>
      <c r="G5" s="98"/>
      <c r="H5" s="63"/>
      <c r="I5" s="98"/>
      <c r="J5" s="63"/>
      <c r="K5" s="98"/>
      <c r="L5" s="63"/>
      <c r="M5" s="98"/>
      <c r="N5" s="63"/>
      <c r="O5" s="98"/>
      <c r="P5" s="63"/>
      <c r="Q5" s="98"/>
    </row>
    <row r="6" spans="1:17" ht="15.75" thickBot="1">
      <c r="A6" s="7"/>
      <c r="B6" s="8"/>
      <c r="C6" s="125"/>
      <c r="D6" s="63"/>
      <c r="E6" s="22"/>
      <c r="F6" s="63"/>
      <c r="G6" s="98"/>
      <c r="H6" s="63"/>
      <c r="I6" s="98"/>
      <c r="J6" s="63"/>
      <c r="K6" s="98"/>
      <c r="L6" s="63"/>
      <c r="M6" s="98"/>
      <c r="N6" s="63"/>
      <c r="O6" s="98"/>
      <c r="P6" s="63"/>
      <c r="Q6" s="98"/>
    </row>
    <row r="7" spans="1:17" ht="15.75" thickBot="1">
      <c r="A7" s="87" t="s">
        <v>1140</v>
      </c>
      <c r="B7" s="112" t="s">
        <v>1141</v>
      </c>
      <c r="C7" s="126" t="s">
        <v>9</v>
      </c>
      <c r="D7" s="63"/>
      <c r="E7" s="22"/>
      <c r="F7" s="63"/>
      <c r="G7" s="98"/>
      <c r="H7" s="63"/>
      <c r="I7" s="98"/>
      <c r="J7" s="63"/>
      <c r="K7" s="98"/>
      <c r="L7" s="63"/>
      <c r="M7" s="98"/>
      <c r="N7" s="63"/>
      <c r="O7" s="98"/>
      <c r="P7" s="63"/>
      <c r="Q7" s="98"/>
    </row>
    <row r="8" spans="1:17" ht="15">
      <c r="A8" s="113" t="s">
        <v>10</v>
      </c>
      <c r="B8" s="114" t="s">
        <v>11</v>
      </c>
      <c r="C8" s="127">
        <v>5083</v>
      </c>
      <c r="D8" s="63"/>
      <c r="E8" s="98"/>
      <c r="F8" s="63"/>
      <c r="G8" s="98"/>
      <c r="H8" s="63"/>
      <c r="I8" s="98"/>
      <c r="J8" s="63"/>
      <c r="K8" s="98"/>
      <c r="L8" s="63"/>
      <c r="M8" s="98"/>
      <c r="N8" s="63"/>
      <c r="O8" s="98"/>
      <c r="P8" s="63"/>
      <c r="Q8" s="98"/>
    </row>
    <row r="9" spans="1:17" ht="15">
      <c r="A9" s="115" t="s">
        <v>12</v>
      </c>
      <c r="B9" s="114" t="s">
        <v>13</v>
      </c>
      <c r="C9" s="128">
        <v>8116</v>
      </c>
      <c r="D9" s="63"/>
      <c r="E9" s="98"/>
      <c r="F9" s="63"/>
      <c r="G9" s="98"/>
      <c r="H9" s="63"/>
      <c r="I9" s="98"/>
      <c r="J9" s="63"/>
      <c r="K9" s="98"/>
      <c r="L9" s="63"/>
      <c r="M9" s="98"/>
      <c r="N9" s="63"/>
      <c r="O9" s="98"/>
      <c r="P9" s="63"/>
      <c r="Q9" s="98"/>
    </row>
    <row r="10" spans="1:17" ht="15">
      <c r="A10" s="115" t="s">
        <v>14</v>
      </c>
      <c r="B10" s="114" t="s">
        <v>15</v>
      </c>
      <c r="C10" s="128">
        <v>4571</v>
      </c>
      <c r="D10" s="63"/>
      <c r="E10" s="98"/>
      <c r="F10" s="63"/>
      <c r="G10" s="98"/>
      <c r="H10" s="63"/>
      <c r="I10" s="98"/>
      <c r="J10" s="63"/>
      <c r="K10" s="98"/>
      <c r="L10" s="63"/>
      <c r="M10" s="98"/>
      <c r="N10" s="63"/>
      <c r="O10" s="98"/>
      <c r="P10" s="63"/>
      <c r="Q10" s="98"/>
    </row>
    <row r="11" spans="1:17" ht="15">
      <c r="A11" s="115" t="s">
        <v>16</v>
      </c>
      <c r="B11" s="114" t="s">
        <v>1153</v>
      </c>
      <c r="C11" s="128">
        <v>2271</v>
      </c>
      <c r="D11" s="63"/>
      <c r="E11" s="98"/>
      <c r="F11" s="63"/>
      <c r="G11" s="98"/>
      <c r="H11" s="63"/>
      <c r="I11" s="98"/>
      <c r="J11" s="63"/>
      <c r="K11" s="98"/>
      <c r="L11" s="63"/>
      <c r="M11" s="98"/>
      <c r="N11" s="63"/>
      <c r="O11" s="98"/>
      <c r="P11" s="63"/>
      <c r="Q11" s="98"/>
    </row>
    <row r="12" spans="1:17" ht="15">
      <c r="A12" s="115" t="s">
        <v>17</v>
      </c>
      <c r="B12" s="114" t="s">
        <v>18</v>
      </c>
      <c r="C12" s="128">
        <v>1900</v>
      </c>
      <c r="D12" s="63"/>
      <c r="E12" s="98"/>
      <c r="F12" s="63"/>
      <c r="G12" s="98"/>
      <c r="H12" s="63"/>
      <c r="I12" s="98"/>
      <c r="J12" s="63"/>
      <c r="K12" s="98"/>
      <c r="L12" s="63"/>
      <c r="M12" s="98"/>
      <c r="N12" s="63"/>
      <c r="O12" s="98"/>
      <c r="P12" s="63"/>
      <c r="Q12" s="98"/>
    </row>
    <row r="13" spans="1:17" ht="15">
      <c r="A13" s="115" t="s">
        <v>19</v>
      </c>
      <c r="B13" s="114" t="s">
        <v>20</v>
      </c>
      <c r="C13" s="128">
        <v>10371</v>
      </c>
      <c r="D13" s="63"/>
      <c r="E13" s="98"/>
      <c r="F13" s="63"/>
      <c r="G13" s="98"/>
      <c r="H13" s="63"/>
      <c r="I13" s="98"/>
      <c r="J13" s="63"/>
      <c r="K13" s="98"/>
      <c r="L13" s="63"/>
      <c r="M13" s="98"/>
      <c r="N13" s="63"/>
      <c r="O13" s="98"/>
      <c r="P13" s="63"/>
      <c r="Q13" s="98"/>
    </row>
    <row r="14" spans="1:17" ht="15">
      <c r="A14" s="115" t="s">
        <v>21</v>
      </c>
      <c r="B14" s="114" t="s">
        <v>22</v>
      </c>
      <c r="C14" s="128">
        <v>3263</v>
      </c>
      <c r="D14" s="63"/>
      <c r="E14" s="98"/>
      <c r="F14" s="63"/>
      <c r="G14" s="98"/>
      <c r="H14" s="63"/>
      <c r="I14" s="98"/>
      <c r="J14" s="63"/>
      <c r="K14" s="98"/>
      <c r="L14" s="63"/>
      <c r="M14" s="98"/>
      <c r="N14" s="63"/>
      <c r="O14" s="98"/>
      <c r="P14" s="63"/>
      <c r="Q14" s="98"/>
    </row>
    <row r="15" spans="1:17" ht="15">
      <c r="A15" s="115" t="s">
        <v>23</v>
      </c>
      <c r="B15" s="114" t="s">
        <v>24</v>
      </c>
      <c r="C15" s="128">
        <v>4908</v>
      </c>
      <c r="D15" s="63"/>
      <c r="E15" s="98"/>
      <c r="F15" s="63"/>
      <c r="G15" s="98"/>
      <c r="H15" s="63"/>
      <c r="I15" s="98"/>
      <c r="J15" s="63"/>
      <c r="K15" s="98"/>
      <c r="L15" s="63"/>
      <c r="M15" s="98"/>
      <c r="N15" s="63"/>
      <c r="O15" s="98"/>
      <c r="P15" s="63"/>
      <c r="Q15" s="98"/>
    </row>
    <row r="16" spans="1:17" ht="15">
      <c r="A16" s="115" t="s">
        <v>25</v>
      </c>
      <c r="B16" s="114" t="s">
        <v>26</v>
      </c>
      <c r="C16" s="128">
        <v>1497</v>
      </c>
      <c r="D16" s="63"/>
      <c r="E16" s="98"/>
      <c r="F16" s="63"/>
      <c r="G16" s="98"/>
      <c r="H16" s="63"/>
      <c r="I16" s="98"/>
      <c r="J16" s="63"/>
      <c r="K16" s="98"/>
      <c r="L16" s="63"/>
      <c r="M16" s="98"/>
      <c r="N16" s="63"/>
      <c r="O16" s="98"/>
      <c r="P16" s="63"/>
      <c r="Q16" s="98"/>
    </row>
    <row r="17" spans="1:17" ht="15">
      <c r="A17" s="115" t="s">
        <v>27</v>
      </c>
      <c r="B17" s="114" t="s">
        <v>28</v>
      </c>
      <c r="C17" s="128">
        <v>4366</v>
      </c>
      <c r="D17" s="63"/>
      <c r="E17" s="98"/>
      <c r="F17" s="63"/>
      <c r="G17" s="98"/>
      <c r="H17" s="63"/>
      <c r="I17" s="98"/>
      <c r="J17" s="63"/>
      <c r="K17" s="98"/>
      <c r="L17" s="63"/>
      <c r="M17" s="98"/>
      <c r="N17" s="63"/>
      <c r="O17" s="98"/>
      <c r="P17" s="63"/>
      <c r="Q17" s="98"/>
    </row>
    <row r="18" spans="1:17" ht="15">
      <c r="A18" s="115" t="s">
        <v>29</v>
      </c>
      <c r="B18" s="114" t="s">
        <v>30</v>
      </c>
      <c r="C18" s="128">
        <v>5153</v>
      </c>
      <c r="D18" s="63"/>
      <c r="E18" s="98"/>
      <c r="F18" s="63"/>
      <c r="G18" s="98"/>
      <c r="H18" s="63"/>
      <c r="I18" s="98"/>
      <c r="J18" s="63"/>
      <c r="K18" s="98"/>
      <c r="L18" s="63"/>
      <c r="M18" s="98"/>
      <c r="N18" s="63"/>
      <c r="O18" s="98"/>
      <c r="P18" s="63"/>
      <c r="Q18" s="98"/>
    </row>
    <row r="19" spans="1:17" ht="15">
      <c r="A19" s="115" t="s">
        <v>31</v>
      </c>
      <c r="B19" s="114" t="s">
        <v>32</v>
      </c>
      <c r="C19" s="128">
        <v>2084</v>
      </c>
      <c r="D19" s="63"/>
      <c r="E19" s="98"/>
      <c r="F19" s="63"/>
      <c r="G19" s="98"/>
      <c r="H19" s="63"/>
      <c r="I19" s="98"/>
      <c r="J19" s="63"/>
      <c r="K19" s="98"/>
      <c r="L19" s="63"/>
      <c r="M19" s="98"/>
      <c r="N19" s="63"/>
      <c r="O19" s="98"/>
      <c r="P19" s="63"/>
      <c r="Q19" s="98"/>
    </row>
    <row r="20" spans="1:17" ht="15">
      <c r="A20" s="115" t="s">
        <v>33</v>
      </c>
      <c r="B20" s="114" t="s">
        <v>34</v>
      </c>
      <c r="C20" s="128">
        <v>28113</v>
      </c>
      <c r="D20" s="63"/>
      <c r="E20" s="98"/>
      <c r="F20" s="63"/>
      <c r="G20" s="98"/>
      <c r="H20" s="63"/>
      <c r="I20" s="98"/>
      <c r="J20" s="63"/>
      <c r="K20" s="98"/>
      <c r="L20" s="63"/>
      <c r="M20" s="98"/>
      <c r="N20" s="63"/>
      <c r="O20" s="98"/>
      <c r="P20" s="63"/>
      <c r="Q20" s="98"/>
    </row>
    <row r="21" spans="1:17" ht="15">
      <c r="A21" s="115" t="s">
        <v>35</v>
      </c>
      <c r="B21" s="114" t="s">
        <v>36</v>
      </c>
      <c r="C21" s="128">
        <v>6862</v>
      </c>
      <c r="D21" s="63"/>
      <c r="E21" s="98"/>
      <c r="F21" s="63"/>
      <c r="G21" s="98"/>
      <c r="H21" s="63"/>
      <c r="I21" s="98"/>
      <c r="J21" s="63"/>
      <c r="K21" s="98"/>
      <c r="L21" s="63"/>
      <c r="M21" s="98"/>
      <c r="N21" s="63"/>
      <c r="O21" s="98"/>
      <c r="P21" s="63"/>
      <c r="Q21" s="98"/>
    </row>
    <row r="22" spans="1:17" ht="15">
      <c r="A22" s="115" t="s">
        <v>37</v>
      </c>
      <c r="B22" s="114" t="s">
        <v>38</v>
      </c>
      <c r="C22" s="128">
        <v>1627</v>
      </c>
      <c r="D22" s="63"/>
      <c r="E22" s="98"/>
      <c r="F22" s="86"/>
      <c r="G22" s="88"/>
      <c r="H22" s="86"/>
      <c r="I22" s="88"/>
      <c r="J22" s="86"/>
      <c r="K22" s="88"/>
      <c r="L22" s="86"/>
      <c r="M22" s="88"/>
      <c r="N22" s="86"/>
      <c r="O22" s="88"/>
      <c r="P22" s="86"/>
      <c r="Q22" s="88"/>
    </row>
    <row r="23" spans="1:17" ht="15">
      <c r="A23" s="115" t="s">
        <v>39</v>
      </c>
      <c r="B23" s="114" t="s">
        <v>40</v>
      </c>
      <c r="C23" s="128">
        <v>3667</v>
      </c>
      <c r="D23" s="63"/>
      <c r="E23" s="98"/>
      <c r="F23" s="61"/>
      <c r="G23" s="12"/>
      <c r="H23" s="61"/>
      <c r="I23" s="12"/>
      <c r="J23" s="61"/>
      <c r="K23" s="12"/>
      <c r="L23" s="61"/>
      <c r="M23" s="12"/>
      <c r="N23" s="61"/>
      <c r="O23" s="12"/>
      <c r="P23" s="61"/>
      <c r="Q23" s="12"/>
    </row>
    <row r="24" spans="1:17" ht="15">
      <c r="A24" s="115" t="s">
        <v>41</v>
      </c>
      <c r="B24" s="114" t="s">
        <v>42</v>
      </c>
      <c r="C24" s="128">
        <v>6737</v>
      </c>
      <c r="D24" s="63"/>
      <c r="E24" s="98"/>
      <c r="F24" s="23"/>
      <c r="G24" s="12"/>
      <c r="H24" s="23"/>
      <c r="I24" s="12"/>
      <c r="J24" s="23"/>
      <c r="K24" s="12"/>
      <c r="L24" s="23"/>
      <c r="M24" s="12"/>
      <c r="N24" s="23"/>
      <c r="O24" s="12"/>
      <c r="P24" s="23"/>
      <c r="Q24" s="12"/>
    </row>
    <row r="25" spans="1:17" ht="15">
      <c r="A25" s="115" t="s">
        <v>43</v>
      </c>
      <c r="B25" s="114" t="s">
        <v>44</v>
      </c>
      <c r="C25" s="128">
        <v>4298</v>
      </c>
      <c r="D25" s="63"/>
      <c r="E25" s="98"/>
      <c r="F25" s="23"/>
      <c r="G25" s="12"/>
      <c r="H25" s="23"/>
      <c r="I25" s="12"/>
      <c r="J25" s="23"/>
      <c r="K25" s="12"/>
      <c r="L25" s="23"/>
      <c r="M25" s="12"/>
      <c r="N25" s="23"/>
      <c r="O25" s="12"/>
      <c r="P25" s="23"/>
      <c r="Q25" s="12"/>
    </row>
    <row r="26" spans="1:17" ht="15">
      <c r="A26" s="115" t="s">
        <v>45</v>
      </c>
      <c r="B26" s="114" t="s">
        <v>46</v>
      </c>
      <c r="C26" s="128">
        <v>3231</v>
      </c>
      <c r="D26" s="63"/>
      <c r="E26" s="98"/>
      <c r="F26" s="23"/>
      <c r="G26" s="12"/>
      <c r="H26" s="23"/>
      <c r="I26" s="12"/>
      <c r="J26" s="23"/>
      <c r="K26" s="12"/>
      <c r="L26" s="23"/>
      <c r="M26" s="12"/>
      <c r="N26" s="23"/>
      <c r="O26" s="12"/>
      <c r="P26" s="23"/>
      <c r="Q26" s="12"/>
    </row>
    <row r="27" spans="1:17" ht="15">
      <c r="A27" s="115" t="s">
        <v>47</v>
      </c>
      <c r="B27" s="114" t="s">
        <v>48</v>
      </c>
      <c r="C27" s="128">
        <v>1428</v>
      </c>
      <c r="D27" s="63"/>
      <c r="E27" s="98"/>
      <c r="F27" s="23"/>
      <c r="G27" s="12"/>
      <c r="H27" s="23"/>
      <c r="I27" s="12"/>
      <c r="J27" s="23"/>
      <c r="K27" s="12"/>
      <c r="L27" s="23"/>
      <c r="M27" s="12"/>
      <c r="N27" s="23"/>
      <c r="O27" s="12"/>
      <c r="P27" s="23"/>
      <c r="Q27" s="12"/>
    </row>
    <row r="28" spans="1:17" ht="15">
      <c r="A28" s="115" t="s">
        <v>49</v>
      </c>
      <c r="B28" s="114" t="s">
        <v>50</v>
      </c>
      <c r="C28" s="128">
        <v>1428</v>
      </c>
      <c r="D28" s="86"/>
      <c r="E28" s="88"/>
      <c r="F28" s="23"/>
      <c r="G28" s="12"/>
      <c r="H28" s="23"/>
      <c r="I28" s="12"/>
      <c r="J28" s="23"/>
      <c r="K28" s="12"/>
      <c r="L28" s="23"/>
      <c r="M28" s="12"/>
      <c r="N28" s="23"/>
      <c r="O28" s="12"/>
      <c r="P28" s="23"/>
      <c r="Q28" s="12"/>
    </row>
    <row r="29" spans="1:17" ht="15">
      <c r="A29" s="115" t="s">
        <v>51</v>
      </c>
      <c r="B29" s="114" t="s">
        <v>52</v>
      </c>
      <c r="C29" s="129">
        <v>5554</v>
      </c>
      <c r="D29" s="61"/>
      <c r="E29" s="12"/>
      <c r="F29" s="23"/>
      <c r="G29" s="12"/>
      <c r="H29" s="23"/>
      <c r="I29" s="12"/>
      <c r="J29" s="23"/>
      <c r="K29" s="12"/>
      <c r="L29" s="23"/>
      <c r="M29" s="12"/>
      <c r="N29" s="23"/>
      <c r="O29" s="12"/>
      <c r="P29" s="23"/>
      <c r="Q29" s="12"/>
    </row>
    <row r="30" spans="1:17" ht="15">
      <c r="A30" s="115" t="s">
        <v>53</v>
      </c>
      <c r="B30" s="114" t="s">
        <v>54</v>
      </c>
      <c r="C30" s="130">
        <v>5646</v>
      </c>
      <c r="D30" s="23"/>
      <c r="E30" s="12"/>
      <c r="F30" s="23"/>
      <c r="G30" s="12"/>
      <c r="H30" s="23"/>
      <c r="I30" s="12"/>
      <c r="J30" s="23"/>
      <c r="K30" s="12"/>
      <c r="L30" s="23"/>
      <c r="M30" s="12"/>
      <c r="N30" s="23"/>
      <c r="O30" s="12"/>
      <c r="P30" s="23"/>
      <c r="Q30" s="12"/>
    </row>
    <row r="31" spans="1:17" ht="15">
      <c r="A31" s="115" t="s">
        <v>55</v>
      </c>
      <c r="B31" s="114" t="s">
        <v>56</v>
      </c>
      <c r="C31" s="130">
        <v>1143</v>
      </c>
      <c r="D31" s="23"/>
      <c r="E31" s="12"/>
      <c r="F31" s="23"/>
      <c r="G31" s="12"/>
      <c r="H31" s="23"/>
      <c r="I31" s="12"/>
      <c r="J31" s="23"/>
      <c r="K31" s="12"/>
      <c r="L31" s="23"/>
      <c r="M31" s="12"/>
      <c r="N31" s="23"/>
      <c r="O31" s="12"/>
      <c r="P31" s="23"/>
      <c r="Q31" s="12"/>
    </row>
    <row r="32" spans="1:17" ht="15">
      <c r="A32" s="115" t="s">
        <v>57</v>
      </c>
      <c r="B32" s="114" t="s">
        <v>58</v>
      </c>
      <c r="C32" s="130">
        <v>4919</v>
      </c>
      <c r="D32" s="23"/>
      <c r="E32" s="12"/>
      <c r="F32" s="23"/>
      <c r="G32" s="12"/>
      <c r="H32" s="23"/>
      <c r="I32" s="12"/>
      <c r="J32" s="23"/>
      <c r="K32" s="12"/>
      <c r="L32" s="23"/>
      <c r="M32" s="12"/>
      <c r="N32" s="23"/>
      <c r="O32" s="12"/>
      <c r="P32" s="23"/>
      <c r="Q32" s="12"/>
    </row>
    <row r="33" spans="1:17" ht="15">
      <c r="A33" s="115" t="s">
        <v>59</v>
      </c>
      <c r="B33" s="114" t="s">
        <v>60</v>
      </c>
      <c r="C33" s="130">
        <v>4159</v>
      </c>
      <c r="D33" s="23"/>
      <c r="E33" s="12"/>
      <c r="F33" s="23"/>
      <c r="G33" s="12"/>
      <c r="H33" s="23"/>
      <c r="I33" s="12"/>
      <c r="J33" s="23"/>
      <c r="K33" s="12"/>
      <c r="L33" s="23"/>
      <c r="M33" s="12"/>
      <c r="N33" s="23"/>
      <c r="O33" s="12"/>
      <c r="P33" s="23"/>
      <c r="Q33" s="12"/>
    </row>
    <row r="34" spans="1:17" ht="15">
      <c r="A34" s="115" t="s">
        <v>61</v>
      </c>
      <c r="B34" s="114" t="s">
        <v>62</v>
      </c>
      <c r="C34" s="130">
        <v>6161</v>
      </c>
      <c r="D34" s="23"/>
      <c r="E34" s="12"/>
      <c r="F34" s="23"/>
      <c r="G34" s="12"/>
      <c r="H34" s="23"/>
      <c r="I34" s="12"/>
      <c r="J34" s="23"/>
      <c r="K34" s="12"/>
      <c r="L34" s="23"/>
      <c r="M34" s="12"/>
      <c r="N34" s="23"/>
      <c r="O34" s="12"/>
      <c r="P34" s="23"/>
      <c r="Q34" s="12"/>
    </row>
    <row r="35" spans="1:17" ht="15">
      <c r="A35" s="115" t="s">
        <v>63</v>
      </c>
      <c r="B35" s="114" t="s">
        <v>64</v>
      </c>
      <c r="C35" s="130">
        <v>5906</v>
      </c>
      <c r="D35" s="23"/>
      <c r="E35" s="12"/>
      <c r="F35" s="23"/>
      <c r="G35" s="12"/>
      <c r="H35" s="23"/>
      <c r="I35" s="12"/>
      <c r="J35" s="23"/>
      <c r="K35" s="12"/>
      <c r="L35" s="23"/>
      <c r="M35" s="12"/>
      <c r="N35" s="23"/>
      <c r="O35" s="12"/>
      <c r="P35" s="23"/>
      <c r="Q35" s="12"/>
    </row>
    <row r="36" spans="1:17" ht="15">
      <c r="A36" s="115" t="s">
        <v>65</v>
      </c>
      <c r="B36" s="114" t="s">
        <v>66</v>
      </c>
      <c r="C36" s="130">
        <v>4911</v>
      </c>
      <c r="D36" s="23"/>
      <c r="E36" s="12"/>
      <c r="F36" s="23"/>
      <c r="G36" s="12"/>
      <c r="H36" s="23"/>
      <c r="I36" s="12"/>
      <c r="J36" s="23"/>
      <c r="K36" s="12"/>
      <c r="L36" s="23"/>
      <c r="M36" s="12"/>
      <c r="N36" s="23"/>
      <c r="O36" s="12"/>
      <c r="P36" s="23"/>
      <c r="Q36" s="12"/>
    </row>
    <row r="37" spans="1:17" ht="15">
      <c r="A37" s="115" t="s">
        <v>67</v>
      </c>
      <c r="B37" s="114" t="s">
        <v>68</v>
      </c>
      <c r="C37" s="130">
        <v>8525</v>
      </c>
      <c r="D37" s="23"/>
      <c r="E37" s="12"/>
      <c r="F37" s="23"/>
      <c r="G37" s="12"/>
      <c r="H37" s="23"/>
      <c r="I37" s="12"/>
      <c r="J37" s="23"/>
      <c r="K37" s="12"/>
      <c r="L37" s="23"/>
      <c r="M37" s="12"/>
      <c r="N37" s="23"/>
      <c r="O37" s="12"/>
      <c r="P37" s="23"/>
      <c r="Q37" s="12"/>
    </row>
    <row r="38" spans="1:17" ht="15">
      <c r="A38" s="115" t="s">
        <v>69</v>
      </c>
      <c r="B38" s="114" t="s">
        <v>70</v>
      </c>
      <c r="C38" s="130">
        <v>8107</v>
      </c>
      <c r="D38" s="23"/>
      <c r="E38" s="12"/>
      <c r="F38" s="23"/>
      <c r="G38" s="12"/>
      <c r="H38" s="23"/>
      <c r="I38" s="12"/>
      <c r="J38" s="23"/>
      <c r="K38" s="12"/>
      <c r="L38" s="23"/>
      <c r="M38" s="12"/>
      <c r="N38" s="23"/>
      <c r="O38" s="12"/>
      <c r="P38" s="23"/>
      <c r="Q38" s="12"/>
    </row>
    <row r="39" spans="1:17" ht="15">
      <c r="A39" s="115" t="s">
        <v>71</v>
      </c>
      <c r="B39" s="114" t="s">
        <v>72</v>
      </c>
      <c r="C39" s="130">
        <v>10195</v>
      </c>
      <c r="D39" s="23"/>
      <c r="E39" s="12"/>
      <c r="F39" s="23"/>
      <c r="G39" s="12"/>
      <c r="H39" s="23"/>
      <c r="I39" s="12"/>
      <c r="J39" s="23"/>
      <c r="K39" s="12"/>
      <c r="L39" s="23"/>
      <c r="M39" s="12"/>
      <c r="N39" s="23"/>
      <c r="O39" s="12"/>
      <c r="P39" s="23"/>
      <c r="Q39" s="12"/>
    </row>
    <row r="40" spans="1:17" ht="15">
      <c r="A40" s="115" t="s">
        <v>73</v>
      </c>
      <c r="B40" s="114" t="s">
        <v>74</v>
      </c>
      <c r="C40" s="130">
        <v>1421</v>
      </c>
      <c r="D40" s="23"/>
      <c r="E40" s="12"/>
      <c r="F40" s="23"/>
      <c r="G40" s="12"/>
      <c r="H40" s="23"/>
      <c r="I40" s="12"/>
      <c r="J40" s="23"/>
      <c r="K40" s="12"/>
      <c r="L40" s="23"/>
      <c r="M40" s="12"/>
      <c r="N40" s="23"/>
      <c r="O40" s="12"/>
      <c r="P40" s="23"/>
      <c r="Q40" s="12"/>
    </row>
    <row r="41" spans="1:17" ht="15">
      <c r="A41" s="115" t="s">
        <v>75</v>
      </c>
      <c r="B41" s="114" t="s">
        <v>76</v>
      </c>
      <c r="C41" s="130">
        <v>17474</v>
      </c>
      <c r="D41" s="23"/>
      <c r="E41" s="12"/>
      <c r="F41" s="23"/>
      <c r="G41" s="12"/>
      <c r="H41" s="23"/>
      <c r="I41" s="12"/>
      <c r="J41" s="23"/>
      <c r="K41" s="12"/>
      <c r="L41" s="23"/>
      <c r="M41" s="12"/>
      <c r="N41" s="23"/>
      <c r="O41" s="12"/>
      <c r="P41" s="23"/>
      <c r="Q41" s="12"/>
    </row>
    <row r="42" spans="1:17" ht="15">
      <c r="A42" s="115" t="s">
        <v>77</v>
      </c>
      <c r="B42" s="114" t="s">
        <v>78</v>
      </c>
      <c r="C42" s="130">
        <v>15935</v>
      </c>
      <c r="D42" s="23"/>
      <c r="E42" s="12"/>
      <c r="F42" s="23"/>
      <c r="G42" s="12"/>
      <c r="H42" s="23"/>
      <c r="I42" s="12"/>
      <c r="J42" s="23"/>
      <c r="K42" s="12"/>
      <c r="L42" s="23"/>
      <c r="M42" s="12"/>
      <c r="N42" s="23"/>
      <c r="O42" s="12"/>
      <c r="P42" s="23"/>
      <c r="Q42" s="12"/>
    </row>
    <row r="43" spans="1:17" ht="15">
      <c r="A43" s="115" t="s">
        <v>79</v>
      </c>
      <c r="B43" s="114" t="s">
        <v>80</v>
      </c>
      <c r="C43" s="130">
        <v>9199</v>
      </c>
      <c r="D43" s="23"/>
      <c r="E43" s="12"/>
      <c r="F43" s="23"/>
      <c r="G43" s="12"/>
      <c r="H43" s="23"/>
      <c r="I43" s="12"/>
      <c r="J43" s="23"/>
      <c r="K43" s="12"/>
      <c r="L43" s="23"/>
      <c r="M43" s="12"/>
      <c r="N43" s="23"/>
      <c r="O43" s="12"/>
      <c r="P43" s="23"/>
      <c r="Q43" s="12"/>
    </row>
    <row r="44" spans="1:17" ht="15">
      <c r="A44" s="115" t="s">
        <v>81</v>
      </c>
      <c r="B44" s="114" t="s">
        <v>82</v>
      </c>
      <c r="C44" s="130">
        <v>2518</v>
      </c>
      <c r="D44" s="23"/>
      <c r="E44" s="12"/>
      <c r="F44" s="23"/>
      <c r="G44" s="12"/>
      <c r="H44" s="23"/>
      <c r="I44" s="12"/>
      <c r="J44" s="23"/>
      <c r="K44" s="12"/>
      <c r="L44" s="23"/>
      <c r="M44" s="12"/>
      <c r="N44" s="23"/>
      <c r="O44" s="12"/>
      <c r="P44" s="23"/>
      <c r="Q44" s="12"/>
    </row>
    <row r="45" spans="1:17" ht="15">
      <c r="A45" s="115" t="s">
        <v>83</v>
      </c>
      <c r="B45" s="114" t="s">
        <v>84</v>
      </c>
      <c r="C45" s="130">
        <v>5287</v>
      </c>
      <c r="D45" s="23"/>
      <c r="E45" s="12"/>
      <c r="F45" s="23"/>
      <c r="G45" s="99"/>
      <c r="H45" s="23"/>
      <c r="I45" s="99"/>
      <c r="J45" s="23"/>
      <c r="K45" s="99"/>
      <c r="L45" s="23"/>
      <c r="M45" s="99"/>
      <c r="N45" s="23"/>
      <c r="O45" s="99"/>
      <c r="P45" s="23"/>
      <c r="Q45" s="99"/>
    </row>
    <row r="46" spans="1:17" ht="15">
      <c r="A46" s="115" t="s">
        <v>85</v>
      </c>
      <c r="B46" s="114" t="s">
        <v>86</v>
      </c>
      <c r="C46" s="130">
        <v>11886</v>
      </c>
      <c r="D46" s="23"/>
      <c r="E46" s="12"/>
      <c r="F46" s="23"/>
      <c r="G46" s="99"/>
      <c r="H46" s="23"/>
      <c r="I46" s="99"/>
      <c r="J46" s="23"/>
      <c r="K46" s="99"/>
      <c r="L46" s="23"/>
      <c r="M46" s="99"/>
      <c r="N46" s="23"/>
      <c r="O46" s="99"/>
      <c r="P46" s="23"/>
      <c r="Q46" s="99"/>
    </row>
    <row r="47" spans="1:17" ht="15">
      <c r="A47" s="115" t="s">
        <v>87</v>
      </c>
      <c r="B47" s="114" t="s">
        <v>88</v>
      </c>
      <c r="C47" s="130">
        <v>1987</v>
      </c>
      <c r="D47" s="23"/>
      <c r="E47" s="12"/>
      <c r="F47" s="23"/>
      <c r="G47" s="99"/>
      <c r="H47" s="23"/>
      <c r="I47" s="99"/>
      <c r="J47" s="23"/>
      <c r="K47" s="99"/>
      <c r="L47" s="23"/>
      <c r="M47" s="99"/>
      <c r="N47" s="23"/>
      <c r="O47" s="99"/>
      <c r="P47" s="23"/>
      <c r="Q47" s="99"/>
    </row>
    <row r="48" spans="1:17" ht="15">
      <c r="A48" s="115" t="s">
        <v>89</v>
      </c>
      <c r="B48" s="114" t="s">
        <v>90</v>
      </c>
      <c r="C48" s="130">
        <v>3667</v>
      </c>
      <c r="D48" s="23"/>
      <c r="E48" s="12"/>
      <c r="F48" s="23"/>
      <c r="G48" s="99"/>
      <c r="H48" s="23"/>
      <c r="I48" s="99"/>
      <c r="J48" s="23"/>
      <c r="K48" s="99"/>
      <c r="L48" s="23"/>
      <c r="M48" s="99"/>
      <c r="N48" s="23"/>
      <c r="O48" s="99"/>
      <c r="P48" s="23"/>
      <c r="Q48" s="99"/>
    </row>
    <row r="49" spans="1:17" ht="15">
      <c r="A49" s="115" t="s">
        <v>91</v>
      </c>
      <c r="B49" s="114" t="s">
        <v>92</v>
      </c>
      <c r="C49" s="130">
        <v>3024</v>
      </c>
      <c r="D49" s="23"/>
      <c r="E49" s="12"/>
      <c r="F49" s="23"/>
      <c r="G49" s="99"/>
      <c r="H49" s="23"/>
      <c r="I49" s="99"/>
      <c r="J49" s="23"/>
      <c r="K49" s="99"/>
      <c r="L49" s="23"/>
      <c r="M49" s="99"/>
      <c r="N49" s="23"/>
      <c r="O49" s="99"/>
      <c r="P49" s="23"/>
      <c r="Q49" s="99"/>
    </row>
    <row r="50" spans="1:17" ht="15">
      <c r="A50" s="115" t="s">
        <v>93</v>
      </c>
      <c r="B50" s="114" t="s">
        <v>94</v>
      </c>
      <c r="C50" s="130">
        <v>8407</v>
      </c>
      <c r="D50" s="23"/>
      <c r="E50" s="12"/>
      <c r="F50" s="23"/>
      <c r="G50" s="99"/>
      <c r="H50" s="23"/>
      <c r="I50" s="99"/>
      <c r="J50" s="23"/>
      <c r="K50" s="99"/>
      <c r="L50" s="23"/>
      <c r="M50" s="99"/>
      <c r="N50" s="23"/>
      <c r="O50" s="99"/>
      <c r="P50" s="23"/>
      <c r="Q50" s="99"/>
    </row>
    <row r="51" spans="1:17" ht="15">
      <c r="A51" s="115" t="s">
        <v>95</v>
      </c>
      <c r="B51" s="114" t="s">
        <v>96</v>
      </c>
      <c r="C51" s="130">
        <v>2702</v>
      </c>
      <c r="D51" s="23"/>
      <c r="E51" s="99"/>
      <c r="F51" s="23"/>
      <c r="G51" s="99"/>
      <c r="H51" s="23"/>
      <c r="I51" s="99"/>
      <c r="J51" s="23"/>
      <c r="K51" s="99"/>
      <c r="L51" s="23"/>
      <c r="M51" s="99"/>
      <c r="N51" s="23"/>
      <c r="O51" s="99"/>
      <c r="P51" s="23"/>
      <c r="Q51" s="99"/>
    </row>
    <row r="52" spans="1:17" ht="15">
      <c r="A52" s="115" t="s">
        <v>97</v>
      </c>
      <c r="B52" s="114" t="s">
        <v>98</v>
      </c>
      <c r="C52" s="130">
        <v>11023</v>
      </c>
      <c r="D52" s="23"/>
      <c r="E52" s="99"/>
      <c r="F52" s="23"/>
      <c r="G52" s="99"/>
      <c r="H52" s="23"/>
      <c r="I52" s="99"/>
      <c r="J52" s="23"/>
      <c r="K52" s="99"/>
      <c r="L52" s="23"/>
      <c r="M52" s="99"/>
      <c r="N52" s="23"/>
      <c r="O52" s="99"/>
      <c r="P52" s="23"/>
      <c r="Q52" s="99"/>
    </row>
    <row r="53" spans="1:17" ht="15">
      <c r="A53" s="115" t="s">
        <v>99</v>
      </c>
      <c r="B53" s="114" t="s">
        <v>100</v>
      </c>
      <c r="C53" s="130">
        <v>6554</v>
      </c>
      <c r="D53" s="23"/>
      <c r="E53" s="99"/>
      <c r="F53" s="23"/>
      <c r="G53" s="99"/>
      <c r="H53" s="23"/>
      <c r="I53" s="99"/>
      <c r="J53" s="23"/>
      <c r="K53" s="99"/>
      <c r="L53" s="23"/>
      <c r="M53" s="99"/>
      <c r="N53" s="23"/>
      <c r="O53" s="99"/>
      <c r="P53" s="23"/>
      <c r="Q53" s="99"/>
    </row>
    <row r="54" spans="1:17" ht="15">
      <c r="A54" s="115" t="s">
        <v>101</v>
      </c>
      <c r="B54" s="114" t="s">
        <v>102</v>
      </c>
      <c r="C54" s="130">
        <v>1273</v>
      </c>
      <c r="D54" s="23"/>
      <c r="E54" s="99"/>
      <c r="F54" s="23"/>
      <c r="G54" s="99"/>
      <c r="H54" s="23"/>
      <c r="I54" s="99"/>
      <c r="J54" s="23"/>
      <c r="K54" s="99"/>
      <c r="L54" s="23"/>
      <c r="M54" s="99"/>
      <c r="N54" s="23"/>
      <c r="O54" s="99"/>
      <c r="P54" s="23"/>
      <c r="Q54" s="99"/>
    </row>
    <row r="55" spans="1:17" ht="15">
      <c r="A55" s="115" t="s">
        <v>103</v>
      </c>
      <c r="B55" s="114" t="s">
        <v>104</v>
      </c>
      <c r="C55" s="130">
        <v>4102</v>
      </c>
      <c r="D55" s="23"/>
      <c r="E55" s="99"/>
      <c r="F55" s="23"/>
      <c r="G55" s="99"/>
      <c r="H55" s="23"/>
      <c r="I55" s="99"/>
      <c r="J55" s="23"/>
      <c r="K55" s="99"/>
      <c r="L55" s="23"/>
      <c r="M55" s="99"/>
      <c r="N55" s="23"/>
      <c r="O55" s="99"/>
      <c r="P55" s="23"/>
      <c r="Q55" s="99"/>
    </row>
    <row r="56" spans="1:17" ht="15">
      <c r="A56" s="115" t="s">
        <v>105</v>
      </c>
      <c r="B56" s="114" t="s">
        <v>106</v>
      </c>
      <c r="C56" s="130">
        <v>764</v>
      </c>
      <c r="D56" s="23"/>
      <c r="E56" s="99"/>
      <c r="F56" s="23"/>
      <c r="G56" s="99"/>
      <c r="H56" s="23"/>
      <c r="I56" s="99"/>
      <c r="J56" s="23"/>
      <c r="K56" s="99"/>
      <c r="L56" s="23"/>
      <c r="M56" s="99"/>
      <c r="N56" s="23"/>
      <c r="O56" s="99"/>
      <c r="P56" s="23"/>
      <c r="Q56" s="99"/>
    </row>
    <row r="57" spans="1:17" ht="15">
      <c r="A57" s="115" t="s">
        <v>107</v>
      </c>
      <c r="B57" s="114" t="s">
        <v>108</v>
      </c>
      <c r="C57" s="130">
        <v>7521</v>
      </c>
      <c r="D57" s="23"/>
      <c r="E57" s="99"/>
      <c r="F57" s="23"/>
      <c r="G57" s="99"/>
      <c r="H57" s="23"/>
      <c r="I57" s="99"/>
      <c r="J57" s="23"/>
      <c r="K57" s="99"/>
      <c r="L57" s="23"/>
      <c r="M57" s="99"/>
      <c r="N57" s="23"/>
      <c r="O57" s="99"/>
      <c r="P57" s="23"/>
      <c r="Q57" s="99"/>
    </row>
    <row r="58" spans="1:17" ht="15">
      <c r="A58" s="115" t="s">
        <v>109</v>
      </c>
      <c r="B58" s="114" t="s">
        <v>110</v>
      </c>
      <c r="C58" s="130">
        <v>4411</v>
      </c>
      <c r="D58" s="23"/>
      <c r="E58" s="99"/>
      <c r="F58" s="23"/>
      <c r="G58" s="99"/>
      <c r="H58" s="23"/>
      <c r="I58" s="99"/>
      <c r="J58" s="23"/>
      <c r="K58" s="99"/>
      <c r="L58" s="23"/>
      <c r="M58" s="99"/>
      <c r="N58" s="23"/>
      <c r="O58" s="99"/>
      <c r="P58" s="23"/>
      <c r="Q58" s="99"/>
    </row>
    <row r="59" spans="1:17" ht="15">
      <c r="A59" s="115" t="s">
        <v>111</v>
      </c>
      <c r="B59" s="114" t="s">
        <v>112</v>
      </c>
      <c r="C59" s="130">
        <v>7457</v>
      </c>
      <c r="D59" s="23"/>
      <c r="E59" s="99"/>
      <c r="F59" s="23"/>
      <c r="G59" s="99"/>
      <c r="H59" s="23"/>
      <c r="I59" s="99"/>
      <c r="J59" s="23"/>
      <c r="K59" s="99"/>
      <c r="L59" s="23"/>
      <c r="M59" s="99"/>
      <c r="N59" s="23"/>
      <c r="O59" s="99"/>
      <c r="P59" s="23"/>
      <c r="Q59" s="99"/>
    </row>
    <row r="60" spans="1:17" ht="15">
      <c r="A60" s="115" t="s">
        <v>113</v>
      </c>
      <c r="B60" s="114" t="s">
        <v>114</v>
      </c>
      <c r="C60" s="130">
        <v>2610</v>
      </c>
      <c r="D60" s="23"/>
      <c r="E60" s="99"/>
      <c r="F60" s="23"/>
      <c r="G60" s="99"/>
      <c r="H60" s="23"/>
      <c r="I60" s="99"/>
      <c r="J60" s="23"/>
      <c r="K60" s="99"/>
      <c r="L60" s="23"/>
      <c r="M60" s="99"/>
      <c r="N60" s="23"/>
      <c r="O60" s="99"/>
      <c r="P60" s="23"/>
      <c r="Q60" s="99"/>
    </row>
    <row r="61" spans="1:17" ht="15">
      <c r="A61" s="115" t="s">
        <v>115</v>
      </c>
      <c r="B61" s="114" t="s">
        <v>116</v>
      </c>
      <c r="C61" s="130">
        <v>2374</v>
      </c>
      <c r="D61" s="23"/>
      <c r="E61" s="99"/>
      <c r="F61" s="23"/>
      <c r="G61" s="99"/>
      <c r="H61" s="23"/>
      <c r="I61" s="99"/>
      <c r="J61" s="23"/>
      <c r="K61" s="99"/>
      <c r="L61" s="23"/>
      <c r="M61" s="99"/>
      <c r="N61" s="23"/>
      <c r="O61" s="99"/>
      <c r="P61" s="23"/>
      <c r="Q61" s="99"/>
    </row>
    <row r="62" spans="1:17" ht="15">
      <c r="A62" s="115" t="s">
        <v>117</v>
      </c>
      <c r="B62" s="114" t="s">
        <v>118</v>
      </c>
      <c r="C62" s="130">
        <v>7774</v>
      </c>
      <c r="D62" s="23"/>
      <c r="E62" s="99"/>
      <c r="F62" s="23"/>
      <c r="G62" s="99"/>
      <c r="H62" s="23"/>
      <c r="I62" s="99"/>
      <c r="J62" s="23"/>
      <c r="K62" s="99"/>
      <c r="L62" s="23"/>
      <c r="M62" s="99"/>
      <c r="N62" s="23"/>
      <c r="O62" s="99"/>
      <c r="P62" s="23"/>
      <c r="Q62" s="99"/>
    </row>
    <row r="63" spans="1:17" ht="15">
      <c r="A63" s="115" t="s">
        <v>119</v>
      </c>
      <c r="B63" s="114" t="s">
        <v>120</v>
      </c>
      <c r="C63" s="130">
        <v>1891</v>
      </c>
      <c r="D63" s="23"/>
      <c r="E63" s="99"/>
      <c r="F63" s="23"/>
      <c r="G63" s="99"/>
      <c r="H63" s="23"/>
      <c r="I63" s="99"/>
      <c r="J63" s="23"/>
      <c r="K63" s="99"/>
      <c r="L63" s="23"/>
      <c r="M63" s="99"/>
      <c r="N63" s="23"/>
      <c r="O63" s="99"/>
      <c r="P63" s="23"/>
      <c r="Q63" s="99"/>
    </row>
    <row r="64" spans="1:17" ht="15">
      <c r="A64" s="115" t="s">
        <v>121</v>
      </c>
      <c r="B64" s="114" t="s">
        <v>122</v>
      </c>
      <c r="C64" s="130">
        <v>6845</v>
      </c>
      <c r="D64" s="23"/>
      <c r="E64" s="99"/>
      <c r="F64" s="23"/>
      <c r="G64" s="99"/>
      <c r="H64" s="23"/>
      <c r="I64" s="99"/>
      <c r="J64" s="23"/>
      <c r="K64" s="99"/>
      <c r="L64" s="23"/>
      <c r="M64" s="99"/>
      <c r="N64" s="23"/>
      <c r="O64" s="99"/>
      <c r="P64" s="23"/>
      <c r="Q64" s="99"/>
    </row>
    <row r="65" spans="1:17" ht="15">
      <c r="A65" s="115" t="s">
        <v>123</v>
      </c>
      <c r="B65" s="114" t="s">
        <v>124</v>
      </c>
      <c r="C65" s="130">
        <v>8977</v>
      </c>
      <c r="D65" s="23"/>
      <c r="E65" s="99"/>
      <c r="F65" s="23"/>
      <c r="G65" s="99"/>
      <c r="H65" s="23"/>
      <c r="I65" s="99"/>
      <c r="J65" s="23"/>
      <c r="K65" s="99"/>
      <c r="L65" s="23"/>
      <c r="M65" s="99"/>
      <c r="N65" s="23"/>
      <c r="O65" s="99"/>
      <c r="P65" s="23"/>
      <c r="Q65" s="99"/>
    </row>
    <row r="66" spans="1:17" ht="15">
      <c r="A66" s="115" t="s">
        <v>125</v>
      </c>
      <c r="B66" s="114" t="s">
        <v>126</v>
      </c>
      <c r="C66" s="130">
        <v>3625</v>
      </c>
      <c r="D66" s="23"/>
      <c r="E66" s="99"/>
      <c r="F66" s="23"/>
      <c r="G66" s="99"/>
      <c r="H66" s="23"/>
      <c r="I66" s="99"/>
      <c r="J66" s="23"/>
      <c r="K66" s="99"/>
      <c r="L66" s="23"/>
      <c r="M66" s="99"/>
      <c r="N66" s="23"/>
      <c r="O66" s="99"/>
      <c r="P66" s="23"/>
      <c r="Q66" s="99"/>
    </row>
    <row r="67" spans="1:17" ht="15">
      <c r="A67" s="115" t="s">
        <v>127</v>
      </c>
      <c r="B67" s="114" t="s">
        <v>128</v>
      </c>
      <c r="C67" s="130">
        <v>40478</v>
      </c>
      <c r="D67" s="23"/>
      <c r="E67" s="99"/>
      <c r="F67" s="23"/>
      <c r="G67" s="99"/>
      <c r="H67" s="23"/>
      <c r="I67" s="99"/>
      <c r="J67" s="23"/>
      <c r="K67" s="99"/>
      <c r="L67" s="23"/>
      <c r="M67" s="99"/>
      <c r="N67" s="23"/>
      <c r="O67" s="99"/>
      <c r="P67" s="23"/>
      <c r="Q67" s="99"/>
    </row>
    <row r="68" spans="1:17" ht="15">
      <c r="A68" s="115" t="s">
        <v>129</v>
      </c>
      <c r="B68" s="114" t="s">
        <v>130</v>
      </c>
      <c r="C68" s="130">
        <v>9788</v>
      </c>
      <c r="D68" s="23"/>
      <c r="E68" s="99"/>
      <c r="F68" s="23"/>
      <c r="G68" s="99"/>
      <c r="H68" s="23"/>
      <c r="I68" s="99"/>
      <c r="J68" s="23"/>
      <c r="K68" s="99"/>
      <c r="L68" s="23"/>
      <c r="M68" s="99"/>
      <c r="N68" s="23"/>
      <c r="O68" s="99"/>
      <c r="P68" s="23"/>
      <c r="Q68" s="99"/>
    </row>
    <row r="69" spans="1:17" ht="15">
      <c r="A69" s="115" t="s">
        <v>131</v>
      </c>
      <c r="B69" s="114" t="s">
        <v>132</v>
      </c>
      <c r="C69" s="130">
        <v>3461</v>
      </c>
      <c r="D69" s="23"/>
      <c r="E69" s="99"/>
      <c r="F69" s="23"/>
      <c r="G69" s="99"/>
      <c r="H69" s="23"/>
      <c r="I69" s="99"/>
      <c r="J69" s="23"/>
      <c r="K69" s="99"/>
      <c r="L69" s="23"/>
      <c r="M69" s="99"/>
      <c r="N69" s="23"/>
      <c r="O69" s="99"/>
      <c r="P69" s="23"/>
      <c r="Q69" s="99"/>
    </row>
    <row r="70" spans="1:17" ht="15">
      <c r="A70" s="115" t="s">
        <v>133</v>
      </c>
      <c r="B70" s="114" t="s">
        <v>134</v>
      </c>
      <c r="C70" s="130">
        <v>24503</v>
      </c>
      <c r="D70" s="23"/>
      <c r="E70" s="99"/>
      <c r="F70" s="23"/>
      <c r="G70" s="99"/>
      <c r="H70" s="23"/>
      <c r="I70" s="99"/>
      <c r="J70" s="23"/>
      <c r="K70" s="99"/>
      <c r="L70" s="23"/>
      <c r="M70" s="99"/>
      <c r="N70" s="23"/>
      <c r="O70" s="99"/>
      <c r="P70" s="23"/>
      <c r="Q70" s="99"/>
    </row>
    <row r="71" spans="1:17" ht="15">
      <c r="A71" s="115" t="s">
        <v>135</v>
      </c>
      <c r="B71" s="114" t="s">
        <v>136</v>
      </c>
      <c r="C71" s="130">
        <v>6262</v>
      </c>
      <c r="D71" s="23"/>
      <c r="E71" s="99"/>
      <c r="F71" s="23"/>
      <c r="G71" s="99"/>
      <c r="H71" s="23"/>
      <c r="I71" s="99"/>
      <c r="J71" s="23"/>
      <c r="K71" s="99"/>
      <c r="L71" s="23"/>
      <c r="M71" s="99"/>
      <c r="N71" s="23"/>
      <c r="O71" s="99"/>
      <c r="P71" s="23"/>
      <c r="Q71" s="99"/>
    </row>
    <row r="72" spans="1:17" ht="15">
      <c r="A72" s="115" t="s">
        <v>137</v>
      </c>
      <c r="B72" s="114" t="s">
        <v>138</v>
      </c>
      <c r="C72" s="130">
        <v>5906</v>
      </c>
      <c r="D72" s="23"/>
      <c r="E72" s="99"/>
      <c r="F72" s="23"/>
      <c r="G72" s="99"/>
      <c r="H72" s="23"/>
      <c r="I72" s="99"/>
      <c r="J72" s="23"/>
      <c r="K72" s="99"/>
      <c r="L72" s="23"/>
      <c r="M72" s="99"/>
      <c r="N72" s="23"/>
      <c r="O72" s="99"/>
      <c r="P72" s="23"/>
      <c r="Q72" s="99"/>
    </row>
    <row r="73" spans="1:17" ht="15">
      <c r="A73" s="115" t="s">
        <v>139</v>
      </c>
      <c r="B73" s="114" t="s">
        <v>140</v>
      </c>
      <c r="C73" s="130">
        <v>2894</v>
      </c>
      <c r="D73" s="23"/>
      <c r="E73" s="99"/>
      <c r="F73" s="23"/>
      <c r="G73" s="99"/>
      <c r="H73" s="23"/>
      <c r="I73" s="99"/>
      <c r="J73" s="23"/>
      <c r="K73" s="99"/>
      <c r="L73" s="23"/>
      <c r="M73" s="99"/>
      <c r="N73" s="23"/>
      <c r="O73" s="99"/>
      <c r="P73" s="23"/>
      <c r="Q73" s="99"/>
    </row>
    <row r="74" spans="1:17" ht="15">
      <c r="A74" s="115" t="s">
        <v>141</v>
      </c>
      <c r="B74" s="114" t="s">
        <v>142</v>
      </c>
      <c r="C74" s="130">
        <v>7149</v>
      </c>
      <c r="D74" s="23"/>
      <c r="E74" s="99"/>
      <c r="F74" s="23"/>
      <c r="G74" s="99"/>
      <c r="H74" s="23"/>
      <c r="I74" s="99"/>
      <c r="J74" s="23"/>
      <c r="K74" s="99"/>
      <c r="L74" s="23"/>
      <c r="M74" s="99"/>
      <c r="N74" s="23"/>
      <c r="O74" s="99"/>
      <c r="P74" s="23"/>
      <c r="Q74" s="99"/>
    </row>
    <row r="75" spans="1:17" ht="15">
      <c r="A75" s="115" t="s">
        <v>143</v>
      </c>
      <c r="B75" s="114" t="s">
        <v>144</v>
      </c>
      <c r="C75" s="130">
        <v>9142</v>
      </c>
      <c r="D75" s="23"/>
      <c r="E75" s="99"/>
      <c r="F75" s="23"/>
      <c r="G75" s="99"/>
      <c r="H75" s="23"/>
      <c r="I75" s="99"/>
      <c r="J75" s="23"/>
      <c r="K75" s="99"/>
      <c r="L75" s="23"/>
      <c r="M75" s="99"/>
      <c r="N75" s="23"/>
      <c r="O75" s="99"/>
      <c r="P75" s="23"/>
      <c r="Q75" s="99"/>
    </row>
    <row r="76" spans="1:17" ht="15">
      <c r="A76" s="115" t="s">
        <v>145</v>
      </c>
      <c r="B76" s="114" t="s">
        <v>146</v>
      </c>
      <c r="C76" s="130">
        <v>5909</v>
      </c>
      <c r="D76" s="23"/>
      <c r="E76" s="99"/>
      <c r="F76" s="23"/>
      <c r="G76" s="99"/>
      <c r="H76" s="23"/>
      <c r="I76" s="99"/>
      <c r="J76" s="23"/>
      <c r="K76" s="99"/>
      <c r="L76" s="23"/>
      <c r="M76" s="99"/>
      <c r="N76" s="23"/>
      <c r="O76" s="99"/>
      <c r="P76" s="23"/>
      <c r="Q76" s="99"/>
    </row>
    <row r="77" spans="1:17" ht="15">
      <c r="A77" s="115" t="s">
        <v>147</v>
      </c>
      <c r="B77" s="114" t="s">
        <v>148</v>
      </c>
      <c r="C77" s="130">
        <v>17813</v>
      </c>
      <c r="D77" s="23"/>
      <c r="E77" s="99"/>
      <c r="F77" s="23"/>
      <c r="G77" s="99"/>
      <c r="H77" s="23"/>
      <c r="I77" s="99"/>
      <c r="J77" s="23"/>
      <c r="K77" s="99"/>
      <c r="L77" s="23"/>
      <c r="M77" s="99"/>
      <c r="N77" s="23"/>
      <c r="O77" s="99"/>
      <c r="P77" s="23"/>
      <c r="Q77" s="99"/>
    </row>
    <row r="78" spans="1:17" ht="15">
      <c r="A78" s="115" t="s">
        <v>149</v>
      </c>
      <c r="B78" s="114" t="s">
        <v>150</v>
      </c>
      <c r="C78" s="130">
        <v>3104</v>
      </c>
      <c r="D78" s="23"/>
      <c r="E78" s="99"/>
      <c r="F78" s="23"/>
      <c r="G78" s="99"/>
      <c r="H78" s="23"/>
      <c r="I78" s="99"/>
      <c r="J78" s="23"/>
      <c r="K78" s="99"/>
      <c r="L78" s="23"/>
      <c r="M78" s="99"/>
      <c r="N78" s="23"/>
      <c r="O78" s="99"/>
      <c r="P78" s="23"/>
      <c r="Q78" s="99"/>
    </row>
    <row r="79" spans="1:17" ht="15">
      <c r="A79" s="115" t="s">
        <v>151</v>
      </c>
      <c r="B79" s="114" t="s">
        <v>152</v>
      </c>
      <c r="C79" s="130">
        <v>5911</v>
      </c>
      <c r="D79" s="23"/>
      <c r="E79" s="99"/>
      <c r="F79" s="23"/>
      <c r="G79" s="99"/>
      <c r="H79" s="23"/>
      <c r="I79" s="99"/>
      <c r="J79" s="23"/>
      <c r="K79" s="99"/>
      <c r="L79" s="23"/>
      <c r="M79" s="99"/>
      <c r="N79" s="23"/>
      <c r="O79" s="99"/>
      <c r="P79" s="23"/>
      <c r="Q79" s="99"/>
    </row>
    <row r="80" spans="1:17" ht="15">
      <c r="A80" s="115" t="s">
        <v>153</v>
      </c>
      <c r="B80" s="114" t="s">
        <v>154</v>
      </c>
      <c r="C80" s="130">
        <v>6651</v>
      </c>
      <c r="D80" s="23"/>
      <c r="E80" s="99"/>
      <c r="F80" s="23"/>
      <c r="G80" s="99"/>
      <c r="H80" s="23"/>
      <c r="I80" s="99"/>
      <c r="J80" s="23"/>
      <c r="K80" s="99"/>
      <c r="L80" s="23"/>
      <c r="M80" s="99"/>
      <c r="N80" s="23"/>
      <c r="O80" s="99"/>
      <c r="P80" s="23"/>
      <c r="Q80" s="99"/>
    </row>
    <row r="81" spans="1:17" ht="15">
      <c r="A81" s="115" t="s">
        <v>155</v>
      </c>
      <c r="B81" s="114" t="s">
        <v>156</v>
      </c>
      <c r="C81" s="130">
        <v>5003</v>
      </c>
      <c r="D81" s="23"/>
      <c r="E81" s="99"/>
      <c r="F81" s="23"/>
      <c r="G81" s="99"/>
      <c r="H81" s="23"/>
      <c r="I81" s="99"/>
      <c r="J81" s="23"/>
      <c r="K81" s="99"/>
      <c r="L81" s="23"/>
      <c r="M81" s="99"/>
      <c r="N81" s="23"/>
      <c r="O81" s="99"/>
      <c r="P81" s="23"/>
      <c r="Q81" s="99"/>
    </row>
    <row r="82" spans="1:17" ht="15">
      <c r="A82" s="115" t="s">
        <v>157</v>
      </c>
      <c r="B82" s="114" t="s">
        <v>158</v>
      </c>
      <c r="C82" s="130">
        <v>5599</v>
      </c>
      <c r="D82" s="23"/>
      <c r="E82" s="99"/>
      <c r="F82" s="23"/>
      <c r="G82" s="99"/>
      <c r="H82" s="23"/>
      <c r="I82" s="99"/>
      <c r="J82" s="23"/>
      <c r="K82" s="99"/>
      <c r="L82" s="23"/>
      <c r="M82" s="99"/>
      <c r="N82" s="23"/>
      <c r="O82" s="99"/>
      <c r="P82" s="23"/>
      <c r="Q82" s="99"/>
    </row>
    <row r="83" spans="1:17" ht="15">
      <c r="A83" s="115" t="s">
        <v>159</v>
      </c>
      <c r="B83" s="114" t="s">
        <v>160</v>
      </c>
      <c r="C83" s="130">
        <v>10807</v>
      </c>
      <c r="D83" s="23"/>
      <c r="E83" s="99"/>
      <c r="F83" s="23"/>
      <c r="G83" s="99"/>
      <c r="H83" s="23"/>
      <c r="I83" s="99"/>
      <c r="J83" s="23"/>
      <c r="K83" s="99"/>
      <c r="L83" s="23"/>
      <c r="M83" s="99"/>
      <c r="N83" s="23"/>
      <c r="O83" s="99"/>
      <c r="P83" s="23"/>
      <c r="Q83" s="99"/>
    </row>
    <row r="84" spans="1:17" ht="15">
      <c r="A84" s="115" t="s">
        <v>161</v>
      </c>
      <c r="B84" s="114" t="s">
        <v>162</v>
      </c>
      <c r="C84" s="130">
        <v>15810</v>
      </c>
      <c r="D84" s="23"/>
      <c r="E84" s="99"/>
      <c r="F84" s="23"/>
      <c r="G84" s="99"/>
      <c r="H84" s="23"/>
      <c r="I84" s="99"/>
      <c r="J84" s="23"/>
      <c r="K84" s="99"/>
      <c r="L84" s="23"/>
      <c r="M84" s="99"/>
      <c r="N84" s="23"/>
      <c r="O84" s="99"/>
      <c r="P84" s="23"/>
      <c r="Q84" s="99"/>
    </row>
    <row r="85" spans="1:17" ht="15">
      <c r="A85" s="115" t="s">
        <v>163</v>
      </c>
      <c r="B85" s="114" t="s">
        <v>164</v>
      </c>
      <c r="C85" s="130">
        <v>12247</v>
      </c>
      <c r="D85" s="23"/>
      <c r="E85" s="99"/>
      <c r="F85" s="23"/>
      <c r="G85" s="99"/>
      <c r="H85" s="23"/>
      <c r="I85" s="99"/>
      <c r="J85" s="23"/>
      <c r="K85" s="99"/>
      <c r="L85" s="23"/>
      <c r="M85" s="99"/>
      <c r="N85" s="23"/>
      <c r="O85" s="99"/>
      <c r="P85" s="23"/>
      <c r="Q85" s="99"/>
    </row>
    <row r="86" spans="1:17" ht="15">
      <c r="A86" s="115" t="s">
        <v>252</v>
      </c>
      <c r="B86" s="114" t="s">
        <v>253</v>
      </c>
      <c r="C86" s="130">
        <v>10472</v>
      </c>
      <c r="D86" s="23"/>
      <c r="E86" s="99"/>
      <c r="F86" s="23"/>
      <c r="G86" s="99"/>
      <c r="H86" s="23"/>
      <c r="I86" s="99"/>
      <c r="J86" s="23"/>
      <c r="K86" s="99"/>
      <c r="L86" s="23"/>
      <c r="M86" s="99"/>
      <c r="N86" s="23"/>
      <c r="O86" s="99"/>
      <c r="P86" s="23"/>
      <c r="Q86" s="99"/>
    </row>
    <row r="87" spans="1:17" ht="15">
      <c r="A87" s="115" t="s">
        <v>165</v>
      </c>
      <c r="B87" s="114" t="s">
        <v>166</v>
      </c>
      <c r="C87" s="130">
        <v>4150</v>
      </c>
      <c r="D87" s="23"/>
      <c r="E87" s="99"/>
      <c r="F87" s="23"/>
      <c r="G87" s="99"/>
      <c r="H87" s="23"/>
      <c r="I87" s="99"/>
      <c r="J87" s="23"/>
      <c r="K87" s="99"/>
      <c r="L87" s="23"/>
      <c r="M87" s="99"/>
      <c r="N87" s="23"/>
      <c r="O87" s="99"/>
      <c r="P87" s="23"/>
      <c r="Q87" s="99"/>
    </row>
    <row r="88" spans="1:17" ht="15">
      <c r="A88" s="115" t="s">
        <v>167</v>
      </c>
      <c r="B88" s="114" t="s">
        <v>168</v>
      </c>
      <c r="C88" s="130">
        <v>7584</v>
      </c>
      <c r="D88" s="23"/>
      <c r="E88" s="99"/>
      <c r="F88" s="23"/>
      <c r="G88" s="99"/>
      <c r="H88" s="23"/>
      <c r="I88" s="99"/>
      <c r="J88" s="23"/>
      <c r="K88" s="99"/>
      <c r="L88" s="23"/>
      <c r="M88" s="99"/>
      <c r="N88" s="23"/>
      <c r="O88" s="99"/>
      <c r="P88" s="23"/>
      <c r="Q88" s="99"/>
    </row>
    <row r="89" spans="1:17" ht="15">
      <c r="A89" s="115" t="s">
        <v>169</v>
      </c>
      <c r="B89" s="114" t="s">
        <v>170</v>
      </c>
      <c r="C89" s="130">
        <v>4274</v>
      </c>
      <c r="D89" s="23"/>
      <c r="E89" s="99"/>
      <c r="F89" s="23"/>
      <c r="G89" s="99"/>
      <c r="H89" s="23"/>
      <c r="I89" s="99"/>
      <c r="J89" s="23"/>
      <c r="K89" s="99"/>
      <c r="L89" s="23"/>
      <c r="M89" s="99"/>
      <c r="N89" s="23"/>
      <c r="O89" s="99"/>
      <c r="P89" s="23"/>
      <c r="Q89" s="99"/>
    </row>
    <row r="90" spans="1:17" ht="15">
      <c r="A90" s="115" t="s">
        <v>171</v>
      </c>
      <c r="B90" s="114" t="s">
        <v>172</v>
      </c>
      <c r="C90" s="130">
        <v>2073</v>
      </c>
      <c r="D90" s="23"/>
      <c r="E90" s="99"/>
      <c r="F90" s="23"/>
      <c r="G90" s="99"/>
      <c r="H90" s="23"/>
      <c r="I90" s="99"/>
      <c r="J90" s="23"/>
      <c r="K90" s="99"/>
      <c r="L90" s="23"/>
      <c r="M90" s="99"/>
      <c r="N90" s="23"/>
      <c r="O90" s="99"/>
      <c r="P90" s="23"/>
      <c r="Q90" s="99"/>
    </row>
    <row r="91" spans="1:17" ht="15">
      <c r="A91" s="115" t="s">
        <v>173</v>
      </c>
      <c r="B91" s="114" t="s">
        <v>174</v>
      </c>
      <c r="C91" s="130">
        <v>14184</v>
      </c>
      <c r="D91" s="23"/>
      <c r="E91" s="99"/>
      <c r="F91" s="23"/>
      <c r="G91" s="99"/>
      <c r="H91" s="23"/>
      <c r="I91" s="99"/>
      <c r="J91" s="23"/>
      <c r="K91" s="99"/>
      <c r="L91" s="23"/>
      <c r="M91" s="99"/>
      <c r="N91" s="23"/>
      <c r="O91" s="99"/>
      <c r="P91" s="23"/>
      <c r="Q91" s="99"/>
    </row>
    <row r="92" spans="1:17" ht="15">
      <c r="A92" s="115" t="s">
        <v>175</v>
      </c>
      <c r="B92" s="114" t="s">
        <v>176</v>
      </c>
      <c r="C92" s="130">
        <v>8665</v>
      </c>
      <c r="D92" s="23"/>
      <c r="E92" s="99"/>
      <c r="F92" s="23"/>
      <c r="G92" s="99"/>
      <c r="H92" s="23"/>
      <c r="I92" s="99"/>
      <c r="J92" s="23"/>
      <c r="K92" s="99"/>
      <c r="L92" s="23"/>
      <c r="M92" s="99"/>
      <c r="N92" s="23"/>
      <c r="O92" s="99"/>
      <c r="P92" s="23"/>
      <c r="Q92" s="99"/>
    </row>
    <row r="93" spans="1:17" ht="15">
      <c r="A93" s="115" t="s">
        <v>177</v>
      </c>
      <c r="B93" s="114" t="s">
        <v>178</v>
      </c>
      <c r="C93" s="130">
        <v>5245</v>
      </c>
      <c r="D93" s="23"/>
      <c r="E93" s="99"/>
      <c r="F93" s="23"/>
      <c r="G93" s="99"/>
      <c r="H93" s="23"/>
      <c r="I93" s="99"/>
      <c r="J93" s="23"/>
      <c r="K93" s="99"/>
      <c r="L93" s="23"/>
      <c r="M93" s="99"/>
      <c r="N93" s="23"/>
      <c r="O93" s="99"/>
      <c r="P93" s="23"/>
      <c r="Q93" s="99"/>
    </row>
    <row r="94" spans="1:17" ht="15">
      <c r="A94" s="115" t="s">
        <v>179</v>
      </c>
      <c r="B94" s="114" t="s">
        <v>180</v>
      </c>
      <c r="C94" s="130">
        <v>4583</v>
      </c>
      <c r="D94" s="23"/>
      <c r="E94" s="99"/>
      <c r="F94" s="23"/>
      <c r="G94" s="99"/>
      <c r="H94" s="23"/>
      <c r="I94" s="99"/>
      <c r="J94" s="23"/>
      <c r="K94" s="99"/>
      <c r="L94" s="23"/>
      <c r="M94" s="99"/>
      <c r="N94" s="23"/>
      <c r="O94" s="99"/>
      <c r="P94" s="23"/>
      <c r="Q94" s="99"/>
    </row>
    <row r="95" spans="1:17" ht="15">
      <c r="A95" s="115" t="s">
        <v>181</v>
      </c>
      <c r="B95" s="114" t="s">
        <v>182</v>
      </c>
      <c r="C95" s="130">
        <v>3334</v>
      </c>
      <c r="D95" s="23"/>
      <c r="E95" s="99"/>
      <c r="F95" s="23"/>
      <c r="G95" s="99"/>
      <c r="H95" s="23"/>
      <c r="I95" s="99"/>
      <c r="J95" s="23"/>
      <c r="K95" s="99"/>
      <c r="L95" s="23"/>
      <c r="M95" s="99"/>
      <c r="N95" s="23"/>
      <c r="O95" s="99"/>
      <c r="P95" s="23"/>
      <c r="Q95" s="99"/>
    </row>
    <row r="96" spans="1:17" ht="15">
      <c r="A96" s="115" t="s">
        <v>183</v>
      </c>
      <c r="B96" s="114" t="s">
        <v>184</v>
      </c>
      <c r="C96" s="130">
        <v>4078</v>
      </c>
      <c r="D96" s="23"/>
      <c r="E96" s="99"/>
      <c r="F96" s="23"/>
      <c r="G96" s="99"/>
      <c r="H96" s="23"/>
      <c r="I96" s="99"/>
      <c r="J96" s="23"/>
      <c r="K96" s="99"/>
      <c r="L96" s="23"/>
      <c r="M96" s="99"/>
      <c r="N96" s="23"/>
      <c r="O96" s="99"/>
      <c r="P96" s="23"/>
      <c r="Q96" s="99"/>
    </row>
    <row r="97" spans="1:17" ht="15">
      <c r="A97" s="115" t="s">
        <v>185</v>
      </c>
      <c r="B97" s="114" t="s">
        <v>186</v>
      </c>
      <c r="C97" s="130">
        <v>4313</v>
      </c>
      <c r="D97" s="23"/>
      <c r="E97" s="99"/>
      <c r="F97" s="23"/>
      <c r="G97" s="99"/>
      <c r="H97" s="23"/>
      <c r="I97" s="99"/>
      <c r="J97" s="23"/>
      <c r="K97" s="99"/>
      <c r="L97" s="23"/>
      <c r="M97" s="99"/>
      <c r="N97" s="23"/>
      <c r="O97" s="99"/>
      <c r="P97" s="23"/>
      <c r="Q97" s="99"/>
    </row>
    <row r="98" spans="1:17" ht="15">
      <c r="A98" s="115" t="s">
        <v>187</v>
      </c>
      <c r="B98" s="114" t="s">
        <v>188</v>
      </c>
      <c r="C98" s="130">
        <v>1722</v>
      </c>
      <c r="D98" s="23"/>
      <c r="E98" s="99"/>
      <c r="F98" s="23"/>
      <c r="G98" s="99"/>
      <c r="H98" s="23"/>
      <c r="I98" s="99"/>
      <c r="J98" s="23"/>
      <c r="K98" s="99"/>
      <c r="L98" s="23"/>
      <c r="M98" s="99"/>
      <c r="N98" s="23"/>
      <c r="O98" s="99"/>
      <c r="P98" s="23"/>
      <c r="Q98" s="99"/>
    </row>
    <row r="99" spans="1:17" ht="15">
      <c r="A99" s="115" t="s">
        <v>189</v>
      </c>
      <c r="B99" s="114" t="s">
        <v>190</v>
      </c>
      <c r="C99" s="130">
        <v>12885</v>
      </c>
      <c r="D99" s="23"/>
      <c r="E99" s="99"/>
      <c r="F99" s="23"/>
      <c r="G99" s="99"/>
      <c r="H99" s="23"/>
      <c r="I99" s="99"/>
      <c r="J99" s="23"/>
      <c r="K99" s="99"/>
      <c r="L99" s="23"/>
      <c r="M99" s="99"/>
      <c r="N99" s="23"/>
      <c r="O99" s="99"/>
      <c r="P99" s="23"/>
      <c r="Q99" s="99"/>
    </row>
    <row r="100" spans="1:17" ht="15">
      <c r="A100" s="115" t="s">
        <v>191</v>
      </c>
      <c r="B100" s="114" t="s">
        <v>1152</v>
      </c>
      <c r="C100" s="130">
        <v>10042</v>
      </c>
      <c r="D100" s="23"/>
      <c r="E100" s="99"/>
      <c r="F100" s="23"/>
      <c r="G100" s="99"/>
      <c r="H100" s="23"/>
      <c r="I100" s="99"/>
      <c r="J100" s="23"/>
      <c r="K100" s="99"/>
      <c r="L100" s="23"/>
      <c r="M100" s="99"/>
      <c r="N100" s="23"/>
      <c r="O100" s="99"/>
      <c r="P100" s="23"/>
      <c r="Q100" s="99"/>
    </row>
    <row r="101" spans="1:17" ht="15">
      <c r="A101" s="115" t="s">
        <v>192</v>
      </c>
      <c r="B101" s="114" t="s">
        <v>193</v>
      </c>
      <c r="C101" s="130">
        <v>18144</v>
      </c>
      <c r="D101" s="23"/>
      <c r="E101" s="99"/>
      <c r="F101" s="23"/>
      <c r="G101" s="99"/>
      <c r="H101" s="23"/>
      <c r="I101" s="99"/>
      <c r="J101" s="23"/>
      <c r="K101" s="99"/>
      <c r="L101" s="23"/>
      <c r="M101" s="99"/>
      <c r="N101" s="23"/>
      <c r="O101" s="99"/>
      <c r="P101" s="23"/>
      <c r="Q101" s="99"/>
    </row>
    <row r="102" spans="1:17" ht="15">
      <c r="A102" s="115" t="s">
        <v>194</v>
      </c>
      <c r="B102" s="114" t="s">
        <v>195</v>
      </c>
      <c r="C102" s="130">
        <v>11605</v>
      </c>
      <c r="D102" s="23"/>
      <c r="E102" s="99"/>
      <c r="F102" s="23"/>
      <c r="G102" s="99"/>
      <c r="H102" s="23"/>
      <c r="I102" s="99"/>
      <c r="J102" s="23"/>
      <c r="K102" s="99"/>
      <c r="L102" s="23"/>
      <c r="M102" s="99"/>
      <c r="N102" s="23"/>
      <c r="O102" s="99"/>
      <c r="P102" s="23"/>
      <c r="Q102" s="99"/>
    </row>
    <row r="103" spans="1:17" ht="15.75" thickBot="1">
      <c r="A103" s="115" t="s">
        <v>196</v>
      </c>
      <c r="B103" s="114" t="s">
        <v>197</v>
      </c>
      <c r="C103" s="131">
        <v>12507</v>
      </c>
      <c r="D103" s="23"/>
      <c r="E103" s="99"/>
      <c r="F103" s="23"/>
      <c r="G103" s="99"/>
      <c r="H103" s="23"/>
      <c r="I103" s="99"/>
      <c r="J103" s="23"/>
      <c r="K103" s="99"/>
      <c r="L103" s="23"/>
      <c r="M103" s="99"/>
      <c r="N103" s="23"/>
      <c r="O103" s="99"/>
      <c r="P103" s="23"/>
      <c r="Q103" s="99"/>
    </row>
    <row r="104" spans="1:17" ht="15.75" thickBot="1">
      <c r="A104" s="155" t="s">
        <v>1150</v>
      </c>
      <c r="B104" s="156"/>
      <c r="C104" s="132">
        <f>SUM(C8:C103)</f>
        <v>675205</v>
      </c>
      <c r="D104" s="23"/>
      <c r="E104" s="99"/>
      <c r="F104" s="23"/>
      <c r="G104" s="99"/>
      <c r="H104" s="40"/>
      <c r="I104" s="99"/>
      <c r="J104" s="40"/>
      <c r="K104" s="99"/>
      <c r="L104" s="40"/>
      <c r="M104" s="99"/>
      <c r="N104" s="40"/>
      <c r="O104" s="99"/>
      <c r="P104" s="40"/>
      <c r="Q104" s="99"/>
    </row>
    <row r="105" spans="1:15" ht="15">
      <c r="A105" s="115" t="s">
        <v>198</v>
      </c>
      <c r="B105" s="114" t="s">
        <v>199</v>
      </c>
      <c r="C105" s="129">
        <v>6520</v>
      </c>
      <c r="D105" s="23"/>
      <c r="E105" s="99"/>
      <c r="F105" s="23"/>
      <c r="G105" s="99"/>
      <c r="H105" s="63"/>
      <c r="I105" s="22"/>
      <c r="J105" s="63"/>
      <c r="K105" s="22"/>
      <c r="L105" s="63"/>
      <c r="M105" s="22"/>
      <c r="N105" s="63"/>
      <c r="O105" s="22"/>
    </row>
    <row r="106" spans="1:15" ht="15">
      <c r="A106" s="115" t="s">
        <v>200</v>
      </c>
      <c r="B106" s="114" t="s">
        <v>201</v>
      </c>
      <c r="C106" s="130">
        <v>10274</v>
      </c>
      <c r="D106" s="23"/>
      <c r="E106" s="99"/>
      <c r="F106" s="23"/>
      <c r="G106" s="99"/>
      <c r="H106" s="63"/>
      <c r="I106" s="98"/>
      <c r="J106" s="63"/>
      <c r="K106" s="98"/>
      <c r="L106" s="63"/>
      <c r="M106" s="98"/>
      <c r="N106" s="63"/>
      <c r="O106" s="98"/>
    </row>
    <row r="107" spans="1:15" ht="15">
      <c r="A107" s="115" t="s">
        <v>202</v>
      </c>
      <c r="B107" s="114" t="s">
        <v>203</v>
      </c>
      <c r="C107" s="130">
        <v>3421</v>
      </c>
      <c r="D107" s="23"/>
      <c r="E107" s="99"/>
      <c r="F107" s="23"/>
      <c r="G107" s="99"/>
      <c r="H107" s="63"/>
      <c r="I107" s="98"/>
      <c r="J107" s="63"/>
      <c r="K107" s="98"/>
      <c r="L107" s="63"/>
      <c r="M107" s="98"/>
      <c r="N107" s="63"/>
      <c r="O107" s="98"/>
    </row>
    <row r="108" spans="1:15" ht="15">
      <c r="A108" s="115" t="s">
        <v>204</v>
      </c>
      <c r="B108" s="114" t="s">
        <v>205</v>
      </c>
      <c r="C108" s="130">
        <v>21715</v>
      </c>
      <c r="D108" s="23"/>
      <c r="E108" s="99"/>
      <c r="F108" s="23"/>
      <c r="G108" s="99"/>
      <c r="H108" s="63"/>
      <c r="I108" s="98"/>
      <c r="J108" s="63"/>
      <c r="K108" s="98"/>
      <c r="L108" s="63"/>
      <c r="M108" s="98"/>
      <c r="N108" s="63"/>
      <c r="O108" s="98"/>
    </row>
    <row r="109" spans="1:15" ht="15.75" thickBot="1">
      <c r="A109" s="116" t="s">
        <v>206</v>
      </c>
      <c r="B109" s="114" t="s">
        <v>207</v>
      </c>
      <c r="C109" s="131">
        <v>3770</v>
      </c>
      <c r="D109" s="23"/>
      <c r="E109" s="99"/>
      <c r="F109" s="23"/>
      <c r="G109" s="99"/>
      <c r="H109" s="63"/>
      <c r="I109" s="98"/>
      <c r="J109" s="63"/>
      <c r="K109" s="98"/>
      <c r="L109" s="63"/>
      <c r="M109" s="98"/>
      <c r="N109" s="63"/>
      <c r="O109" s="98"/>
    </row>
    <row r="110" spans="1:15" ht="15.75" thickBot="1">
      <c r="A110" s="155" t="s">
        <v>1151</v>
      </c>
      <c r="B110" s="156"/>
      <c r="C110" s="132">
        <f>SUM(C105:C109)</f>
        <v>45700</v>
      </c>
      <c r="D110" s="23"/>
      <c r="E110" s="99"/>
      <c r="F110" s="23"/>
      <c r="G110" s="99"/>
      <c r="H110" s="63"/>
      <c r="I110" s="98"/>
      <c r="J110" s="63"/>
      <c r="K110" s="98"/>
      <c r="L110" s="63"/>
      <c r="M110" s="98"/>
      <c r="N110" s="63"/>
      <c r="O110" s="98"/>
    </row>
    <row r="111" spans="1:15" ht="15.75" thickBot="1">
      <c r="A111" s="155" t="s">
        <v>208</v>
      </c>
      <c r="B111" s="156"/>
      <c r="C111" s="132">
        <v>720905</v>
      </c>
      <c r="D111" s="23"/>
      <c r="E111" s="99"/>
      <c r="F111" s="23"/>
      <c r="G111" s="99"/>
      <c r="H111" s="63"/>
      <c r="I111" s="98"/>
      <c r="J111" s="63"/>
      <c r="K111" s="98"/>
      <c r="L111" s="63"/>
      <c r="M111" s="98"/>
      <c r="N111" s="63"/>
      <c r="O111" s="98"/>
    </row>
    <row r="112" spans="1:15" ht="15">
      <c r="A112" s="63"/>
      <c r="B112" s="22"/>
      <c r="C112" s="133"/>
      <c r="D112" s="22"/>
      <c r="E112" s="63"/>
      <c r="F112" s="22"/>
      <c r="G112" s="63"/>
      <c r="H112" s="63"/>
      <c r="I112" s="98"/>
      <c r="J112" s="63"/>
      <c r="K112" s="98"/>
      <c r="L112" s="63"/>
      <c r="M112" s="98"/>
      <c r="N112" s="63"/>
      <c r="O112" s="98"/>
    </row>
    <row r="113" spans="1:15" ht="15">
      <c r="A113" s="63"/>
      <c r="B113" s="98"/>
      <c r="C113" s="133"/>
      <c r="D113" s="98"/>
      <c r="E113" s="63"/>
      <c r="F113" s="98"/>
      <c r="G113" s="63"/>
      <c r="H113" s="63"/>
      <c r="I113" s="98"/>
      <c r="J113" s="63"/>
      <c r="K113" s="98"/>
      <c r="L113" s="63"/>
      <c r="M113" s="98"/>
      <c r="N113" s="63"/>
      <c r="O113" s="98"/>
    </row>
    <row r="114" spans="1:15" ht="15">
      <c r="A114" s="63"/>
      <c r="B114" s="98"/>
      <c r="C114" s="133"/>
      <c r="D114" s="98"/>
      <c r="E114" s="63"/>
      <c r="F114" s="98"/>
      <c r="G114" s="63"/>
      <c r="H114" s="63"/>
      <c r="I114" s="98"/>
      <c r="J114" s="63"/>
      <c r="K114" s="98"/>
      <c r="L114" s="63"/>
      <c r="M114" s="98"/>
      <c r="N114" s="63"/>
      <c r="O114" s="98"/>
    </row>
    <row r="115" spans="1:15" ht="15">
      <c r="A115" s="63"/>
      <c r="B115" s="98"/>
      <c r="C115" s="133"/>
      <c r="D115" s="98"/>
      <c r="E115" s="63"/>
      <c r="F115" s="98"/>
      <c r="G115" s="63"/>
      <c r="H115" s="63"/>
      <c r="I115" s="98"/>
      <c r="J115" s="63"/>
      <c r="K115" s="98"/>
      <c r="L115" s="63"/>
      <c r="M115" s="98"/>
      <c r="N115" s="63"/>
      <c r="O115" s="98"/>
    </row>
    <row r="116" spans="1:15" ht="15">
      <c r="A116" s="63"/>
      <c r="B116" s="98"/>
      <c r="C116" s="133"/>
      <c r="D116" s="98"/>
      <c r="E116" s="63"/>
      <c r="F116" s="98"/>
      <c r="G116" s="63"/>
      <c r="H116" s="63"/>
      <c r="I116" s="98"/>
      <c r="J116" s="63"/>
      <c r="K116" s="98"/>
      <c r="L116" s="63"/>
      <c r="M116" s="98"/>
      <c r="N116" s="63"/>
      <c r="O116" s="98"/>
    </row>
    <row r="117" spans="1:15" ht="15">
      <c r="A117" s="63"/>
      <c r="B117" s="98"/>
      <c r="C117" s="133"/>
      <c r="D117" s="98"/>
      <c r="E117" s="63"/>
      <c r="F117" s="98"/>
      <c r="G117" s="63"/>
      <c r="H117" s="63"/>
      <c r="I117" s="98"/>
      <c r="J117" s="63"/>
      <c r="K117" s="98"/>
      <c r="L117" s="63"/>
      <c r="M117" s="98"/>
      <c r="N117" s="63"/>
      <c r="O117" s="98"/>
    </row>
    <row r="118" spans="1:15" ht="15">
      <c r="A118" s="63"/>
      <c r="B118" s="98"/>
      <c r="C118" s="133"/>
      <c r="D118" s="98"/>
      <c r="E118" s="63"/>
      <c r="F118" s="98"/>
      <c r="G118" s="63"/>
      <c r="H118" s="63"/>
      <c r="I118" s="98"/>
      <c r="J118" s="63"/>
      <c r="K118" s="98"/>
      <c r="L118" s="63"/>
      <c r="M118" s="98"/>
      <c r="N118" s="63"/>
      <c r="O118" s="98"/>
    </row>
    <row r="119" spans="1:15" ht="15">
      <c r="A119" s="63"/>
      <c r="B119" s="98"/>
      <c r="C119" s="133"/>
      <c r="D119" s="98"/>
      <c r="E119" s="63"/>
      <c r="F119" s="98"/>
      <c r="G119" s="63"/>
      <c r="H119" s="63"/>
      <c r="I119" s="98"/>
      <c r="J119" s="63"/>
      <c r="K119" s="98"/>
      <c r="L119" s="63"/>
      <c r="M119" s="98"/>
      <c r="N119" s="63"/>
      <c r="O119" s="98"/>
    </row>
    <row r="120" spans="1:15" ht="15">
      <c r="A120" s="63"/>
      <c r="B120" s="98"/>
      <c r="C120" s="133"/>
      <c r="D120" s="98"/>
      <c r="E120" s="63"/>
      <c r="F120" s="98"/>
      <c r="G120" s="63"/>
      <c r="H120" s="63"/>
      <c r="I120" s="98"/>
      <c r="J120" s="63"/>
      <c r="K120" s="98"/>
      <c r="L120" s="63"/>
      <c r="M120" s="98"/>
      <c r="N120" s="63"/>
      <c r="O120" s="98"/>
    </row>
    <row r="121" spans="1:15" ht="15">
      <c r="A121" s="63"/>
      <c r="B121" s="98"/>
      <c r="C121" s="133"/>
      <c r="D121" s="98"/>
      <c r="E121" s="63"/>
      <c r="F121" s="98"/>
      <c r="G121" s="63"/>
      <c r="H121" s="63"/>
      <c r="I121" s="98"/>
      <c r="J121" s="63"/>
      <c r="K121" s="98"/>
      <c r="L121" s="63"/>
      <c r="M121" s="98"/>
      <c r="N121" s="63"/>
      <c r="O121" s="98"/>
    </row>
    <row r="122" spans="1:15" ht="15">
      <c r="A122" s="63"/>
      <c r="B122" s="98"/>
      <c r="C122" s="133"/>
      <c r="D122" s="98"/>
      <c r="E122" s="63"/>
      <c r="F122" s="98"/>
      <c r="G122" s="63"/>
      <c r="H122" s="63"/>
      <c r="I122" s="98"/>
      <c r="J122" s="63"/>
      <c r="K122" s="98"/>
      <c r="L122" s="63"/>
      <c r="M122" s="98"/>
      <c r="N122" s="63"/>
      <c r="O122" s="98"/>
    </row>
    <row r="123" spans="1:15" ht="15">
      <c r="A123" s="63"/>
      <c r="B123" s="98"/>
      <c r="C123" s="133"/>
      <c r="D123" s="98"/>
      <c r="E123" s="63"/>
      <c r="F123" s="98"/>
      <c r="G123" s="63"/>
      <c r="H123" s="63"/>
      <c r="I123" s="98"/>
      <c r="J123" s="63"/>
      <c r="K123" s="98"/>
      <c r="L123" s="63"/>
      <c r="M123" s="98"/>
      <c r="N123" s="63"/>
      <c r="O123" s="98"/>
    </row>
    <row r="124" spans="1:15" ht="15">
      <c r="A124" s="63"/>
      <c r="B124" s="98"/>
      <c r="C124" s="133"/>
      <c r="D124" s="98"/>
      <c r="E124" s="63"/>
      <c r="F124" s="98"/>
      <c r="G124" s="63"/>
      <c r="H124" s="63"/>
      <c r="I124" s="98"/>
      <c r="J124" s="63"/>
      <c r="K124" s="98"/>
      <c r="L124" s="63"/>
      <c r="M124" s="98"/>
      <c r="N124" s="63"/>
      <c r="O124" s="98"/>
    </row>
    <row r="125" spans="1:15" ht="15">
      <c r="A125" s="63"/>
      <c r="B125" s="98"/>
      <c r="C125" s="133"/>
      <c r="D125" s="98"/>
      <c r="E125" s="63"/>
      <c r="F125" s="98"/>
      <c r="G125" s="63"/>
      <c r="H125" s="63"/>
      <c r="I125" s="98"/>
      <c r="J125" s="63"/>
      <c r="K125" s="98"/>
      <c r="L125" s="63"/>
      <c r="M125" s="98"/>
      <c r="N125" s="63"/>
      <c r="O125" s="98"/>
    </row>
    <row r="126" spans="1:15" ht="15">
      <c r="A126" s="63"/>
      <c r="B126" s="98"/>
      <c r="C126" s="133"/>
      <c r="D126" s="98"/>
      <c r="E126" s="63"/>
      <c r="F126" s="98"/>
      <c r="G126" s="63"/>
      <c r="H126" s="63"/>
      <c r="I126" s="98"/>
      <c r="J126" s="63"/>
      <c r="K126" s="98"/>
      <c r="L126" s="63"/>
      <c r="M126" s="98"/>
      <c r="N126" s="63"/>
      <c r="O126" s="98"/>
    </row>
    <row r="127" spans="1:15" ht="15">
      <c r="A127" s="63"/>
      <c r="B127" s="98"/>
      <c r="C127" s="133"/>
      <c r="D127" s="98"/>
      <c r="E127" s="63"/>
      <c r="F127" s="98"/>
      <c r="G127" s="63"/>
      <c r="H127" s="86"/>
      <c r="I127" s="88"/>
      <c r="J127" s="86"/>
      <c r="K127" s="88"/>
      <c r="L127" s="86"/>
      <c r="M127" s="88"/>
      <c r="N127" s="86"/>
      <c r="O127" s="88"/>
    </row>
    <row r="128" spans="1:15" ht="15">
      <c r="A128" s="63"/>
      <c r="B128" s="98"/>
      <c r="C128" s="133"/>
      <c r="D128" s="98"/>
      <c r="E128" s="63"/>
      <c r="F128" s="98"/>
      <c r="G128" s="63"/>
      <c r="H128" s="61"/>
      <c r="I128" s="12"/>
      <c r="J128" s="61"/>
      <c r="K128" s="12"/>
      <c r="L128" s="61"/>
      <c r="M128" s="12"/>
      <c r="N128" s="61"/>
      <c r="O128" s="12"/>
    </row>
    <row r="129" spans="1:15" ht="15">
      <c r="A129" s="63"/>
      <c r="B129" s="98"/>
      <c r="C129" s="133"/>
      <c r="D129" s="98"/>
      <c r="E129" s="63"/>
      <c r="F129" s="98"/>
      <c r="G129" s="63"/>
      <c r="H129" s="23"/>
      <c r="I129" s="12"/>
      <c r="J129" s="23"/>
      <c r="K129" s="12"/>
      <c r="L129" s="23"/>
      <c r="M129" s="12"/>
      <c r="N129" s="23"/>
      <c r="O129" s="12"/>
    </row>
    <row r="130" spans="1:15" ht="15">
      <c r="A130" s="63"/>
      <c r="B130" s="98"/>
      <c r="C130" s="133"/>
      <c r="D130" s="98"/>
      <c r="E130" s="63"/>
      <c r="F130" s="98"/>
      <c r="G130" s="63"/>
      <c r="H130" s="23"/>
      <c r="I130" s="12"/>
      <c r="J130" s="23"/>
      <c r="K130" s="12"/>
      <c r="L130" s="23"/>
      <c r="M130" s="12"/>
      <c r="N130" s="23"/>
      <c r="O130" s="12"/>
    </row>
    <row r="131" spans="1:15" ht="15">
      <c r="A131" s="63"/>
      <c r="B131" s="98"/>
      <c r="C131" s="133"/>
      <c r="D131" s="98"/>
      <c r="E131" s="63"/>
      <c r="F131" s="98"/>
      <c r="G131" s="63"/>
      <c r="H131" s="23"/>
      <c r="I131" s="12"/>
      <c r="J131" s="23"/>
      <c r="K131" s="12"/>
      <c r="L131" s="23"/>
      <c r="M131" s="12"/>
      <c r="N131" s="23"/>
      <c r="O131" s="12"/>
    </row>
    <row r="132" spans="1:15" ht="15">
      <c r="A132" s="63"/>
      <c r="B132" s="98"/>
      <c r="C132" s="133"/>
      <c r="D132" s="98"/>
      <c r="E132" s="63"/>
      <c r="F132" s="98"/>
      <c r="G132" s="63"/>
      <c r="H132" s="23"/>
      <c r="I132" s="12"/>
      <c r="J132" s="23"/>
      <c r="K132" s="12"/>
      <c r="L132" s="23"/>
      <c r="M132" s="12"/>
      <c r="N132" s="23"/>
      <c r="O132" s="12"/>
    </row>
    <row r="133" spans="1:15" ht="15">
      <c r="A133" s="86"/>
      <c r="B133" s="88"/>
      <c r="C133" s="134"/>
      <c r="D133" s="88"/>
      <c r="E133" s="86"/>
      <c r="F133" s="88"/>
      <c r="G133" s="86"/>
      <c r="H133" s="23"/>
      <c r="I133" s="12"/>
      <c r="J133" s="23"/>
      <c r="K133" s="12"/>
      <c r="L133" s="23"/>
      <c r="M133" s="12"/>
      <c r="N133" s="23"/>
      <c r="O133" s="12"/>
    </row>
    <row r="134" spans="1:15" ht="15">
      <c r="A134" s="61"/>
      <c r="B134" s="12"/>
      <c r="C134" s="135"/>
      <c r="D134" s="12"/>
      <c r="E134" s="61"/>
      <c r="F134" s="12"/>
      <c r="G134" s="61"/>
      <c r="H134" s="23"/>
      <c r="I134" s="12"/>
      <c r="J134" s="23"/>
      <c r="K134" s="12"/>
      <c r="L134" s="23"/>
      <c r="M134" s="12"/>
      <c r="N134" s="23"/>
      <c r="O134" s="12"/>
    </row>
    <row r="135" spans="1:15" ht="15">
      <c r="A135" s="23"/>
      <c r="B135" s="12"/>
      <c r="C135" s="136"/>
      <c r="D135" s="12"/>
      <c r="E135" s="23"/>
      <c r="F135" s="12"/>
      <c r="G135" s="23"/>
      <c r="H135" s="23"/>
      <c r="I135" s="12"/>
      <c r="J135" s="23"/>
      <c r="K135" s="12"/>
      <c r="L135" s="23"/>
      <c r="M135" s="12"/>
      <c r="N135" s="23"/>
      <c r="O135" s="12"/>
    </row>
    <row r="136" spans="1:15" ht="15">
      <c r="A136" s="23"/>
      <c r="B136" s="12"/>
      <c r="C136" s="136"/>
      <c r="D136" s="12"/>
      <c r="E136" s="23"/>
      <c r="F136" s="12"/>
      <c r="G136" s="23"/>
      <c r="H136" s="23"/>
      <c r="I136" s="12"/>
      <c r="J136" s="23"/>
      <c r="K136" s="12"/>
      <c r="L136" s="23"/>
      <c r="M136" s="12"/>
      <c r="N136" s="23"/>
      <c r="O136" s="12"/>
    </row>
    <row r="137" spans="1:15" ht="15">
      <c r="A137" s="23"/>
      <c r="B137" s="12"/>
      <c r="C137" s="136"/>
      <c r="D137" s="12"/>
      <c r="E137" s="23"/>
      <c r="F137" s="12"/>
      <c r="G137" s="23"/>
      <c r="H137" s="23"/>
      <c r="I137" s="12"/>
      <c r="J137" s="23"/>
      <c r="K137" s="12"/>
      <c r="L137" s="23"/>
      <c r="M137" s="12"/>
      <c r="N137" s="23"/>
      <c r="O137" s="12"/>
    </row>
    <row r="138" spans="1:15" ht="15">
      <c r="A138" s="23"/>
      <c r="B138" s="12"/>
      <c r="C138" s="136"/>
      <c r="D138" s="12"/>
      <c r="E138" s="23"/>
      <c r="F138" s="12"/>
      <c r="G138" s="23"/>
      <c r="H138" s="23"/>
      <c r="I138" s="12"/>
      <c r="J138" s="23"/>
      <c r="K138" s="12"/>
      <c r="L138" s="23"/>
      <c r="M138" s="12"/>
      <c r="N138" s="23"/>
      <c r="O138" s="12"/>
    </row>
    <row r="139" spans="1:15" ht="15">
      <c r="A139" s="23"/>
      <c r="B139" s="12"/>
      <c r="C139" s="136"/>
      <c r="D139" s="12"/>
      <c r="E139" s="23"/>
      <c r="F139" s="12"/>
      <c r="G139" s="23"/>
      <c r="H139" s="23"/>
      <c r="I139" s="12"/>
      <c r="J139" s="23"/>
      <c r="K139" s="12"/>
      <c r="L139" s="23"/>
      <c r="M139" s="12"/>
      <c r="N139" s="23"/>
      <c r="O139" s="12"/>
    </row>
    <row r="140" spans="1:15" ht="15">
      <c r="A140" s="23"/>
      <c r="B140" s="12"/>
      <c r="C140" s="136"/>
      <c r="D140" s="12"/>
      <c r="E140" s="23"/>
      <c r="F140" s="12"/>
      <c r="G140" s="23"/>
      <c r="H140" s="23"/>
      <c r="I140" s="12"/>
      <c r="J140" s="23"/>
      <c r="K140" s="12"/>
      <c r="L140" s="23"/>
      <c r="M140" s="12"/>
      <c r="N140" s="23"/>
      <c r="O140" s="12"/>
    </row>
    <row r="141" spans="1:15" ht="15">
      <c r="A141" s="23"/>
      <c r="B141" s="12"/>
      <c r="C141" s="136"/>
      <c r="D141" s="12"/>
      <c r="E141" s="23"/>
      <c r="F141" s="12"/>
      <c r="G141" s="23"/>
      <c r="H141" s="23"/>
      <c r="I141" s="12"/>
      <c r="J141" s="23"/>
      <c r="K141" s="12"/>
      <c r="L141" s="23"/>
      <c r="M141" s="12"/>
      <c r="N141" s="23"/>
      <c r="O141" s="12"/>
    </row>
    <row r="142" spans="1:15" ht="15">
      <c r="A142" s="23"/>
      <c r="B142" s="12"/>
      <c r="C142" s="136"/>
      <c r="D142" s="12"/>
      <c r="E142" s="23"/>
      <c r="F142" s="12"/>
      <c r="G142" s="23"/>
      <c r="H142" s="23"/>
      <c r="I142" s="12"/>
      <c r="J142" s="23"/>
      <c r="K142" s="12"/>
      <c r="L142" s="23"/>
      <c r="M142" s="12"/>
      <c r="N142" s="23"/>
      <c r="O142" s="12"/>
    </row>
    <row r="143" spans="1:15" ht="15">
      <c r="A143" s="23"/>
      <c r="B143" s="12"/>
      <c r="C143" s="136"/>
      <c r="D143" s="12"/>
      <c r="E143" s="23"/>
      <c r="F143" s="12"/>
      <c r="G143" s="23"/>
      <c r="H143" s="23"/>
      <c r="I143" s="12"/>
      <c r="J143" s="23"/>
      <c r="K143" s="12"/>
      <c r="L143" s="23"/>
      <c r="M143" s="12"/>
      <c r="N143" s="23"/>
      <c r="O143" s="12"/>
    </row>
    <row r="144" spans="1:15" ht="15">
      <c r="A144" s="23"/>
      <c r="B144" s="12"/>
      <c r="C144" s="136"/>
      <c r="D144" s="12"/>
      <c r="E144" s="23"/>
      <c r="F144" s="12"/>
      <c r="G144" s="23"/>
      <c r="H144" s="23"/>
      <c r="I144" s="12"/>
      <c r="J144" s="23"/>
      <c r="K144" s="12"/>
      <c r="L144" s="23"/>
      <c r="M144" s="12"/>
      <c r="N144" s="23"/>
      <c r="O144" s="12"/>
    </row>
    <row r="145" spans="1:15" ht="15">
      <c r="A145" s="23"/>
      <c r="B145" s="12"/>
      <c r="C145" s="136"/>
      <c r="D145" s="12"/>
      <c r="E145" s="23"/>
      <c r="F145" s="12"/>
      <c r="G145" s="23"/>
      <c r="H145" s="23"/>
      <c r="I145" s="12"/>
      <c r="J145" s="23"/>
      <c r="K145" s="12"/>
      <c r="L145" s="23"/>
      <c r="M145" s="12"/>
      <c r="N145" s="23"/>
      <c r="O145" s="12"/>
    </row>
    <row r="146" spans="1:15" ht="15">
      <c r="A146" s="23"/>
      <c r="B146" s="12"/>
      <c r="C146" s="136"/>
      <c r="D146" s="12"/>
      <c r="E146" s="23"/>
      <c r="F146" s="12"/>
      <c r="G146" s="23"/>
      <c r="H146" s="23"/>
      <c r="I146" s="12"/>
      <c r="J146" s="23"/>
      <c r="K146" s="12"/>
      <c r="L146" s="23"/>
      <c r="M146" s="12"/>
      <c r="N146" s="23"/>
      <c r="O146" s="12"/>
    </row>
    <row r="147" spans="1:15" ht="15">
      <c r="A147" s="23"/>
      <c r="B147" s="12"/>
      <c r="C147" s="136"/>
      <c r="D147" s="12"/>
      <c r="E147" s="23"/>
      <c r="F147" s="12"/>
      <c r="G147" s="23"/>
      <c r="H147" s="23"/>
      <c r="I147" s="12"/>
      <c r="J147" s="23"/>
      <c r="K147" s="12"/>
      <c r="L147" s="23"/>
      <c r="M147" s="12"/>
      <c r="N147" s="23"/>
      <c r="O147" s="12"/>
    </row>
    <row r="148" spans="1:15" ht="15">
      <c r="A148" s="23"/>
      <c r="B148" s="12"/>
      <c r="C148" s="136"/>
      <c r="D148" s="12"/>
      <c r="E148" s="23"/>
      <c r="F148" s="12"/>
      <c r="G148" s="23"/>
      <c r="H148" s="23"/>
      <c r="I148" s="12"/>
      <c r="J148" s="23"/>
      <c r="K148" s="12"/>
      <c r="L148" s="23"/>
      <c r="M148" s="12"/>
      <c r="N148" s="23"/>
      <c r="O148" s="12"/>
    </row>
    <row r="149" spans="1:15" ht="15">
      <c r="A149" s="23"/>
      <c r="B149" s="12"/>
      <c r="C149" s="136"/>
      <c r="D149" s="12"/>
      <c r="E149" s="23"/>
      <c r="F149" s="12"/>
      <c r="G149" s="23"/>
      <c r="H149" s="23"/>
      <c r="I149" s="12"/>
      <c r="J149" s="23"/>
      <c r="K149" s="12"/>
      <c r="L149" s="23"/>
      <c r="M149" s="12"/>
      <c r="N149" s="23"/>
      <c r="O149" s="12"/>
    </row>
    <row r="150" spans="1:15" ht="15">
      <c r="A150" s="23"/>
      <c r="B150" s="12"/>
      <c r="C150" s="136"/>
      <c r="D150" s="12"/>
      <c r="E150" s="23"/>
      <c r="F150" s="12"/>
      <c r="G150" s="23"/>
      <c r="H150" s="23"/>
      <c r="I150" s="99"/>
      <c r="J150" s="23"/>
      <c r="K150" s="99"/>
      <c r="L150" s="23"/>
      <c r="M150" s="99"/>
      <c r="N150" s="23"/>
      <c r="O150" s="99"/>
    </row>
    <row r="151" spans="1:15" ht="15">
      <c r="A151" s="23"/>
      <c r="B151" s="12"/>
      <c r="C151" s="136"/>
      <c r="D151" s="12"/>
      <c r="E151" s="23"/>
      <c r="F151" s="12"/>
      <c r="G151" s="23"/>
      <c r="H151" s="23"/>
      <c r="I151" s="99"/>
      <c r="J151" s="23"/>
      <c r="K151" s="99"/>
      <c r="L151" s="23"/>
      <c r="M151" s="99"/>
      <c r="N151" s="23"/>
      <c r="O151" s="99"/>
    </row>
    <row r="152" spans="1:15" ht="15">
      <c r="A152" s="23"/>
      <c r="B152" s="12"/>
      <c r="C152" s="136"/>
      <c r="D152" s="12"/>
      <c r="E152" s="23"/>
      <c r="F152" s="12"/>
      <c r="G152" s="23"/>
      <c r="H152" s="23"/>
      <c r="I152" s="99"/>
      <c r="J152" s="23"/>
      <c r="K152" s="99"/>
      <c r="L152" s="23"/>
      <c r="M152" s="99"/>
      <c r="N152" s="23"/>
      <c r="O152" s="99"/>
    </row>
    <row r="153" spans="1:15" ht="15">
      <c r="A153" s="23"/>
      <c r="B153" s="12"/>
      <c r="C153" s="136"/>
      <c r="D153" s="12"/>
      <c r="E153" s="23"/>
      <c r="F153" s="12"/>
      <c r="G153" s="23"/>
      <c r="H153" s="23"/>
      <c r="I153" s="99"/>
      <c r="J153" s="23"/>
      <c r="K153" s="99"/>
      <c r="L153" s="23"/>
      <c r="M153" s="99"/>
      <c r="N153" s="23"/>
      <c r="O153" s="99"/>
    </row>
    <row r="154" spans="1:15" ht="15">
      <c r="A154" s="23"/>
      <c r="B154" s="12"/>
      <c r="C154" s="136"/>
      <c r="D154" s="12"/>
      <c r="E154" s="23"/>
      <c r="F154" s="12"/>
      <c r="G154" s="23"/>
      <c r="H154" s="23"/>
      <c r="I154" s="99"/>
      <c r="J154" s="23"/>
      <c r="K154" s="99"/>
      <c r="L154" s="23"/>
      <c r="M154" s="99"/>
      <c r="N154" s="23"/>
      <c r="O154" s="99"/>
    </row>
    <row r="155" spans="1:15" ht="15">
      <c r="A155" s="23"/>
      <c r="B155" s="12"/>
      <c r="C155" s="136"/>
      <c r="D155" s="12"/>
      <c r="E155" s="23"/>
      <c r="F155" s="12"/>
      <c r="G155" s="23"/>
      <c r="H155" s="23"/>
      <c r="I155" s="99"/>
      <c r="J155" s="23"/>
      <c r="K155" s="99"/>
      <c r="L155" s="23"/>
      <c r="M155" s="99"/>
      <c r="N155" s="23"/>
      <c r="O155" s="99"/>
    </row>
    <row r="156" spans="1:15" ht="15">
      <c r="A156" s="23"/>
      <c r="B156" s="99"/>
      <c r="C156" s="136"/>
      <c r="D156" s="99"/>
      <c r="E156" s="23"/>
      <c r="F156" s="99"/>
      <c r="G156" s="23"/>
      <c r="H156" s="23"/>
      <c r="I156" s="99"/>
      <c r="J156" s="23"/>
      <c r="K156" s="99"/>
      <c r="L156" s="23"/>
      <c r="M156" s="99"/>
      <c r="N156" s="23"/>
      <c r="O156" s="99"/>
    </row>
    <row r="157" spans="1:15" ht="15">
      <c r="A157" s="23"/>
      <c r="B157" s="99"/>
      <c r="C157" s="136"/>
      <c r="D157" s="99"/>
      <c r="E157" s="23"/>
      <c r="F157" s="99"/>
      <c r="G157" s="23"/>
      <c r="H157" s="23"/>
      <c r="I157" s="99"/>
      <c r="J157" s="23"/>
      <c r="K157" s="99"/>
      <c r="L157" s="23"/>
      <c r="M157" s="99"/>
      <c r="N157" s="23"/>
      <c r="O157" s="99"/>
    </row>
    <row r="158" spans="1:15" ht="15">
      <c r="A158" s="23"/>
      <c r="B158" s="99"/>
      <c r="C158" s="136"/>
      <c r="D158" s="99"/>
      <c r="E158" s="23"/>
      <c r="F158" s="99"/>
      <c r="G158" s="23"/>
      <c r="H158" s="23"/>
      <c r="I158" s="99"/>
      <c r="J158" s="23"/>
      <c r="K158" s="99"/>
      <c r="L158" s="23"/>
      <c r="M158" s="99"/>
      <c r="N158" s="23"/>
      <c r="O158" s="99"/>
    </row>
    <row r="159" spans="1:15" ht="15">
      <c r="A159" s="23"/>
      <c r="B159" s="99"/>
      <c r="C159" s="136"/>
      <c r="D159" s="99"/>
      <c r="E159" s="23"/>
      <c r="F159" s="99"/>
      <c r="G159" s="23"/>
      <c r="H159" s="23"/>
      <c r="I159" s="99"/>
      <c r="J159" s="23"/>
      <c r="K159" s="99"/>
      <c r="L159" s="23"/>
      <c r="M159" s="99"/>
      <c r="N159" s="23"/>
      <c r="O159" s="99"/>
    </row>
    <row r="160" spans="1:15" ht="15">
      <c r="A160" s="23"/>
      <c r="B160" s="99"/>
      <c r="C160" s="136"/>
      <c r="D160" s="99"/>
      <c r="E160" s="23"/>
      <c r="F160" s="99"/>
      <c r="G160" s="23"/>
      <c r="H160" s="23"/>
      <c r="I160" s="99"/>
      <c r="J160" s="23"/>
      <c r="K160" s="99"/>
      <c r="L160" s="23"/>
      <c r="M160" s="99"/>
      <c r="N160" s="23"/>
      <c r="O160" s="99"/>
    </row>
    <row r="161" spans="1:15" ht="15">
      <c r="A161" s="23"/>
      <c r="B161" s="99"/>
      <c r="C161" s="136"/>
      <c r="D161" s="99"/>
      <c r="E161" s="23"/>
      <c r="F161" s="99"/>
      <c r="G161" s="23"/>
      <c r="H161" s="23"/>
      <c r="I161" s="99"/>
      <c r="J161" s="23"/>
      <c r="K161" s="99"/>
      <c r="L161" s="23"/>
      <c r="M161" s="99"/>
      <c r="N161" s="23"/>
      <c r="O161" s="99"/>
    </row>
    <row r="162" spans="1:15" ht="15">
      <c r="A162" s="23"/>
      <c r="B162" s="99"/>
      <c r="C162" s="136"/>
      <c r="D162" s="99"/>
      <c r="E162" s="23"/>
      <c r="F162" s="99"/>
      <c r="G162" s="23"/>
      <c r="H162" s="23"/>
      <c r="I162" s="99"/>
      <c r="J162" s="23"/>
      <c r="K162" s="99"/>
      <c r="L162" s="23"/>
      <c r="M162" s="99"/>
      <c r="N162" s="23"/>
      <c r="O162" s="99"/>
    </row>
    <row r="163" spans="1:15" ht="15">
      <c r="A163" s="23"/>
      <c r="B163" s="99"/>
      <c r="C163" s="136"/>
      <c r="D163" s="99"/>
      <c r="E163" s="23"/>
      <c r="F163" s="99"/>
      <c r="G163" s="23"/>
      <c r="H163" s="23"/>
      <c r="I163" s="99"/>
      <c r="J163" s="23"/>
      <c r="K163" s="99"/>
      <c r="L163" s="23"/>
      <c r="M163" s="99"/>
      <c r="N163" s="23"/>
      <c r="O163" s="99"/>
    </row>
    <row r="164" spans="1:15" ht="15">
      <c r="A164" s="23"/>
      <c r="B164" s="99"/>
      <c r="C164" s="136"/>
      <c r="D164" s="99"/>
      <c r="E164" s="23"/>
      <c r="F164" s="99"/>
      <c r="G164" s="23"/>
      <c r="H164" s="23"/>
      <c r="I164" s="99"/>
      <c r="J164" s="23"/>
      <c r="K164" s="99"/>
      <c r="L164" s="23"/>
      <c r="M164" s="99"/>
      <c r="N164" s="23"/>
      <c r="O164" s="99"/>
    </row>
    <row r="165" spans="1:15" ht="15">
      <c r="A165" s="23"/>
      <c r="B165" s="99"/>
      <c r="C165" s="136"/>
      <c r="D165" s="99"/>
      <c r="E165" s="23"/>
      <c r="F165" s="99"/>
      <c r="G165" s="23"/>
      <c r="H165" s="23"/>
      <c r="I165" s="99"/>
      <c r="J165" s="23"/>
      <c r="K165" s="99"/>
      <c r="L165" s="23"/>
      <c r="M165" s="99"/>
      <c r="N165" s="23"/>
      <c r="O165" s="99"/>
    </row>
    <row r="166" spans="1:15" ht="15">
      <c r="A166" s="23"/>
      <c r="B166" s="99"/>
      <c r="C166" s="136"/>
      <c r="D166" s="99"/>
      <c r="E166" s="23"/>
      <c r="F166" s="99"/>
      <c r="G166" s="23"/>
      <c r="H166" s="23"/>
      <c r="I166" s="99"/>
      <c r="J166" s="23"/>
      <c r="K166" s="99"/>
      <c r="L166" s="23"/>
      <c r="M166" s="99"/>
      <c r="N166" s="23"/>
      <c r="O166" s="99"/>
    </row>
    <row r="167" spans="1:15" ht="15">
      <c r="A167" s="23"/>
      <c r="B167" s="99"/>
      <c r="C167" s="136"/>
      <c r="D167" s="99"/>
      <c r="E167" s="23"/>
      <c r="F167" s="99"/>
      <c r="G167" s="23"/>
      <c r="H167" s="23"/>
      <c r="I167" s="99"/>
      <c r="J167" s="23"/>
      <c r="K167" s="99"/>
      <c r="L167" s="23"/>
      <c r="M167" s="99"/>
      <c r="N167" s="23"/>
      <c r="O167" s="99"/>
    </row>
    <row r="168" spans="1:15" ht="15">
      <c r="A168" s="23"/>
      <c r="B168" s="99"/>
      <c r="C168" s="136"/>
      <c r="D168" s="99"/>
      <c r="E168" s="23"/>
      <c r="F168" s="99"/>
      <c r="G168" s="23"/>
      <c r="H168" s="23"/>
      <c r="I168" s="99"/>
      <c r="J168" s="23"/>
      <c r="K168" s="99"/>
      <c r="L168" s="23"/>
      <c r="M168" s="99"/>
      <c r="N168" s="23"/>
      <c r="O168" s="99"/>
    </row>
    <row r="169" spans="1:15" ht="15">
      <c r="A169" s="23"/>
      <c r="B169" s="99"/>
      <c r="C169" s="136"/>
      <c r="D169" s="99"/>
      <c r="E169" s="23"/>
      <c r="F169" s="99"/>
      <c r="G169" s="23"/>
      <c r="H169" s="23"/>
      <c r="I169" s="99"/>
      <c r="J169" s="23"/>
      <c r="K169" s="99"/>
      <c r="L169" s="23"/>
      <c r="M169" s="99"/>
      <c r="N169" s="23"/>
      <c r="O169" s="99"/>
    </row>
    <row r="170" spans="1:15" ht="15">
      <c r="A170" s="23"/>
      <c r="B170" s="99"/>
      <c r="C170" s="136"/>
      <c r="D170" s="99"/>
      <c r="E170" s="23"/>
      <c r="F170" s="99"/>
      <c r="G170" s="23"/>
      <c r="H170" s="23"/>
      <c r="I170" s="99"/>
      <c r="J170" s="23"/>
      <c r="K170" s="99"/>
      <c r="L170" s="23"/>
      <c r="M170" s="99"/>
      <c r="N170" s="23"/>
      <c r="O170" s="99"/>
    </row>
    <row r="171" spans="1:15" ht="15">
      <c r="A171" s="23"/>
      <c r="B171" s="99"/>
      <c r="C171" s="136"/>
      <c r="D171" s="99"/>
      <c r="E171" s="23"/>
      <c r="F171" s="99"/>
      <c r="G171" s="23"/>
      <c r="H171" s="23"/>
      <c r="I171" s="99"/>
      <c r="J171" s="23"/>
      <c r="K171" s="99"/>
      <c r="L171" s="23"/>
      <c r="M171" s="99"/>
      <c r="N171" s="23"/>
      <c r="O171" s="99"/>
    </row>
    <row r="172" spans="1:15" ht="15">
      <c r="A172" s="23"/>
      <c r="B172" s="99"/>
      <c r="C172" s="136"/>
      <c r="D172" s="99"/>
      <c r="E172" s="23"/>
      <c r="F172" s="99"/>
      <c r="G172" s="23"/>
      <c r="H172" s="23"/>
      <c r="I172" s="99"/>
      <c r="J172" s="23"/>
      <c r="K172" s="99"/>
      <c r="L172" s="23"/>
      <c r="M172" s="99"/>
      <c r="N172" s="23"/>
      <c r="O172" s="99"/>
    </row>
    <row r="173" spans="1:15" ht="15">
      <c r="A173" s="23"/>
      <c r="B173" s="99"/>
      <c r="C173" s="136"/>
      <c r="D173" s="99"/>
      <c r="E173" s="23"/>
      <c r="F173" s="99"/>
      <c r="G173" s="23"/>
      <c r="H173" s="23"/>
      <c r="I173" s="99"/>
      <c r="J173" s="23"/>
      <c r="K173" s="99"/>
      <c r="L173" s="23"/>
      <c r="M173" s="99"/>
      <c r="N173" s="23"/>
      <c r="O173" s="99"/>
    </row>
    <row r="174" spans="1:15" ht="15">
      <c r="A174" s="23"/>
      <c r="B174" s="99"/>
      <c r="C174" s="136"/>
      <c r="D174" s="99"/>
      <c r="E174" s="23"/>
      <c r="F174" s="99"/>
      <c r="G174" s="23"/>
      <c r="H174" s="23"/>
      <c r="I174" s="99"/>
      <c r="J174" s="23"/>
      <c r="K174" s="99"/>
      <c r="L174" s="23"/>
      <c r="M174" s="99"/>
      <c r="N174" s="23"/>
      <c r="O174" s="99"/>
    </row>
    <row r="175" spans="1:15" ht="15">
      <c r="A175" s="23"/>
      <c r="B175" s="99"/>
      <c r="C175" s="136"/>
      <c r="D175" s="99"/>
      <c r="E175" s="23"/>
      <c r="F175" s="99"/>
      <c r="G175" s="23"/>
      <c r="H175" s="23"/>
      <c r="I175" s="99"/>
      <c r="J175" s="23"/>
      <c r="K175" s="99"/>
      <c r="L175" s="23"/>
      <c r="M175" s="99"/>
      <c r="N175" s="23"/>
      <c r="O175" s="99"/>
    </row>
    <row r="176" spans="1:15" ht="15">
      <c r="A176" s="23"/>
      <c r="B176" s="99"/>
      <c r="C176" s="136"/>
      <c r="D176" s="99"/>
      <c r="E176" s="23"/>
      <c r="F176" s="99"/>
      <c r="G176" s="23"/>
      <c r="H176" s="23"/>
      <c r="I176" s="99"/>
      <c r="J176" s="23"/>
      <c r="K176" s="99"/>
      <c r="L176" s="23"/>
      <c r="M176" s="99"/>
      <c r="N176" s="23"/>
      <c r="O176" s="99"/>
    </row>
    <row r="177" spans="1:15" ht="15">
      <c r="A177" s="23"/>
      <c r="B177" s="99"/>
      <c r="C177" s="136"/>
      <c r="D177" s="99"/>
      <c r="E177" s="23"/>
      <c r="F177" s="99"/>
      <c r="G177" s="23"/>
      <c r="H177" s="23"/>
      <c r="I177" s="99"/>
      <c r="J177" s="23"/>
      <c r="K177" s="99"/>
      <c r="L177" s="23"/>
      <c r="M177" s="99"/>
      <c r="N177" s="23"/>
      <c r="O177" s="99"/>
    </row>
    <row r="178" spans="1:15" ht="15">
      <c r="A178" s="23"/>
      <c r="B178" s="99"/>
      <c r="C178" s="136"/>
      <c r="D178" s="99"/>
      <c r="E178" s="23"/>
      <c r="F178" s="99"/>
      <c r="G178" s="23"/>
      <c r="H178" s="23"/>
      <c r="I178" s="99"/>
      <c r="J178" s="23"/>
      <c r="K178" s="99"/>
      <c r="L178" s="23"/>
      <c r="M178" s="99"/>
      <c r="N178" s="23"/>
      <c r="O178" s="99"/>
    </row>
    <row r="179" spans="1:15" ht="15">
      <c r="A179" s="23"/>
      <c r="B179" s="99"/>
      <c r="C179" s="136"/>
      <c r="D179" s="99"/>
      <c r="E179" s="23"/>
      <c r="F179" s="99"/>
      <c r="G179" s="23"/>
      <c r="H179" s="23"/>
      <c r="I179" s="99"/>
      <c r="J179" s="23"/>
      <c r="K179" s="99"/>
      <c r="L179" s="23"/>
      <c r="M179" s="99"/>
      <c r="N179" s="23"/>
      <c r="O179" s="99"/>
    </row>
    <row r="180" spans="1:15" ht="15">
      <c r="A180" s="23"/>
      <c r="B180" s="99"/>
      <c r="C180" s="136"/>
      <c r="D180" s="99"/>
      <c r="E180" s="23"/>
      <c r="F180" s="99"/>
      <c r="G180" s="23"/>
      <c r="H180" s="23"/>
      <c r="I180" s="99"/>
      <c r="J180" s="23"/>
      <c r="K180" s="99"/>
      <c r="L180" s="23"/>
      <c r="M180" s="99"/>
      <c r="N180" s="23"/>
      <c r="O180" s="99"/>
    </row>
    <row r="181" spans="1:15" ht="15">
      <c r="A181" s="23"/>
      <c r="B181" s="99"/>
      <c r="C181" s="136"/>
      <c r="D181" s="99"/>
      <c r="E181" s="23"/>
      <c r="F181" s="99"/>
      <c r="G181" s="23"/>
      <c r="H181" s="23"/>
      <c r="I181" s="99"/>
      <c r="J181" s="23"/>
      <c r="K181" s="99"/>
      <c r="L181" s="23"/>
      <c r="M181" s="99"/>
      <c r="N181" s="23"/>
      <c r="O181" s="99"/>
    </row>
    <row r="182" spans="1:15" ht="15">
      <c r="A182" s="23"/>
      <c r="B182" s="99"/>
      <c r="C182" s="136"/>
      <c r="D182" s="99"/>
      <c r="E182" s="23"/>
      <c r="F182" s="99"/>
      <c r="G182" s="23"/>
      <c r="H182" s="23"/>
      <c r="I182" s="99"/>
      <c r="J182" s="23"/>
      <c r="K182" s="99"/>
      <c r="L182" s="23"/>
      <c r="M182" s="99"/>
      <c r="N182" s="23"/>
      <c r="O182" s="99"/>
    </row>
    <row r="183" spans="1:15" ht="15">
      <c r="A183" s="23"/>
      <c r="B183" s="99"/>
      <c r="C183" s="136"/>
      <c r="D183" s="99"/>
      <c r="E183" s="23"/>
      <c r="F183" s="99"/>
      <c r="G183" s="23"/>
      <c r="H183" s="23"/>
      <c r="I183" s="99"/>
      <c r="J183" s="23"/>
      <c r="K183" s="99"/>
      <c r="L183" s="23"/>
      <c r="M183" s="99"/>
      <c r="N183" s="23"/>
      <c r="O183" s="99"/>
    </row>
    <row r="184" spans="1:15" ht="15">
      <c r="A184" s="23"/>
      <c r="B184" s="99"/>
      <c r="C184" s="136"/>
      <c r="D184" s="99"/>
      <c r="E184" s="23"/>
      <c r="F184" s="99"/>
      <c r="G184" s="23"/>
      <c r="H184" s="23"/>
      <c r="I184" s="99"/>
      <c r="J184" s="23"/>
      <c r="K184" s="99"/>
      <c r="L184" s="23"/>
      <c r="M184" s="99"/>
      <c r="N184" s="23"/>
      <c r="O184" s="99"/>
    </row>
    <row r="185" spans="1:15" ht="15">
      <c r="A185" s="23"/>
      <c r="B185" s="99"/>
      <c r="C185" s="136"/>
      <c r="D185" s="99"/>
      <c r="E185" s="23"/>
      <c r="F185" s="99"/>
      <c r="G185" s="23"/>
      <c r="H185" s="23"/>
      <c r="I185" s="99"/>
      <c r="J185" s="23"/>
      <c r="K185" s="99"/>
      <c r="L185" s="23"/>
      <c r="M185" s="99"/>
      <c r="N185" s="23"/>
      <c r="O185" s="99"/>
    </row>
    <row r="186" spans="1:15" ht="15">
      <c r="A186" s="23"/>
      <c r="B186" s="99"/>
      <c r="C186" s="136"/>
      <c r="D186" s="99"/>
      <c r="E186" s="23"/>
      <c r="F186" s="99"/>
      <c r="G186" s="23"/>
      <c r="H186" s="23"/>
      <c r="I186" s="99"/>
      <c r="J186" s="23"/>
      <c r="K186" s="99"/>
      <c r="L186" s="23"/>
      <c r="M186" s="99"/>
      <c r="N186" s="23"/>
      <c r="O186" s="99"/>
    </row>
    <row r="187" spans="1:15" ht="15">
      <c r="A187" s="23"/>
      <c r="B187" s="99"/>
      <c r="C187" s="136"/>
      <c r="D187" s="99"/>
      <c r="E187" s="23"/>
      <c r="F187" s="99"/>
      <c r="G187" s="23"/>
      <c r="H187" s="23"/>
      <c r="I187" s="99"/>
      <c r="J187" s="23"/>
      <c r="K187" s="99"/>
      <c r="L187" s="23"/>
      <c r="M187" s="99"/>
      <c r="N187" s="23"/>
      <c r="O187" s="99"/>
    </row>
    <row r="188" spans="1:15" ht="15">
      <c r="A188" s="23"/>
      <c r="B188" s="99"/>
      <c r="C188" s="136"/>
      <c r="D188" s="99"/>
      <c r="E188" s="23"/>
      <c r="F188" s="99"/>
      <c r="G188" s="23"/>
      <c r="H188" s="23"/>
      <c r="I188" s="99"/>
      <c r="J188" s="23"/>
      <c r="K188" s="99"/>
      <c r="L188" s="23"/>
      <c r="M188" s="99"/>
      <c r="N188" s="23"/>
      <c r="O188" s="99"/>
    </row>
    <row r="189" spans="1:15" ht="15">
      <c r="A189" s="23"/>
      <c r="B189" s="99"/>
      <c r="C189" s="136"/>
      <c r="D189" s="99"/>
      <c r="E189" s="23"/>
      <c r="F189" s="99"/>
      <c r="G189" s="23"/>
      <c r="H189" s="23"/>
      <c r="I189" s="99"/>
      <c r="J189" s="23"/>
      <c r="K189" s="99"/>
      <c r="L189" s="23"/>
      <c r="M189" s="99"/>
      <c r="N189" s="23"/>
      <c r="O189" s="99"/>
    </row>
    <row r="190" spans="1:15" ht="15">
      <c r="A190" s="23"/>
      <c r="B190" s="99"/>
      <c r="C190" s="136"/>
      <c r="D190" s="99"/>
      <c r="E190" s="23"/>
      <c r="F190" s="99"/>
      <c r="G190" s="23"/>
      <c r="H190" s="23"/>
      <c r="I190" s="99"/>
      <c r="J190" s="23"/>
      <c r="K190" s="99"/>
      <c r="L190" s="23"/>
      <c r="M190" s="99"/>
      <c r="N190" s="23"/>
      <c r="O190" s="99"/>
    </row>
    <row r="191" spans="1:15" ht="15">
      <c r="A191" s="23"/>
      <c r="B191" s="99"/>
      <c r="C191" s="136"/>
      <c r="D191" s="99"/>
      <c r="E191" s="23"/>
      <c r="F191" s="99"/>
      <c r="G191" s="23"/>
      <c r="H191" s="23"/>
      <c r="I191" s="99"/>
      <c r="J191" s="23"/>
      <c r="K191" s="99"/>
      <c r="L191" s="23"/>
      <c r="M191" s="99"/>
      <c r="N191" s="23"/>
      <c r="O191" s="99"/>
    </row>
    <row r="192" spans="1:15" ht="15">
      <c r="A192" s="23"/>
      <c r="B192" s="99"/>
      <c r="C192" s="136"/>
      <c r="D192" s="99"/>
      <c r="E192" s="23"/>
      <c r="F192" s="99"/>
      <c r="G192" s="23"/>
      <c r="H192" s="23"/>
      <c r="I192" s="99"/>
      <c r="J192" s="23"/>
      <c r="K192" s="99"/>
      <c r="L192" s="23"/>
      <c r="M192" s="99"/>
      <c r="N192" s="23"/>
      <c r="O192" s="99"/>
    </row>
    <row r="193" spans="1:15" ht="15">
      <c r="A193" s="23"/>
      <c r="B193" s="99"/>
      <c r="C193" s="136"/>
      <c r="D193" s="99"/>
      <c r="E193" s="23"/>
      <c r="F193" s="99"/>
      <c r="G193" s="23"/>
      <c r="H193" s="23"/>
      <c r="I193" s="99"/>
      <c r="J193" s="23"/>
      <c r="K193" s="99"/>
      <c r="L193" s="23"/>
      <c r="M193" s="99"/>
      <c r="N193" s="23"/>
      <c r="O193" s="99"/>
    </row>
    <row r="194" spans="1:15" ht="15">
      <c r="A194" s="23"/>
      <c r="B194" s="99"/>
      <c r="C194" s="136"/>
      <c r="D194" s="99"/>
      <c r="E194" s="23"/>
      <c r="F194" s="99"/>
      <c r="G194" s="23"/>
      <c r="H194" s="23"/>
      <c r="I194" s="99"/>
      <c r="J194" s="23"/>
      <c r="K194" s="99"/>
      <c r="L194" s="23"/>
      <c r="M194" s="99"/>
      <c r="N194" s="23"/>
      <c r="O194" s="99"/>
    </row>
    <row r="195" spans="1:15" ht="15">
      <c r="A195" s="23"/>
      <c r="B195" s="99"/>
      <c r="C195" s="136"/>
      <c r="D195" s="99"/>
      <c r="E195" s="23"/>
      <c r="F195" s="99"/>
      <c r="G195" s="23"/>
      <c r="H195" s="23"/>
      <c r="I195" s="99"/>
      <c r="J195" s="23"/>
      <c r="K195" s="99"/>
      <c r="L195" s="23"/>
      <c r="M195" s="99"/>
      <c r="N195" s="23"/>
      <c r="O195" s="99"/>
    </row>
    <row r="196" spans="1:15" ht="15">
      <c r="A196" s="23"/>
      <c r="B196" s="99"/>
      <c r="C196" s="136"/>
      <c r="D196" s="99"/>
      <c r="E196" s="23"/>
      <c r="F196" s="99"/>
      <c r="G196" s="23"/>
      <c r="H196" s="23"/>
      <c r="I196" s="99"/>
      <c r="J196" s="23"/>
      <c r="K196" s="99"/>
      <c r="L196" s="23"/>
      <c r="M196" s="99"/>
      <c r="N196" s="23"/>
      <c r="O196" s="99"/>
    </row>
    <row r="197" spans="1:15" ht="15">
      <c r="A197" s="23"/>
      <c r="B197" s="99"/>
      <c r="C197" s="136"/>
      <c r="D197" s="99"/>
      <c r="E197" s="23"/>
      <c r="F197" s="99"/>
      <c r="G197" s="23"/>
      <c r="H197" s="23"/>
      <c r="I197" s="99"/>
      <c r="J197" s="23"/>
      <c r="K197" s="99"/>
      <c r="L197" s="23"/>
      <c r="M197" s="99"/>
      <c r="N197" s="23"/>
      <c r="O197" s="99"/>
    </row>
    <row r="198" spans="1:15" ht="15">
      <c r="A198" s="23"/>
      <c r="B198" s="99"/>
      <c r="C198" s="136"/>
      <c r="D198" s="99"/>
      <c r="E198" s="23"/>
      <c r="F198" s="99"/>
      <c r="G198" s="23"/>
      <c r="H198" s="23"/>
      <c r="I198" s="99"/>
      <c r="J198" s="23"/>
      <c r="K198" s="99"/>
      <c r="L198" s="23"/>
      <c r="M198" s="99"/>
      <c r="N198" s="23"/>
      <c r="O198" s="99"/>
    </row>
    <row r="199" spans="1:15" ht="15">
      <c r="A199" s="23"/>
      <c r="B199" s="99"/>
      <c r="C199" s="136"/>
      <c r="D199" s="99"/>
      <c r="E199" s="23"/>
      <c r="F199" s="99"/>
      <c r="G199" s="23"/>
      <c r="H199" s="23"/>
      <c r="I199" s="99"/>
      <c r="J199" s="23"/>
      <c r="K199" s="99"/>
      <c r="L199" s="23"/>
      <c r="M199" s="99"/>
      <c r="N199" s="23"/>
      <c r="O199" s="99"/>
    </row>
    <row r="200" spans="1:15" ht="15">
      <c r="A200" s="23"/>
      <c r="B200" s="99"/>
      <c r="C200" s="136"/>
      <c r="D200" s="99"/>
      <c r="E200" s="23"/>
      <c r="F200" s="99"/>
      <c r="G200" s="23"/>
      <c r="H200" s="23"/>
      <c r="I200" s="99"/>
      <c r="J200" s="23"/>
      <c r="K200" s="99"/>
      <c r="L200" s="23"/>
      <c r="M200" s="99"/>
      <c r="N200" s="23"/>
      <c r="O200" s="99"/>
    </row>
    <row r="201" spans="1:15" ht="15">
      <c r="A201" s="23"/>
      <c r="B201" s="99"/>
      <c r="C201" s="136"/>
      <c r="D201" s="99"/>
      <c r="E201" s="23"/>
      <c r="F201" s="99"/>
      <c r="G201" s="23"/>
      <c r="H201" s="23"/>
      <c r="I201" s="99"/>
      <c r="J201" s="23"/>
      <c r="K201" s="99"/>
      <c r="L201" s="23"/>
      <c r="M201" s="99"/>
      <c r="N201" s="23"/>
      <c r="O201" s="99"/>
    </row>
    <row r="202" spans="1:15" ht="15">
      <c r="A202" s="23"/>
      <c r="B202" s="99"/>
      <c r="C202" s="136"/>
      <c r="D202" s="99"/>
      <c r="E202" s="23"/>
      <c r="F202" s="99"/>
      <c r="G202" s="23"/>
      <c r="H202" s="23"/>
      <c r="I202" s="99"/>
      <c r="J202" s="23"/>
      <c r="K202" s="99"/>
      <c r="L202" s="23"/>
      <c r="M202" s="99"/>
      <c r="N202" s="23"/>
      <c r="O202" s="99"/>
    </row>
    <row r="203" spans="1:15" ht="15">
      <c r="A203" s="23"/>
      <c r="B203" s="99"/>
      <c r="C203" s="136"/>
      <c r="D203" s="99"/>
      <c r="E203" s="23"/>
      <c r="F203" s="99"/>
      <c r="G203" s="23"/>
      <c r="H203" s="23"/>
      <c r="I203" s="99"/>
      <c r="J203" s="23"/>
      <c r="K203" s="99"/>
      <c r="L203" s="23"/>
      <c r="M203" s="99"/>
      <c r="N203" s="23"/>
      <c r="O203" s="99"/>
    </row>
    <row r="204" spans="1:15" ht="15">
      <c r="A204" s="23"/>
      <c r="B204" s="99"/>
      <c r="C204" s="136"/>
      <c r="D204" s="99"/>
      <c r="E204" s="23"/>
      <c r="F204" s="99"/>
      <c r="G204" s="23"/>
      <c r="H204" s="23"/>
      <c r="I204" s="99"/>
      <c r="J204" s="23"/>
      <c r="K204" s="99"/>
      <c r="L204" s="23"/>
      <c r="M204" s="99"/>
      <c r="N204" s="23"/>
      <c r="O204" s="99"/>
    </row>
    <row r="205" spans="1:15" ht="15">
      <c r="A205" s="23"/>
      <c r="B205" s="99"/>
      <c r="C205" s="136"/>
      <c r="D205" s="99"/>
      <c r="E205" s="23"/>
      <c r="F205" s="99"/>
      <c r="G205" s="23"/>
      <c r="H205" s="23"/>
      <c r="I205" s="99"/>
      <c r="J205" s="23"/>
      <c r="K205" s="99"/>
      <c r="L205" s="23"/>
      <c r="M205" s="99"/>
      <c r="N205" s="23"/>
      <c r="O205" s="99"/>
    </row>
    <row r="206" spans="1:15" ht="15">
      <c r="A206" s="23"/>
      <c r="B206" s="99"/>
      <c r="C206" s="136"/>
      <c r="D206" s="99"/>
      <c r="E206" s="23"/>
      <c r="F206" s="99"/>
      <c r="G206" s="23"/>
      <c r="H206" s="23"/>
      <c r="I206" s="99"/>
      <c r="J206" s="23"/>
      <c r="K206" s="99"/>
      <c r="L206" s="23"/>
      <c r="M206" s="99"/>
      <c r="N206" s="23"/>
      <c r="O206" s="99"/>
    </row>
    <row r="207" spans="1:15" ht="15">
      <c r="A207" s="23"/>
      <c r="B207" s="99"/>
      <c r="C207" s="136"/>
      <c r="D207" s="99"/>
      <c r="E207" s="23"/>
      <c r="F207" s="99"/>
      <c r="G207" s="23"/>
      <c r="H207" s="23"/>
      <c r="I207" s="99"/>
      <c r="J207" s="23"/>
      <c r="K207" s="99"/>
      <c r="L207" s="23"/>
      <c r="M207" s="99"/>
      <c r="N207" s="23"/>
      <c r="O207" s="99"/>
    </row>
    <row r="208" spans="1:15" ht="15">
      <c r="A208" s="23"/>
      <c r="B208" s="99"/>
      <c r="C208" s="136"/>
      <c r="D208" s="99"/>
      <c r="E208" s="23"/>
      <c r="F208" s="99"/>
      <c r="G208" s="23"/>
      <c r="H208" s="23"/>
      <c r="I208" s="99"/>
      <c r="J208" s="23"/>
      <c r="K208" s="99"/>
      <c r="L208" s="23"/>
      <c r="M208" s="99"/>
      <c r="N208" s="23"/>
      <c r="O208" s="99"/>
    </row>
    <row r="209" spans="1:8" ht="15">
      <c r="A209" s="23"/>
      <c r="B209" s="99"/>
      <c r="C209" s="136"/>
      <c r="D209" s="99"/>
      <c r="E209" s="23"/>
      <c r="F209" s="99"/>
      <c r="G209" s="23"/>
      <c r="H209" s="99"/>
    </row>
    <row r="210" spans="1:8" ht="15">
      <c r="A210" s="23"/>
      <c r="B210" s="99"/>
      <c r="C210" s="136"/>
      <c r="D210" s="99"/>
      <c r="E210" s="23"/>
      <c r="F210" s="99"/>
      <c r="G210" s="23"/>
      <c r="H210" s="99"/>
    </row>
    <row r="211" spans="1:8" ht="15">
      <c r="A211" s="23"/>
      <c r="B211" s="99"/>
      <c r="C211" s="136"/>
      <c r="D211" s="99"/>
      <c r="E211" s="23"/>
      <c r="F211" s="99"/>
      <c r="G211" s="23"/>
      <c r="H211" s="99"/>
    </row>
    <row r="212" spans="1:8" ht="15">
      <c r="A212" s="23"/>
      <c r="B212" s="99"/>
      <c r="C212" s="136"/>
      <c r="D212" s="99"/>
      <c r="E212" s="23"/>
      <c r="F212" s="99"/>
      <c r="G212" s="23"/>
      <c r="H212" s="99"/>
    </row>
    <row r="213" spans="1:8" ht="15">
      <c r="A213" s="23"/>
      <c r="B213" s="99"/>
      <c r="C213" s="136"/>
      <c r="D213" s="99"/>
      <c r="E213" s="23"/>
      <c r="F213" s="99"/>
      <c r="G213" s="23"/>
      <c r="H213" s="99"/>
    </row>
    <row r="214" spans="1:8" ht="15">
      <c r="A214" s="23"/>
      <c r="B214" s="99"/>
      <c r="C214" s="136"/>
      <c r="D214" s="99"/>
      <c r="E214" s="23"/>
      <c r="F214" s="99"/>
      <c r="G214" s="23"/>
      <c r="H214" s="99"/>
    </row>
  </sheetData>
  <mergeCells count="8">
    <mergeCell ref="B1:D1"/>
    <mergeCell ref="A111:B111"/>
    <mergeCell ref="A104:B104"/>
    <mergeCell ref="A110:B110"/>
    <mergeCell ref="B2:E2"/>
    <mergeCell ref="B3:C3"/>
    <mergeCell ref="B4:C4"/>
    <mergeCell ref="B5:C5"/>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S887"/>
  <sheetViews>
    <sheetView workbookViewId="0" topLeftCell="A1">
      <selection activeCell="A1" sqref="A1"/>
    </sheetView>
  </sheetViews>
  <sheetFormatPr defaultColWidth="11.421875" defaultRowHeight="12.75"/>
  <cols>
    <col min="1" max="1" width="21.00390625" style="0" customWidth="1"/>
    <col min="2" max="2" width="30.28125" style="0" customWidth="1"/>
    <col min="3" max="3" width="15.57421875" style="124" customWidth="1"/>
    <col min="4" max="4" width="14.7109375" style="37" customWidth="1"/>
    <col min="5" max="5" width="26.8515625" style="84" customWidth="1"/>
    <col min="6" max="6" width="38.8515625" style="0" customWidth="1"/>
    <col min="7" max="7" width="9.140625" style="0" customWidth="1"/>
    <col min="8" max="9" width="9.140625" style="84" customWidth="1"/>
    <col min="10" max="21" width="9.140625" style="0" customWidth="1"/>
    <col min="22" max="22" width="12.00390625" style="0" customWidth="1"/>
    <col min="23" max="24" width="9.140625" style="0" customWidth="1"/>
    <col min="25" max="26" width="9.140625" style="85" customWidth="1"/>
    <col min="27" max="16384" width="9.140625" style="0" customWidth="1"/>
  </cols>
  <sheetData>
    <row r="1" spans="1:45" ht="15">
      <c r="A1" s="79" t="s">
        <v>1146</v>
      </c>
      <c r="B1" s="159" t="s">
        <v>1147</v>
      </c>
      <c r="C1" s="154"/>
      <c r="D1" s="100"/>
      <c r="E1" s="80"/>
      <c r="F1" s="67"/>
      <c r="G1" s="67"/>
      <c r="H1" s="80"/>
      <c r="I1" s="80"/>
      <c r="J1" s="67"/>
      <c r="K1" s="68"/>
      <c r="L1" s="3"/>
      <c r="M1" s="3"/>
      <c r="N1" s="3"/>
      <c r="O1" s="3"/>
      <c r="P1" s="3"/>
      <c r="Q1" s="3"/>
      <c r="R1" s="3"/>
      <c r="S1" s="3"/>
      <c r="T1" s="3"/>
      <c r="U1" s="3"/>
      <c r="V1" s="3"/>
      <c r="W1" s="3"/>
      <c r="X1" s="38"/>
      <c r="Y1" s="3"/>
      <c r="Z1" s="38"/>
      <c r="AA1" s="3"/>
      <c r="AB1" s="38"/>
      <c r="AC1" s="3"/>
      <c r="AD1" s="38"/>
      <c r="AE1" s="3"/>
      <c r="AF1" s="10"/>
      <c r="AG1" s="10"/>
      <c r="AH1" s="11"/>
      <c r="AI1" s="3"/>
      <c r="AJ1" s="3"/>
      <c r="AK1" s="3"/>
      <c r="AL1" s="3"/>
      <c r="AM1" s="3"/>
      <c r="AN1" s="3"/>
      <c r="AO1" s="3"/>
      <c r="AP1" s="3"/>
      <c r="AQ1" s="3"/>
      <c r="AR1" s="3"/>
      <c r="AS1" s="3"/>
    </row>
    <row r="2" spans="1:45" ht="15">
      <c r="A2" s="89" t="s">
        <v>2</v>
      </c>
      <c r="B2" s="157" t="s">
        <v>214</v>
      </c>
      <c r="C2" s="157"/>
      <c r="D2" s="157"/>
      <c r="E2" s="157"/>
      <c r="F2" s="157"/>
      <c r="G2" s="157"/>
      <c r="H2" s="157"/>
      <c r="I2" s="107"/>
      <c r="J2" s="90"/>
      <c r="K2" s="91"/>
      <c r="L2" s="3"/>
      <c r="M2" s="3"/>
      <c r="N2" s="3"/>
      <c r="O2" s="3"/>
      <c r="P2" s="3"/>
      <c r="Q2" s="3"/>
      <c r="R2" s="3"/>
      <c r="S2" s="3"/>
      <c r="T2" s="3"/>
      <c r="U2" s="3"/>
      <c r="V2" s="3"/>
      <c r="W2" s="3"/>
      <c r="X2" s="38"/>
      <c r="Y2" s="75"/>
      <c r="Z2" s="75"/>
      <c r="AA2" s="23"/>
      <c r="AB2" s="81"/>
      <c r="AC2" s="19"/>
      <c r="AD2" s="3"/>
      <c r="AE2" s="3"/>
      <c r="AF2" s="3"/>
      <c r="AG2" s="3"/>
      <c r="AH2" s="3"/>
      <c r="AI2" s="3"/>
      <c r="AJ2" s="3"/>
      <c r="AK2" s="3"/>
      <c r="AL2" s="3"/>
      <c r="AM2" s="3"/>
      <c r="AN2" s="3"/>
      <c r="AO2" s="3"/>
      <c r="AP2" s="3"/>
      <c r="AQ2" s="3"/>
      <c r="AR2" s="3"/>
      <c r="AS2" s="3"/>
    </row>
    <row r="3" spans="1:45" ht="12.75" customHeight="1">
      <c r="A3" s="92" t="s">
        <v>3</v>
      </c>
      <c r="B3" s="158" t="s">
        <v>4</v>
      </c>
      <c r="C3" s="158"/>
      <c r="D3" s="158"/>
      <c r="E3" s="158"/>
      <c r="F3" s="158"/>
      <c r="G3" s="158"/>
      <c r="H3" s="158"/>
      <c r="I3" s="158"/>
      <c r="J3" s="158"/>
      <c r="K3" s="158"/>
      <c r="L3" s="3"/>
      <c r="M3" s="3"/>
      <c r="N3" s="3"/>
      <c r="O3" s="3"/>
      <c r="P3" s="3"/>
      <c r="Q3" s="3"/>
      <c r="R3" s="3"/>
      <c r="S3" s="3"/>
      <c r="T3" s="3"/>
      <c r="U3" s="3"/>
      <c r="V3" s="3"/>
      <c r="W3" s="3"/>
      <c r="X3" s="38"/>
      <c r="Y3" s="3"/>
      <c r="Z3" s="3"/>
      <c r="AA3" s="3"/>
      <c r="AB3" s="3"/>
      <c r="AC3" s="3"/>
      <c r="AD3" s="3"/>
      <c r="AE3" s="3"/>
      <c r="AF3" s="67"/>
      <c r="AG3" s="67"/>
      <c r="AH3" s="68"/>
      <c r="AI3" s="3"/>
      <c r="AJ3" s="3"/>
      <c r="AK3" s="3"/>
      <c r="AL3" s="3"/>
      <c r="AM3" s="3"/>
      <c r="AN3" s="3"/>
      <c r="AO3" s="3"/>
      <c r="AP3" s="3"/>
      <c r="AQ3" s="3"/>
      <c r="AR3" s="3"/>
      <c r="AS3" s="3"/>
    </row>
    <row r="4" spans="1:45" ht="15">
      <c r="A4" s="93" t="s">
        <v>5</v>
      </c>
      <c r="B4" s="161" t="s">
        <v>6</v>
      </c>
      <c r="C4" s="161"/>
      <c r="D4" s="161"/>
      <c r="E4" s="161"/>
      <c r="F4" s="161"/>
      <c r="G4" s="161"/>
      <c r="H4" s="161"/>
      <c r="I4" s="80"/>
      <c r="J4" s="94"/>
      <c r="K4" s="95"/>
      <c r="L4" s="3"/>
      <c r="M4" s="3"/>
      <c r="N4" s="3"/>
      <c r="O4" s="3"/>
      <c r="P4" s="3"/>
      <c r="Q4" s="3"/>
      <c r="R4" s="3"/>
      <c r="S4" s="3"/>
      <c r="T4" s="3"/>
      <c r="U4" s="3"/>
      <c r="V4" s="3"/>
      <c r="W4" s="3"/>
      <c r="X4" s="38"/>
      <c r="Y4" s="160"/>
      <c r="Z4" s="160"/>
      <c r="AA4" s="160"/>
      <c r="AB4" s="160"/>
      <c r="AC4" s="160"/>
      <c r="AD4" s="160"/>
      <c r="AE4" s="160"/>
      <c r="AF4" s="10"/>
      <c r="AG4" s="10"/>
      <c r="AH4" s="11"/>
      <c r="AI4" s="3"/>
      <c r="AJ4" s="3"/>
      <c r="AK4" s="3"/>
      <c r="AL4" s="3"/>
      <c r="AM4" s="3"/>
      <c r="AN4" s="3"/>
      <c r="AO4" s="3"/>
      <c r="AP4" s="3"/>
      <c r="AQ4" s="3"/>
      <c r="AR4" s="3"/>
      <c r="AS4" s="3"/>
    </row>
    <row r="5" spans="1:45" ht="15">
      <c r="A5" s="96" t="s">
        <v>7</v>
      </c>
      <c r="B5" s="162" t="s">
        <v>8</v>
      </c>
      <c r="C5" s="162"/>
      <c r="D5" s="162"/>
      <c r="E5" s="162"/>
      <c r="F5" s="162"/>
      <c r="G5" s="162"/>
      <c r="H5" s="162"/>
      <c r="I5" s="107"/>
      <c r="J5" s="97"/>
      <c r="K5" s="91"/>
      <c r="L5" s="3"/>
      <c r="M5" s="3"/>
      <c r="N5" s="3"/>
      <c r="O5" s="3"/>
      <c r="P5" s="3"/>
      <c r="Q5" s="3"/>
      <c r="R5" s="3"/>
      <c r="S5" s="3"/>
      <c r="T5" s="3"/>
      <c r="U5" s="3"/>
      <c r="V5" s="3"/>
      <c r="W5" s="3"/>
      <c r="X5" s="38"/>
      <c r="Y5" s="3"/>
      <c r="Z5" s="3"/>
      <c r="AA5" s="3"/>
      <c r="AB5" s="3"/>
      <c r="AC5" s="3"/>
      <c r="AD5" s="3"/>
      <c r="AE5" s="3"/>
      <c r="AF5" s="3"/>
      <c r="AG5" s="3"/>
      <c r="AH5" s="3"/>
      <c r="AI5" s="3"/>
      <c r="AJ5" s="3"/>
      <c r="AK5" s="3"/>
      <c r="AL5" s="3"/>
      <c r="AM5" s="3"/>
      <c r="AN5" s="3"/>
      <c r="AO5" s="3"/>
      <c r="AP5" s="3"/>
      <c r="AQ5" s="3"/>
      <c r="AR5" s="3"/>
      <c r="AS5" s="3"/>
    </row>
    <row r="6" spans="1:45" ht="15.75" thickBot="1">
      <c r="A6" s="19"/>
      <c r="B6" s="19"/>
      <c r="C6" s="110"/>
      <c r="D6" s="73"/>
      <c r="E6" s="81"/>
      <c r="F6" s="19"/>
      <c r="G6" s="3"/>
      <c r="H6" s="83"/>
      <c r="I6" s="83"/>
      <c r="J6" s="3"/>
      <c r="K6" s="3"/>
      <c r="L6" s="3"/>
      <c r="M6" s="3"/>
      <c r="N6" s="3"/>
      <c r="O6" s="3"/>
      <c r="P6" s="3"/>
      <c r="Q6" s="3"/>
      <c r="R6" s="3"/>
      <c r="S6" s="3"/>
      <c r="T6" s="3"/>
      <c r="U6" s="3"/>
      <c r="V6" s="3"/>
      <c r="W6" s="3"/>
      <c r="X6" s="38"/>
      <c r="Y6" s="3"/>
      <c r="Z6" s="3"/>
      <c r="AA6" s="3"/>
      <c r="AB6" s="3"/>
      <c r="AC6" s="3"/>
      <c r="AD6" s="3"/>
      <c r="AE6" s="3"/>
      <c r="AF6" s="3"/>
      <c r="AG6" s="3"/>
      <c r="AH6" s="3"/>
      <c r="AI6" s="3"/>
      <c r="AJ6" s="3"/>
      <c r="AK6" s="3"/>
      <c r="AL6" s="3"/>
      <c r="AM6" s="3"/>
      <c r="AN6" s="3"/>
      <c r="AO6" s="3"/>
      <c r="AP6" s="3"/>
      <c r="AQ6" s="3"/>
      <c r="AR6" s="3"/>
      <c r="AS6" s="3"/>
    </row>
    <row r="7" spans="1:24" s="3" customFormat="1" ht="18" customHeight="1" thickBot="1">
      <c r="A7" s="104" t="s">
        <v>1140</v>
      </c>
      <c r="B7" s="105" t="s">
        <v>1141</v>
      </c>
      <c r="C7" s="111" t="s">
        <v>9</v>
      </c>
      <c r="D7" s="101"/>
      <c r="E7" s="81"/>
      <c r="F7" s="19"/>
      <c r="G7" s="19"/>
      <c r="H7" s="81"/>
      <c r="I7" s="83"/>
      <c r="X7" s="38"/>
    </row>
    <row r="8" spans="1:30" s="3" customFormat="1" ht="18" customHeight="1">
      <c r="A8" s="69" t="s">
        <v>254</v>
      </c>
      <c r="B8" s="76" t="s">
        <v>255</v>
      </c>
      <c r="C8" s="117">
        <v>1202</v>
      </c>
      <c r="D8" s="67"/>
      <c r="E8" s="106"/>
      <c r="F8" s="83"/>
      <c r="G8" s="83"/>
      <c r="H8" s="82"/>
      <c r="I8" s="82"/>
      <c r="Q8"/>
      <c r="R8"/>
      <c r="S8"/>
      <c r="T8"/>
      <c r="U8"/>
      <c r="V8"/>
      <c r="W8"/>
      <c r="X8"/>
      <c r="Y8"/>
      <c r="Z8"/>
      <c r="AA8"/>
      <c r="AB8"/>
      <c r="AC8"/>
      <c r="AD8"/>
    </row>
    <row r="9" spans="1:30" s="3" customFormat="1" ht="18" customHeight="1">
      <c r="A9" s="70" t="s">
        <v>256</v>
      </c>
      <c r="B9" s="77" t="s">
        <v>257</v>
      </c>
      <c r="C9" s="118">
        <v>2659</v>
      </c>
      <c r="D9" s="10"/>
      <c r="E9" s="106"/>
      <c r="F9" s="83"/>
      <c r="G9" s="83"/>
      <c r="H9" s="82"/>
      <c r="I9" s="82"/>
      <c r="Q9"/>
      <c r="R9"/>
      <c r="S9"/>
      <c r="T9"/>
      <c r="U9"/>
      <c r="V9"/>
      <c r="W9"/>
      <c r="X9"/>
      <c r="Y9"/>
      <c r="Z9"/>
      <c r="AA9"/>
      <c r="AB9"/>
      <c r="AC9"/>
      <c r="AD9"/>
    </row>
    <row r="10" spans="1:30" s="3" customFormat="1" ht="18" customHeight="1">
      <c r="A10" s="70" t="s">
        <v>258</v>
      </c>
      <c r="B10" s="77" t="s">
        <v>259</v>
      </c>
      <c r="C10" s="118">
        <v>1222</v>
      </c>
      <c r="D10" s="23"/>
      <c r="E10" s="106"/>
      <c r="F10" s="83"/>
      <c r="G10" s="83"/>
      <c r="H10" s="82"/>
      <c r="I10" s="82"/>
      <c r="Q10"/>
      <c r="R10"/>
      <c r="S10"/>
      <c r="T10"/>
      <c r="U10"/>
      <c r="V10"/>
      <c r="W10"/>
      <c r="X10"/>
      <c r="Y10"/>
      <c r="Z10"/>
      <c r="AA10"/>
      <c r="AB10"/>
      <c r="AC10"/>
      <c r="AD10"/>
    </row>
    <row r="11" spans="1:30" s="3" customFormat="1" ht="18" customHeight="1">
      <c r="A11" s="70" t="s">
        <v>260</v>
      </c>
      <c r="B11" s="77" t="s">
        <v>261</v>
      </c>
      <c r="C11" s="118">
        <v>804</v>
      </c>
      <c r="D11" s="23"/>
      <c r="E11" s="106"/>
      <c r="F11" s="83"/>
      <c r="G11" s="83"/>
      <c r="H11" s="82"/>
      <c r="I11" s="82"/>
      <c r="Q11"/>
      <c r="R11"/>
      <c r="S11"/>
      <c r="T11"/>
      <c r="U11"/>
      <c r="V11"/>
      <c r="W11"/>
      <c r="X11"/>
      <c r="Y11"/>
      <c r="Z11"/>
      <c r="AA11"/>
      <c r="AB11"/>
      <c r="AC11"/>
      <c r="AD11"/>
    </row>
    <row r="12" spans="1:9" s="3" customFormat="1" ht="18" customHeight="1">
      <c r="A12" s="70" t="s">
        <v>262</v>
      </c>
      <c r="B12" s="77" t="s">
        <v>263</v>
      </c>
      <c r="C12" s="118">
        <v>1826</v>
      </c>
      <c r="D12" s="23"/>
      <c r="E12" s="106"/>
      <c r="F12" s="83"/>
      <c r="G12" s="83"/>
      <c r="H12" s="82"/>
      <c r="I12" s="82"/>
    </row>
    <row r="13" spans="1:9" s="3" customFormat="1" ht="18" customHeight="1">
      <c r="A13" s="70" t="s">
        <v>264</v>
      </c>
      <c r="B13" s="77" t="s">
        <v>265</v>
      </c>
      <c r="C13" s="118">
        <v>1867</v>
      </c>
      <c r="D13" s="23"/>
      <c r="E13" s="106"/>
      <c r="F13" s="83"/>
      <c r="G13" s="83"/>
      <c r="H13" s="82"/>
      <c r="I13" s="82"/>
    </row>
    <row r="14" spans="1:9" s="3" customFormat="1" ht="18" customHeight="1">
      <c r="A14" s="70" t="s">
        <v>266</v>
      </c>
      <c r="B14" s="77" t="s">
        <v>267</v>
      </c>
      <c r="C14" s="118">
        <v>1377</v>
      </c>
      <c r="D14" s="23"/>
      <c r="E14" s="106"/>
      <c r="F14" s="83"/>
      <c r="G14" s="83"/>
      <c r="H14" s="82"/>
      <c r="I14" s="82"/>
    </row>
    <row r="15" spans="1:9" s="3" customFormat="1" ht="18" customHeight="1">
      <c r="A15" s="70" t="s">
        <v>268</v>
      </c>
      <c r="B15" s="77" t="s">
        <v>269</v>
      </c>
      <c r="C15" s="118">
        <v>1048</v>
      </c>
      <c r="D15" s="23"/>
      <c r="E15" s="106"/>
      <c r="F15" s="83"/>
      <c r="G15" s="83"/>
      <c r="H15" s="82"/>
      <c r="I15" s="82"/>
    </row>
    <row r="16" spans="1:9" s="3" customFormat="1" ht="18" customHeight="1">
      <c r="A16" s="70" t="s">
        <v>270</v>
      </c>
      <c r="B16" s="77" t="s">
        <v>271</v>
      </c>
      <c r="C16" s="118">
        <v>1194</v>
      </c>
      <c r="D16" s="23"/>
      <c r="E16" s="106"/>
      <c r="F16" s="83"/>
      <c r="G16" s="83"/>
      <c r="H16" s="82"/>
      <c r="I16" s="82"/>
    </row>
    <row r="17" spans="1:9" s="3" customFormat="1" ht="18" customHeight="1">
      <c r="A17" s="70" t="s">
        <v>272</v>
      </c>
      <c r="B17" s="77" t="s">
        <v>273</v>
      </c>
      <c r="C17" s="118">
        <v>1420</v>
      </c>
      <c r="D17" s="23"/>
      <c r="E17" s="106"/>
      <c r="F17" s="83"/>
      <c r="G17" s="83"/>
      <c r="H17" s="82"/>
      <c r="I17" s="82"/>
    </row>
    <row r="18" spans="1:9" s="3" customFormat="1" ht="18" customHeight="1">
      <c r="A18" s="70" t="s">
        <v>274</v>
      </c>
      <c r="B18" s="77" t="s">
        <v>275</v>
      </c>
      <c r="C18" s="118">
        <v>1597</v>
      </c>
      <c r="D18" s="23"/>
      <c r="E18" s="106"/>
      <c r="F18" s="83"/>
      <c r="G18" s="83"/>
      <c r="H18" s="82"/>
      <c r="I18" s="82"/>
    </row>
    <row r="19" spans="1:9" s="3" customFormat="1" ht="18" customHeight="1">
      <c r="A19" s="70" t="s">
        <v>276</v>
      </c>
      <c r="B19" s="77" t="s">
        <v>277</v>
      </c>
      <c r="C19" s="118">
        <v>1554</v>
      </c>
      <c r="D19" s="23"/>
      <c r="E19" s="106"/>
      <c r="F19" s="83"/>
      <c r="G19" s="83"/>
      <c r="H19" s="82"/>
      <c r="I19" s="82"/>
    </row>
    <row r="20" spans="1:9" s="3" customFormat="1" ht="18" customHeight="1">
      <c r="A20" s="70" t="s">
        <v>278</v>
      </c>
      <c r="B20" s="77" t="s">
        <v>279</v>
      </c>
      <c r="C20" s="118">
        <v>2271</v>
      </c>
      <c r="D20" s="23"/>
      <c r="E20" s="106"/>
      <c r="F20" s="83"/>
      <c r="G20" s="83"/>
      <c r="H20" s="82"/>
      <c r="I20" s="82"/>
    </row>
    <row r="21" spans="1:9" s="3" customFormat="1" ht="18" customHeight="1">
      <c r="A21" s="70" t="s">
        <v>280</v>
      </c>
      <c r="B21" s="77" t="s">
        <v>281</v>
      </c>
      <c r="C21" s="118">
        <v>1900</v>
      </c>
      <c r="D21" s="23"/>
      <c r="E21" s="106"/>
      <c r="F21" s="83"/>
      <c r="G21" s="83"/>
      <c r="H21" s="82"/>
      <c r="I21" s="82"/>
    </row>
    <row r="22" spans="1:9" s="3" customFormat="1" ht="18" customHeight="1">
      <c r="A22" s="70" t="s">
        <v>282</v>
      </c>
      <c r="B22" s="77" t="s">
        <v>283</v>
      </c>
      <c r="C22" s="118">
        <v>1711</v>
      </c>
      <c r="D22" s="23"/>
      <c r="E22" s="106"/>
      <c r="F22" s="83"/>
      <c r="G22" s="83"/>
      <c r="H22" s="82"/>
      <c r="I22" s="82"/>
    </row>
    <row r="23" spans="1:9" s="3" customFormat="1" ht="18" customHeight="1">
      <c r="A23" s="70" t="s">
        <v>284</v>
      </c>
      <c r="B23" s="77" t="s">
        <v>285</v>
      </c>
      <c r="C23" s="118">
        <v>1268</v>
      </c>
      <c r="D23" s="23"/>
      <c r="E23" s="106"/>
      <c r="F23" s="83"/>
      <c r="G23" s="83"/>
      <c r="H23" s="82"/>
      <c r="I23" s="82"/>
    </row>
    <row r="24" spans="1:9" s="3" customFormat="1" ht="18" customHeight="1">
      <c r="A24" s="70" t="s">
        <v>286</v>
      </c>
      <c r="B24" s="77" t="s">
        <v>287</v>
      </c>
      <c r="C24" s="118">
        <v>1683</v>
      </c>
      <c r="D24" s="23"/>
      <c r="E24" s="106"/>
      <c r="F24" s="83"/>
      <c r="G24" s="83"/>
      <c r="H24" s="82"/>
      <c r="I24" s="82"/>
    </row>
    <row r="25" spans="1:9" s="3" customFormat="1" ht="18" customHeight="1">
      <c r="A25" s="70" t="s">
        <v>288</v>
      </c>
      <c r="B25" s="77" t="s">
        <v>289</v>
      </c>
      <c r="C25" s="118">
        <v>732</v>
      </c>
      <c r="D25" s="23"/>
      <c r="E25" s="106"/>
      <c r="F25" s="83"/>
      <c r="G25" s="83"/>
      <c r="H25" s="82"/>
      <c r="I25" s="82"/>
    </row>
    <row r="26" spans="1:9" s="3" customFormat="1" ht="18" customHeight="1">
      <c r="A26" s="70" t="s">
        <v>290</v>
      </c>
      <c r="B26" s="77" t="s">
        <v>291</v>
      </c>
      <c r="C26" s="118">
        <v>4977</v>
      </c>
      <c r="D26" s="23"/>
      <c r="E26" s="106"/>
      <c r="F26" s="83"/>
      <c r="G26" s="83"/>
      <c r="H26" s="82"/>
      <c r="I26" s="82"/>
    </row>
    <row r="27" spans="1:9" s="3" customFormat="1" ht="18" customHeight="1">
      <c r="A27" s="70" t="s">
        <v>292</v>
      </c>
      <c r="B27" s="77" t="s">
        <v>293</v>
      </c>
      <c r="C27" s="118">
        <v>1071</v>
      </c>
      <c r="D27" s="23"/>
      <c r="E27" s="106"/>
      <c r="F27" s="83"/>
      <c r="G27" s="83"/>
      <c r="H27" s="82"/>
      <c r="I27" s="82"/>
    </row>
    <row r="28" spans="1:9" s="3" customFormat="1" ht="18" customHeight="1">
      <c r="A28" s="70" t="s">
        <v>294</v>
      </c>
      <c r="B28" s="77" t="s">
        <v>295</v>
      </c>
      <c r="C28" s="118">
        <v>960</v>
      </c>
      <c r="D28" s="23"/>
      <c r="E28" s="106"/>
      <c r="F28" s="83"/>
      <c r="G28" s="83"/>
      <c r="H28" s="82"/>
      <c r="I28" s="82"/>
    </row>
    <row r="29" spans="1:9" s="3" customFormat="1" ht="18" customHeight="1">
      <c r="A29" s="70" t="s">
        <v>296</v>
      </c>
      <c r="B29" s="77" t="s">
        <v>297</v>
      </c>
      <c r="C29" s="118">
        <v>1232</v>
      </c>
      <c r="D29" s="23"/>
      <c r="E29" s="106"/>
      <c r="F29" s="83"/>
      <c r="G29" s="83"/>
      <c r="H29" s="82"/>
      <c r="I29" s="82"/>
    </row>
    <row r="30" spans="1:9" s="3" customFormat="1" ht="18" customHeight="1">
      <c r="A30" s="70" t="s">
        <v>298</v>
      </c>
      <c r="B30" s="77" t="s">
        <v>299</v>
      </c>
      <c r="C30" s="118">
        <v>1856</v>
      </c>
      <c r="D30" s="23"/>
      <c r="E30" s="106"/>
      <c r="F30" s="83"/>
      <c r="G30" s="83"/>
      <c r="H30" s="82"/>
      <c r="I30" s="82"/>
    </row>
    <row r="31" spans="1:9" s="3" customFormat="1" ht="18" customHeight="1">
      <c r="A31" s="70" t="s">
        <v>300</v>
      </c>
      <c r="B31" s="77" t="s">
        <v>301</v>
      </c>
      <c r="C31" s="118">
        <v>995</v>
      </c>
      <c r="D31" s="23"/>
      <c r="E31" s="106"/>
      <c r="F31" s="83"/>
      <c r="G31" s="83"/>
      <c r="H31" s="82"/>
      <c r="I31" s="82"/>
    </row>
    <row r="32" spans="1:9" s="3" customFormat="1" ht="18" customHeight="1">
      <c r="A32" s="70" t="s">
        <v>302</v>
      </c>
      <c r="B32" s="77" t="s">
        <v>303</v>
      </c>
      <c r="C32" s="118">
        <v>855</v>
      </c>
      <c r="D32" s="23"/>
      <c r="E32" s="106"/>
      <c r="F32" s="83"/>
      <c r="G32" s="83"/>
      <c r="H32" s="82"/>
      <c r="I32" s="82"/>
    </row>
    <row r="33" spans="1:9" s="3" customFormat="1" ht="18" customHeight="1">
      <c r="A33" s="70" t="s">
        <v>304</v>
      </c>
      <c r="B33" s="77" t="s">
        <v>305</v>
      </c>
      <c r="C33" s="118">
        <v>1202</v>
      </c>
      <c r="D33" s="23"/>
      <c r="E33" s="106"/>
      <c r="F33" s="83"/>
      <c r="G33" s="83"/>
      <c r="H33" s="82"/>
      <c r="I33" s="82"/>
    </row>
    <row r="34" spans="1:9" s="3" customFormat="1" ht="18" customHeight="1">
      <c r="A34" s="70" t="s">
        <v>306</v>
      </c>
      <c r="B34" s="77" t="s">
        <v>307</v>
      </c>
      <c r="C34" s="118">
        <v>1497</v>
      </c>
      <c r="D34" s="23"/>
      <c r="E34" s="106"/>
      <c r="F34" s="83"/>
      <c r="G34" s="83"/>
      <c r="H34" s="82"/>
      <c r="I34" s="82"/>
    </row>
    <row r="35" spans="1:9" s="3" customFormat="1" ht="18" customHeight="1">
      <c r="A35" s="70" t="s">
        <v>308</v>
      </c>
      <c r="B35" s="77" t="s">
        <v>309</v>
      </c>
      <c r="C35" s="118">
        <v>694</v>
      </c>
      <c r="D35" s="23"/>
      <c r="E35" s="106"/>
      <c r="F35" s="83"/>
      <c r="G35" s="83"/>
      <c r="H35" s="82"/>
      <c r="I35" s="82"/>
    </row>
    <row r="36" spans="1:9" s="3" customFormat="1" ht="18" customHeight="1">
      <c r="A36" s="70" t="s">
        <v>310</v>
      </c>
      <c r="B36" s="77" t="s">
        <v>311</v>
      </c>
      <c r="C36" s="118">
        <v>710</v>
      </c>
      <c r="D36" s="23"/>
      <c r="E36" s="106"/>
      <c r="F36" s="83"/>
      <c r="G36" s="83"/>
      <c r="H36" s="82"/>
      <c r="I36" s="82"/>
    </row>
    <row r="37" spans="1:9" s="3" customFormat="1" ht="18" customHeight="1">
      <c r="A37" s="70" t="s">
        <v>312</v>
      </c>
      <c r="B37" s="77" t="s">
        <v>313</v>
      </c>
      <c r="C37" s="118">
        <v>2962</v>
      </c>
      <c r="D37" s="23"/>
      <c r="E37" s="106"/>
      <c r="F37" s="83"/>
      <c r="G37" s="83"/>
      <c r="H37" s="82"/>
      <c r="I37" s="82"/>
    </row>
    <row r="38" spans="1:9" s="3" customFormat="1" ht="18" customHeight="1">
      <c r="A38" s="70" t="s">
        <v>314</v>
      </c>
      <c r="B38" s="77" t="s">
        <v>315</v>
      </c>
      <c r="C38" s="118">
        <v>1815</v>
      </c>
      <c r="D38" s="23"/>
      <c r="E38" s="106"/>
      <c r="F38" s="83"/>
      <c r="G38" s="83"/>
      <c r="H38" s="82"/>
      <c r="I38" s="82"/>
    </row>
    <row r="39" spans="1:9" s="3" customFormat="1" ht="18" customHeight="1">
      <c r="A39" s="70" t="s">
        <v>316</v>
      </c>
      <c r="B39" s="77" t="s">
        <v>317</v>
      </c>
      <c r="C39" s="118">
        <v>1382</v>
      </c>
      <c r="D39" s="23"/>
      <c r="E39" s="106"/>
      <c r="F39" s="83"/>
      <c r="G39" s="83"/>
      <c r="H39" s="82"/>
      <c r="I39" s="82"/>
    </row>
    <row r="40" spans="1:9" s="3" customFormat="1" ht="18" customHeight="1">
      <c r="A40" s="70" t="s">
        <v>318</v>
      </c>
      <c r="B40" s="77" t="s">
        <v>319</v>
      </c>
      <c r="C40" s="118">
        <v>1956</v>
      </c>
      <c r="D40" s="23"/>
      <c r="E40" s="106"/>
      <c r="F40" s="83"/>
      <c r="G40" s="83"/>
      <c r="H40" s="82"/>
      <c r="I40" s="82"/>
    </row>
    <row r="41" spans="1:9" s="3" customFormat="1" ht="18" customHeight="1">
      <c r="A41" s="70" t="s">
        <v>320</v>
      </c>
      <c r="B41" s="77" t="s">
        <v>321</v>
      </c>
      <c r="C41" s="118">
        <v>2084</v>
      </c>
      <c r="D41" s="23"/>
      <c r="E41" s="106"/>
      <c r="F41" s="83"/>
      <c r="G41" s="83"/>
      <c r="H41" s="82"/>
      <c r="I41" s="82"/>
    </row>
    <row r="42" spans="1:9" s="3" customFormat="1" ht="18" customHeight="1">
      <c r="A42" s="70" t="s">
        <v>322</v>
      </c>
      <c r="B42" s="77" t="s">
        <v>323</v>
      </c>
      <c r="C42" s="118">
        <v>2762</v>
      </c>
      <c r="D42" s="23"/>
      <c r="E42" s="106"/>
      <c r="F42" s="83"/>
      <c r="G42" s="83"/>
      <c r="H42" s="82"/>
      <c r="I42" s="82"/>
    </row>
    <row r="43" spans="1:9" s="3" customFormat="1" ht="18" customHeight="1">
      <c r="A43" s="70" t="s">
        <v>324</v>
      </c>
      <c r="B43" s="77" t="s">
        <v>325</v>
      </c>
      <c r="C43" s="118">
        <v>2601</v>
      </c>
      <c r="D43" s="23"/>
      <c r="E43" s="106"/>
      <c r="F43" s="83"/>
      <c r="G43" s="83"/>
      <c r="H43" s="82"/>
      <c r="I43" s="82"/>
    </row>
    <row r="44" spans="1:9" s="3" customFormat="1" ht="18" customHeight="1">
      <c r="A44" s="70" t="s">
        <v>326</v>
      </c>
      <c r="B44" s="77" t="s">
        <v>327</v>
      </c>
      <c r="C44" s="118">
        <v>1416</v>
      </c>
      <c r="D44" s="23"/>
      <c r="E44" s="106"/>
      <c r="F44" s="83"/>
      <c r="G44" s="83"/>
      <c r="H44" s="82"/>
      <c r="I44" s="82"/>
    </row>
    <row r="45" spans="1:9" s="3" customFormat="1" ht="18" customHeight="1">
      <c r="A45" s="70" t="s">
        <v>328</v>
      </c>
      <c r="B45" s="77" t="s">
        <v>329</v>
      </c>
      <c r="C45" s="118">
        <v>2104</v>
      </c>
      <c r="D45" s="23"/>
      <c r="E45" s="106"/>
      <c r="F45" s="83"/>
      <c r="G45" s="83"/>
      <c r="H45" s="82"/>
      <c r="I45" s="82"/>
    </row>
    <row r="46" spans="1:9" s="3" customFormat="1" ht="18" customHeight="1">
      <c r="A46" s="70" t="s">
        <v>330</v>
      </c>
      <c r="B46" s="77" t="s">
        <v>331</v>
      </c>
      <c r="C46" s="118">
        <v>1126</v>
      </c>
      <c r="D46" s="23"/>
      <c r="E46" s="106"/>
      <c r="F46" s="83"/>
      <c r="G46" s="83"/>
      <c r="H46" s="82"/>
      <c r="I46" s="82"/>
    </row>
    <row r="47" spans="1:9" s="3" customFormat="1" ht="18" customHeight="1">
      <c r="A47" s="70" t="s">
        <v>332</v>
      </c>
      <c r="B47" s="77" t="s">
        <v>333</v>
      </c>
      <c r="C47" s="118">
        <v>2138</v>
      </c>
      <c r="D47" s="23"/>
      <c r="E47" s="106"/>
      <c r="F47" s="83"/>
      <c r="G47" s="83"/>
      <c r="H47" s="82"/>
      <c r="I47" s="82"/>
    </row>
    <row r="48" spans="1:9" s="3" customFormat="1" ht="18" customHeight="1">
      <c r="A48" s="70" t="s">
        <v>334</v>
      </c>
      <c r="B48" s="77" t="s">
        <v>335</v>
      </c>
      <c r="C48" s="118">
        <v>1383</v>
      </c>
      <c r="D48" s="23"/>
      <c r="E48" s="106"/>
      <c r="F48" s="83"/>
      <c r="G48" s="83"/>
      <c r="H48" s="82"/>
      <c r="I48" s="82"/>
    </row>
    <row r="49" spans="1:9" s="3" customFormat="1" ht="18" customHeight="1">
      <c r="A49" s="70" t="s">
        <v>336</v>
      </c>
      <c r="B49" s="77" t="s">
        <v>337</v>
      </c>
      <c r="C49" s="118">
        <v>1938</v>
      </c>
      <c r="D49" s="23"/>
      <c r="E49" s="106"/>
      <c r="F49" s="83"/>
      <c r="G49" s="83"/>
      <c r="H49" s="82"/>
      <c r="I49" s="82"/>
    </row>
    <row r="50" spans="1:9" s="3" customFormat="1" ht="18" customHeight="1">
      <c r="A50" s="70" t="s">
        <v>338</v>
      </c>
      <c r="B50" s="77" t="s">
        <v>339</v>
      </c>
      <c r="C50" s="118">
        <v>12645</v>
      </c>
      <c r="D50" s="23"/>
      <c r="E50" s="106"/>
      <c r="F50" s="83"/>
      <c r="G50" s="83"/>
      <c r="H50" s="82"/>
      <c r="I50" s="82"/>
    </row>
    <row r="51" spans="1:9" s="3" customFormat="1" ht="18" customHeight="1">
      <c r="A51" s="70" t="s">
        <v>340</v>
      </c>
      <c r="B51" s="77" t="s">
        <v>341</v>
      </c>
      <c r="C51" s="118">
        <v>4129</v>
      </c>
      <c r="D51" s="23"/>
      <c r="E51" s="106"/>
      <c r="F51" s="83"/>
      <c r="G51" s="83"/>
      <c r="H51" s="82"/>
      <c r="I51" s="82"/>
    </row>
    <row r="52" spans="1:9" s="3" customFormat="1" ht="18" customHeight="1">
      <c r="A52" s="70" t="s">
        <v>342</v>
      </c>
      <c r="B52" s="77" t="s">
        <v>343</v>
      </c>
      <c r="C52" s="118">
        <v>683</v>
      </c>
      <c r="D52" s="23"/>
      <c r="E52" s="106"/>
      <c r="F52" s="83"/>
      <c r="G52" s="83"/>
      <c r="H52" s="82"/>
      <c r="I52" s="82"/>
    </row>
    <row r="53" spans="1:9" s="3" customFormat="1" ht="18" customHeight="1">
      <c r="A53" s="70" t="s">
        <v>344</v>
      </c>
      <c r="B53" s="77" t="s">
        <v>345</v>
      </c>
      <c r="C53" s="118">
        <v>985</v>
      </c>
      <c r="D53" s="23"/>
      <c r="E53" s="106"/>
      <c r="F53" s="83"/>
      <c r="G53" s="83"/>
      <c r="H53" s="82"/>
      <c r="I53" s="82"/>
    </row>
    <row r="54" spans="1:9" s="3" customFormat="1" ht="18" customHeight="1">
      <c r="A54" s="70" t="s">
        <v>346</v>
      </c>
      <c r="B54" s="77" t="s">
        <v>347</v>
      </c>
      <c r="C54" s="118">
        <v>1065</v>
      </c>
      <c r="D54" s="23"/>
      <c r="E54" s="106"/>
      <c r="F54" s="83"/>
      <c r="G54" s="83"/>
      <c r="H54" s="82"/>
      <c r="I54" s="82"/>
    </row>
    <row r="55" spans="1:9" s="3" customFormat="1" ht="18" customHeight="1">
      <c r="A55" s="70" t="s">
        <v>348</v>
      </c>
      <c r="B55" s="77" t="s">
        <v>349</v>
      </c>
      <c r="C55" s="118">
        <v>1030</v>
      </c>
      <c r="D55" s="23"/>
      <c r="E55" s="106"/>
      <c r="F55" s="83"/>
      <c r="G55" s="83"/>
      <c r="H55" s="82"/>
      <c r="I55" s="82"/>
    </row>
    <row r="56" spans="1:9" s="3" customFormat="1" ht="18" customHeight="1">
      <c r="A56" s="70" t="s">
        <v>350</v>
      </c>
      <c r="B56" s="77" t="s">
        <v>351</v>
      </c>
      <c r="C56" s="118">
        <v>597</v>
      </c>
      <c r="D56" s="23"/>
      <c r="E56" s="106"/>
      <c r="F56" s="83"/>
      <c r="G56" s="83"/>
      <c r="H56" s="82"/>
      <c r="I56" s="82"/>
    </row>
    <row r="57" spans="1:9" s="3" customFormat="1" ht="18" customHeight="1">
      <c r="A57" s="70" t="s">
        <v>352</v>
      </c>
      <c r="B57" s="77" t="s">
        <v>353</v>
      </c>
      <c r="C57" s="118">
        <v>2015</v>
      </c>
      <c r="D57" s="23"/>
      <c r="E57" s="106"/>
      <c r="F57" s="83"/>
      <c r="G57" s="83"/>
      <c r="H57" s="82"/>
      <c r="I57" s="82"/>
    </row>
    <row r="58" spans="1:9" s="3" customFormat="1" ht="18" customHeight="1">
      <c r="A58" s="70" t="s">
        <v>354</v>
      </c>
      <c r="B58" s="77" t="s">
        <v>355</v>
      </c>
      <c r="C58" s="118">
        <v>1652</v>
      </c>
      <c r="D58" s="23"/>
      <c r="E58" s="106"/>
      <c r="F58" s="83"/>
      <c r="G58" s="83"/>
      <c r="H58" s="82"/>
      <c r="I58" s="82"/>
    </row>
    <row r="59" spans="1:9" s="3" customFormat="1" ht="18" customHeight="1">
      <c r="A59" s="70" t="s">
        <v>356</v>
      </c>
      <c r="B59" s="77" t="s">
        <v>357</v>
      </c>
      <c r="C59" s="118">
        <v>855</v>
      </c>
      <c r="D59" s="23"/>
      <c r="E59" s="106"/>
      <c r="F59" s="83"/>
      <c r="G59" s="83"/>
      <c r="H59" s="82"/>
      <c r="I59" s="82"/>
    </row>
    <row r="60" spans="1:9" s="3" customFormat="1" ht="18" customHeight="1">
      <c r="A60" s="70" t="s">
        <v>358</v>
      </c>
      <c r="B60" s="77" t="s">
        <v>359</v>
      </c>
      <c r="C60" s="118">
        <v>1184</v>
      </c>
      <c r="D60" s="23"/>
      <c r="E60" s="106"/>
      <c r="F60" s="83"/>
      <c r="G60" s="83"/>
      <c r="H60" s="82"/>
      <c r="I60" s="82"/>
    </row>
    <row r="61" spans="1:9" s="3" customFormat="1" ht="18" customHeight="1">
      <c r="A61" s="70" t="s">
        <v>360</v>
      </c>
      <c r="B61" s="77" t="s">
        <v>361</v>
      </c>
      <c r="C61" s="118">
        <v>2184</v>
      </c>
      <c r="D61" s="23"/>
      <c r="E61" s="106"/>
      <c r="F61" s="83"/>
      <c r="G61" s="83"/>
      <c r="H61" s="82"/>
      <c r="I61" s="82"/>
    </row>
    <row r="62" spans="1:9" s="3" customFormat="1" ht="18" customHeight="1">
      <c r="A62" s="70" t="s">
        <v>362</v>
      </c>
      <c r="B62" s="77" t="s">
        <v>363</v>
      </c>
      <c r="C62" s="118">
        <v>778</v>
      </c>
      <c r="D62" s="23"/>
      <c r="E62" s="106"/>
      <c r="F62" s="83"/>
      <c r="G62" s="83"/>
      <c r="H62" s="82"/>
      <c r="I62" s="82"/>
    </row>
    <row r="63" spans="1:9" s="3" customFormat="1" ht="18" customHeight="1">
      <c r="A63" s="70" t="s">
        <v>364</v>
      </c>
      <c r="B63" s="77" t="s">
        <v>365</v>
      </c>
      <c r="C63" s="118">
        <v>1736</v>
      </c>
      <c r="D63" s="23"/>
      <c r="E63" s="106"/>
      <c r="F63" s="83"/>
      <c r="G63" s="83"/>
      <c r="H63" s="82"/>
      <c r="I63" s="82"/>
    </row>
    <row r="64" spans="1:9" s="3" customFormat="1" ht="18" customHeight="1">
      <c r="A64" s="70" t="s">
        <v>366</v>
      </c>
      <c r="B64" s="77" t="s">
        <v>367</v>
      </c>
      <c r="C64" s="118">
        <v>722</v>
      </c>
      <c r="D64" s="23"/>
      <c r="E64" s="106"/>
      <c r="F64" s="83"/>
      <c r="G64" s="83"/>
      <c r="H64" s="82"/>
      <c r="I64" s="82"/>
    </row>
    <row r="65" spans="1:9" s="3" customFormat="1" ht="18" customHeight="1">
      <c r="A65" s="70" t="s">
        <v>368</v>
      </c>
      <c r="B65" s="77" t="s">
        <v>369</v>
      </c>
      <c r="C65" s="118">
        <v>1710</v>
      </c>
      <c r="D65" s="23"/>
      <c r="E65" s="106"/>
      <c r="F65" s="83"/>
      <c r="G65" s="83"/>
      <c r="H65" s="82"/>
      <c r="I65" s="82"/>
    </row>
    <row r="66" spans="1:9" s="3" customFormat="1" ht="18" customHeight="1">
      <c r="A66" s="70" t="s">
        <v>370</v>
      </c>
      <c r="B66" s="77" t="s">
        <v>371</v>
      </c>
      <c r="C66" s="118">
        <v>1141</v>
      </c>
      <c r="D66" s="23"/>
      <c r="E66" s="106"/>
      <c r="F66" s="83"/>
      <c r="G66" s="83"/>
      <c r="H66" s="82"/>
      <c r="I66" s="82"/>
    </row>
    <row r="67" spans="1:9" s="3" customFormat="1" ht="18" customHeight="1">
      <c r="A67" s="70" t="s">
        <v>372</v>
      </c>
      <c r="B67" s="77" t="s">
        <v>373</v>
      </c>
      <c r="C67" s="118">
        <v>725</v>
      </c>
      <c r="D67" s="23"/>
      <c r="E67" s="106"/>
      <c r="F67" s="83"/>
      <c r="G67" s="83"/>
      <c r="H67" s="82"/>
      <c r="I67" s="82"/>
    </row>
    <row r="68" spans="1:9" s="3" customFormat="1" ht="18" customHeight="1">
      <c r="A68" s="70" t="s">
        <v>374</v>
      </c>
      <c r="B68" s="77" t="s">
        <v>375</v>
      </c>
      <c r="C68" s="118">
        <v>1539</v>
      </c>
      <c r="D68" s="23"/>
      <c r="E68" s="106"/>
      <c r="F68" s="83"/>
      <c r="G68" s="83"/>
      <c r="H68" s="82"/>
      <c r="I68" s="82"/>
    </row>
    <row r="69" spans="1:9" s="3" customFormat="1" ht="18" customHeight="1">
      <c r="A69" s="70" t="s">
        <v>376</v>
      </c>
      <c r="B69" s="77" t="s">
        <v>377</v>
      </c>
      <c r="C69" s="118">
        <v>1298</v>
      </c>
      <c r="D69" s="23"/>
      <c r="E69" s="106"/>
      <c r="F69" s="83"/>
      <c r="G69" s="83"/>
      <c r="H69" s="82"/>
      <c r="I69" s="82"/>
    </row>
    <row r="70" spans="1:9" s="3" customFormat="1" ht="18" customHeight="1">
      <c r="A70" s="70" t="s">
        <v>378</v>
      </c>
      <c r="B70" s="77" t="s">
        <v>379</v>
      </c>
      <c r="C70" s="118">
        <v>394</v>
      </c>
      <c r="D70" s="23"/>
      <c r="E70" s="106"/>
      <c r="F70" s="83"/>
      <c r="G70" s="83"/>
      <c r="H70" s="82"/>
      <c r="I70" s="82"/>
    </row>
    <row r="71" spans="1:9" s="3" customFormat="1" ht="18" customHeight="1">
      <c r="A71" s="70" t="s">
        <v>442</v>
      </c>
      <c r="B71" s="77" t="s">
        <v>443</v>
      </c>
      <c r="C71" s="118">
        <v>802</v>
      </c>
      <c r="D71" s="23"/>
      <c r="E71" s="106"/>
      <c r="F71" s="83"/>
      <c r="G71" s="83"/>
      <c r="H71" s="82"/>
      <c r="I71" s="82"/>
    </row>
    <row r="72" spans="1:9" s="3" customFormat="1" ht="18" customHeight="1">
      <c r="A72" s="70" t="s">
        <v>444</v>
      </c>
      <c r="B72" s="77" t="s">
        <v>445</v>
      </c>
      <c r="C72" s="118">
        <v>626</v>
      </c>
      <c r="D72" s="23"/>
      <c r="E72" s="106"/>
      <c r="F72" s="83"/>
      <c r="G72" s="83"/>
      <c r="H72" s="82"/>
      <c r="I72" s="82"/>
    </row>
    <row r="73" spans="1:9" s="3" customFormat="1" ht="18" customHeight="1">
      <c r="A73" s="70" t="s">
        <v>446</v>
      </c>
      <c r="B73" s="77" t="s">
        <v>447</v>
      </c>
      <c r="C73" s="118">
        <v>741</v>
      </c>
      <c r="D73" s="23"/>
      <c r="E73" s="106"/>
      <c r="F73" s="83"/>
      <c r="G73" s="83"/>
      <c r="H73" s="82"/>
      <c r="I73" s="82"/>
    </row>
    <row r="74" spans="1:9" s="3" customFormat="1" ht="18" customHeight="1">
      <c r="A74" s="70" t="s">
        <v>448</v>
      </c>
      <c r="B74" s="77" t="s">
        <v>449</v>
      </c>
      <c r="C74" s="118">
        <v>687</v>
      </c>
      <c r="D74" s="23"/>
      <c r="E74" s="106"/>
      <c r="F74" s="83"/>
      <c r="G74" s="83"/>
      <c r="H74" s="82"/>
      <c r="I74" s="82"/>
    </row>
    <row r="75" spans="1:9" s="3" customFormat="1" ht="18" customHeight="1">
      <c r="A75" s="70" t="s">
        <v>380</v>
      </c>
      <c r="B75" s="77" t="s">
        <v>381</v>
      </c>
      <c r="C75" s="118">
        <v>986</v>
      </c>
      <c r="D75" s="23"/>
      <c r="E75" s="106"/>
      <c r="F75" s="83"/>
      <c r="G75" s="83"/>
      <c r="H75" s="82"/>
      <c r="I75" s="82"/>
    </row>
    <row r="76" spans="1:9" s="3" customFormat="1" ht="18" customHeight="1">
      <c r="A76" s="70" t="s">
        <v>382</v>
      </c>
      <c r="B76" s="77" t="s">
        <v>383</v>
      </c>
      <c r="C76" s="118">
        <v>578</v>
      </c>
      <c r="D76" s="23"/>
      <c r="E76" s="106"/>
      <c r="F76" s="83"/>
      <c r="G76" s="83"/>
      <c r="H76" s="82"/>
      <c r="I76" s="82"/>
    </row>
    <row r="77" spans="1:9" s="3" customFormat="1" ht="18" customHeight="1">
      <c r="A77" s="70" t="s">
        <v>384</v>
      </c>
      <c r="B77" s="77" t="s">
        <v>385</v>
      </c>
      <c r="C77" s="118">
        <v>3990</v>
      </c>
      <c r="D77" s="23"/>
      <c r="E77" s="106"/>
      <c r="F77" s="83"/>
      <c r="G77" s="83"/>
      <c r="H77" s="82"/>
      <c r="I77" s="82"/>
    </row>
    <row r="78" spans="1:9" s="3" customFormat="1" ht="18" customHeight="1">
      <c r="A78" s="70" t="s">
        <v>386</v>
      </c>
      <c r="B78" s="77" t="s">
        <v>387</v>
      </c>
      <c r="C78" s="118">
        <v>1142</v>
      </c>
      <c r="D78" s="23"/>
      <c r="E78" s="106"/>
      <c r="F78" s="83"/>
      <c r="G78" s="83"/>
      <c r="H78" s="82"/>
      <c r="I78" s="82"/>
    </row>
    <row r="79" spans="1:9" s="3" customFormat="1" ht="18" customHeight="1">
      <c r="A79" s="70" t="s">
        <v>388</v>
      </c>
      <c r="B79" s="77" t="s">
        <v>389</v>
      </c>
      <c r="C79" s="118">
        <v>1692</v>
      </c>
      <c r="D79" s="23"/>
      <c r="E79" s="106"/>
      <c r="F79" s="83"/>
      <c r="G79" s="83"/>
      <c r="H79" s="82"/>
      <c r="I79" s="82"/>
    </row>
    <row r="80" spans="1:9" s="3" customFormat="1" ht="18" customHeight="1">
      <c r="A80" s="70" t="s">
        <v>390</v>
      </c>
      <c r="B80" s="77" t="s">
        <v>391</v>
      </c>
      <c r="C80" s="118">
        <v>715</v>
      </c>
      <c r="D80" s="23"/>
      <c r="E80" s="106"/>
      <c r="F80" s="83"/>
      <c r="G80" s="83"/>
      <c r="H80" s="82"/>
      <c r="I80" s="82"/>
    </row>
    <row r="81" spans="1:9" s="3" customFormat="1" ht="18" customHeight="1">
      <c r="A81" s="70" t="s">
        <v>392</v>
      </c>
      <c r="B81" s="77" t="s">
        <v>393</v>
      </c>
      <c r="C81" s="118">
        <v>2097</v>
      </c>
      <c r="D81" s="23"/>
      <c r="E81" s="106"/>
      <c r="F81" s="83"/>
      <c r="G81" s="83"/>
      <c r="H81" s="82"/>
      <c r="I81" s="82"/>
    </row>
    <row r="82" spans="1:9" s="3" customFormat="1" ht="18" customHeight="1">
      <c r="A82" s="70" t="s">
        <v>394</v>
      </c>
      <c r="B82" s="77" t="s">
        <v>395</v>
      </c>
      <c r="C82" s="118">
        <v>1143</v>
      </c>
      <c r="D82" s="23"/>
      <c r="E82" s="106"/>
      <c r="F82" s="83"/>
      <c r="G82" s="83"/>
      <c r="H82" s="82"/>
      <c r="I82" s="82"/>
    </row>
    <row r="83" spans="1:9" s="3" customFormat="1" ht="18" customHeight="1">
      <c r="A83" s="70" t="s">
        <v>396</v>
      </c>
      <c r="B83" s="77" t="s">
        <v>397</v>
      </c>
      <c r="C83" s="118">
        <v>1035</v>
      </c>
      <c r="D83" s="23"/>
      <c r="E83" s="106"/>
      <c r="F83" s="83"/>
      <c r="G83" s="83"/>
      <c r="H83" s="82"/>
      <c r="I83" s="82"/>
    </row>
    <row r="84" spans="1:9" s="3" customFormat="1" ht="18" customHeight="1">
      <c r="A84" s="70" t="s">
        <v>398</v>
      </c>
      <c r="B84" s="77" t="s">
        <v>399</v>
      </c>
      <c r="C84" s="118">
        <v>1212</v>
      </c>
      <c r="D84" s="23"/>
      <c r="E84" s="106"/>
      <c r="F84" s="83"/>
      <c r="G84" s="83"/>
      <c r="H84" s="82"/>
      <c r="I84" s="82"/>
    </row>
    <row r="85" spans="1:9" s="3" customFormat="1" ht="18" customHeight="1">
      <c r="A85" s="70" t="s">
        <v>400</v>
      </c>
      <c r="B85" s="77" t="s">
        <v>401</v>
      </c>
      <c r="C85" s="118">
        <v>1072</v>
      </c>
      <c r="D85" s="23"/>
      <c r="E85" s="106"/>
      <c r="F85" s="83"/>
      <c r="G85" s="83"/>
      <c r="H85" s="82"/>
      <c r="I85" s="82"/>
    </row>
    <row r="86" spans="1:9" s="3" customFormat="1" ht="18" customHeight="1">
      <c r="A86" s="70" t="s">
        <v>402</v>
      </c>
      <c r="B86" s="77" t="s">
        <v>403</v>
      </c>
      <c r="C86" s="118">
        <v>880</v>
      </c>
      <c r="D86" s="23"/>
      <c r="E86" s="106"/>
      <c r="F86" s="83"/>
      <c r="G86" s="83"/>
      <c r="H86" s="82"/>
      <c r="I86" s="82"/>
    </row>
    <row r="87" spans="1:9" s="3" customFormat="1" ht="18" customHeight="1">
      <c r="A87" s="70" t="s">
        <v>404</v>
      </c>
      <c r="B87" s="77" t="s">
        <v>405</v>
      </c>
      <c r="C87" s="118">
        <v>720</v>
      </c>
      <c r="D87" s="23"/>
      <c r="E87" s="106"/>
      <c r="F87" s="83"/>
      <c r="G87" s="83"/>
      <c r="H87" s="82"/>
      <c r="I87" s="82"/>
    </row>
    <row r="88" spans="1:9" s="3" customFormat="1" ht="18" customHeight="1">
      <c r="A88" s="70" t="s">
        <v>406</v>
      </c>
      <c r="B88" s="77" t="s">
        <v>407</v>
      </c>
      <c r="C88" s="118">
        <v>2016</v>
      </c>
      <c r="D88" s="23"/>
      <c r="E88" s="106"/>
      <c r="F88" s="83"/>
      <c r="G88" s="83"/>
      <c r="H88" s="82"/>
      <c r="I88" s="82"/>
    </row>
    <row r="89" spans="1:9" s="3" customFormat="1" ht="18" customHeight="1">
      <c r="A89" s="70" t="s">
        <v>408</v>
      </c>
      <c r="B89" s="77" t="s">
        <v>409</v>
      </c>
      <c r="C89" s="118">
        <v>1452</v>
      </c>
      <c r="D89" s="23"/>
      <c r="E89" s="106"/>
      <c r="F89" s="83"/>
      <c r="G89" s="83"/>
      <c r="H89" s="82"/>
      <c r="I89" s="82"/>
    </row>
    <row r="90" spans="1:9" s="3" customFormat="1" ht="18" customHeight="1">
      <c r="A90" s="70" t="s">
        <v>410</v>
      </c>
      <c r="B90" s="77" t="s">
        <v>411</v>
      </c>
      <c r="C90" s="118">
        <v>691</v>
      </c>
      <c r="D90" s="23"/>
      <c r="E90" s="106"/>
      <c r="F90" s="83"/>
      <c r="G90" s="83"/>
      <c r="H90" s="82"/>
      <c r="I90" s="82"/>
    </row>
    <row r="91" spans="1:9" s="3" customFormat="1" ht="18" customHeight="1">
      <c r="A91" s="70" t="s">
        <v>412</v>
      </c>
      <c r="B91" s="77" t="s">
        <v>413</v>
      </c>
      <c r="C91" s="118">
        <v>828</v>
      </c>
      <c r="D91" s="23"/>
      <c r="E91" s="106"/>
      <c r="F91" s="83"/>
      <c r="G91" s="83"/>
      <c r="H91" s="82"/>
      <c r="I91" s="82"/>
    </row>
    <row r="92" spans="1:9" s="3" customFormat="1" ht="18" customHeight="1">
      <c r="A92" s="70" t="s">
        <v>414</v>
      </c>
      <c r="B92" s="77" t="s">
        <v>415</v>
      </c>
      <c r="C92" s="118">
        <v>1155</v>
      </c>
      <c r="D92" s="23"/>
      <c r="E92" s="106"/>
      <c r="F92" s="83"/>
      <c r="G92" s="83"/>
      <c r="H92" s="82"/>
      <c r="I92" s="82"/>
    </row>
    <row r="93" spans="1:9" s="3" customFormat="1" ht="18" customHeight="1">
      <c r="A93" s="70" t="s">
        <v>416</v>
      </c>
      <c r="B93" s="77" t="s">
        <v>417</v>
      </c>
      <c r="C93" s="118">
        <v>1092</v>
      </c>
      <c r="D93" s="23"/>
      <c r="E93" s="106"/>
      <c r="F93" s="83"/>
      <c r="G93" s="83"/>
      <c r="H93" s="82"/>
      <c r="I93" s="82"/>
    </row>
    <row r="94" spans="1:9" s="3" customFormat="1" ht="18" customHeight="1">
      <c r="A94" s="70" t="s">
        <v>418</v>
      </c>
      <c r="B94" s="77" t="s">
        <v>419</v>
      </c>
      <c r="C94" s="118">
        <v>1711</v>
      </c>
      <c r="D94" s="23"/>
      <c r="E94" s="106"/>
      <c r="F94" s="83"/>
      <c r="G94" s="83"/>
      <c r="H94" s="82"/>
      <c r="I94" s="82"/>
    </row>
    <row r="95" spans="1:9" s="3" customFormat="1" ht="18" customHeight="1">
      <c r="A95" s="70" t="s">
        <v>420</v>
      </c>
      <c r="B95" s="77" t="s">
        <v>421</v>
      </c>
      <c r="C95" s="118">
        <v>1375</v>
      </c>
      <c r="D95" s="23"/>
      <c r="E95" s="106"/>
      <c r="F95" s="83"/>
      <c r="G95" s="83"/>
      <c r="H95" s="82"/>
      <c r="I95" s="82"/>
    </row>
    <row r="96" spans="1:9" s="3" customFormat="1" ht="18" customHeight="1">
      <c r="A96" s="70" t="s">
        <v>422</v>
      </c>
      <c r="B96" s="77" t="s">
        <v>423</v>
      </c>
      <c r="C96" s="118">
        <v>1637</v>
      </c>
      <c r="D96" s="23"/>
      <c r="E96" s="106"/>
      <c r="F96" s="83"/>
      <c r="G96" s="83"/>
      <c r="H96" s="82"/>
      <c r="I96" s="82"/>
    </row>
    <row r="97" spans="1:9" s="3" customFormat="1" ht="18" customHeight="1">
      <c r="A97" s="70" t="s">
        <v>424</v>
      </c>
      <c r="B97" s="77" t="s">
        <v>425</v>
      </c>
      <c r="C97" s="118">
        <v>1850</v>
      </c>
      <c r="D97" s="23"/>
      <c r="E97" s="106"/>
      <c r="F97" s="83"/>
      <c r="G97" s="83"/>
      <c r="H97" s="82"/>
      <c r="I97" s="82"/>
    </row>
    <row r="98" spans="1:9" s="3" customFormat="1" ht="18" customHeight="1">
      <c r="A98" s="70" t="s">
        <v>426</v>
      </c>
      <c r="B98" s="77" t="s">
        <v>427</v>
      </c>
      <c r="C98" s="118">
        <v>1124</v>
      </c>
      <c r="D98" s="23"/>
      <c r="E98" s="106"/>
      <c r="F98" s="83"/>
      <c r="G98" s="83"/>
      <c r="H98" s="82"/>
      <c r="I98" s="82"/>
    </row>
    <row r="99" spans="1:9" s="3" customFormat="1" ht="18" customHeight="1">
      <c r="A99" s="70" t="s">
        <v>428</v>
      </c>
      <c r="B99" s="77" t="s">
        <v>429</v>
      </c>
      <c r="C99" s="118">
        <v>1295</v>
      </c>
      <c r="D99" s="23"/>
      <c r="E99" s="106"/>
      <c r="F99" s="83"/>
      <c r="G99" s="83"/>
      <c r="H99" s="82"/>
      <c r="I99" s="82"/>
    </row>
    <row r="100" spans="1:9" s="3" customFormat="1" ht="18" customHeight="1">
      <c r="A100" s="70" t="s">
        <v>430</v>
      </c>
      <c r="B100" s="77" t="s">
        <v>431</v>
      </c>
      <c r="C100" s="118">
        <v>1763</v>
      </c>
      <c r="D100" s="23"/>
      <c r="E100" s="106"/>
      <c r="F100" s="83"/>
      <c r="G100" s="83"/>
      <c r="H100" s="82"/>
      <c r="I100" s="82"/>
    </row>
    <row r="101" spans="1:9" s="3" customFormat="1" ht="18" customHeight="1">
      <c r="A101" s="70" t="s">
        <v>432</v>
      </c>
      <c r="B101" s="77" t="s">
        <v>433</v>
      </c>
      <c r="C101" s="118">
        <v>2233</v>
      </c>
      <c r="D101" s="23"/>
      <c r="E101" s="106"/>
      <c r="F101" s="83"/>
      <c r="G101" s="83"/>
      <c r="H101" s="82"/>
      <c r="I101" s="82"/>
    </row>
    <row r="102" spans="1:9" s="3" customFormat="1" ht="18" customHeight="1">
      <c r="A102" s="70" t="s">
        <v>434</v>
      </c>
      <c r="B102" s="77" t="s">
        <v>435</v>
      </c>
      <c r="C102" s="118">
        <v>915</v>
      </c>
      <c r="D102" s="23"/>
      <c r="E102" s="106"/>
      <c r="F102" s="83"/>
      <c r="G102" s="83"/>
      <c r="H102" s="82"/>
      <c r="I102" s="82"/>
    </row>
    <row r="103" spans="1:9" s="3" customFormat="1" ht="18" customHeight="1">
      <c r="A103" s="70" t="s">
        <v>436</v>
      </c>
      <c r="B103" s="77" t="s">
        <v>437</v>
      </c>
      <c r="C103" s="118">
        <v>3952</v>
      </c>
      <c r="D103" s="23"/>
      <c r="E103" s="106"/>
      <c r="F103" s="83"/>
      <c r="G103" s="83"/>
      <c r="H103" s="82"/>
      <c r="I103" s="82"/>
    </row>
    <row r="104" spans="1:9" s="3" customFormat="1" ht="18" customHeight="1">
      <c r="A104" s="70" t="s">
        <v>438</v>
      </c>
      <c r="B104" s="77" t="s">
        <v>439</v>
      </c>
      <c r="C104" s="118">
        <v>1243</v>
      </c>
      <c r="D104" s="23"/>
      <c r="E104" s="106"/>
      <c r="F104" s="83"/>
      <c r="G104" s="83"/>
      <c r="H104" s="82"/>
      <c r="I104" s="82"/>
    </row>
    <row r="105" spans="1:9" s="3" customFormat="1" ht="18" customHeight="1">
      <c r="A105" s="70" t="s">
        <v>440</v>
      </c>
      <c r="B105" s="77" t="s">
        <v>441</v>
      </c>
      <c r="C105" s="118">
        <v>3330</v>
      </c>
      <c r="D105" s="23"/>
      <c r="E105" s="106"/>
      <c r="F105" s="83"/>
      <c r="G105" s="83"/>
      <c r="H105" s="82"/>
      <c r="I105" s="82"/>
    </row>
    <row r="106" spans="1:9" s="3" customFormat="1" ht="18" customHeight="1">
      <c r="A106" s="70" t="s">
        <v>450</v>
      </c>
      <c r="B106" s="77" t="s">
        <v>451</v>
      </c>
      <c r="C106" s="118">
        <v>1626</v>
      </c>
      <c r="D106" s="23"/>
      <c r="E106" s="106"/>
      <c r="F106" s="83"/>
      <c r="G106" s="83"/>
      <c r="H106" s="82"/>
      <c r="I106" s="82"/>
    </row>
    <row r="107" spans="1:9" s="3" customFormat="1" ht="18" customHeight="1">
      <c r="A107" s="70" t="s">
        <v>452</v>
      </c>
      <c r="B107" s="77" t="s">
        <v>453</v>
      </c>
      <c r="C107" s="118">
        <v>1194</v>
      </c>
      <c r="D107" s="23"/>
      <c r="E107" s="106"/>
      <c r="F107" s="83"/>
      <c r="G107" s="83"/>
      <c r="H107" s="82"/>
      <c r="I107" s="82"/>
    </row>
    <row r="108" spans="1:9" s="3" customFormat="1" ht="18" customHeight="1">
      <c r="A108" s="70" t="s">
        <v>454</v>
      </c>
      <c r="B108" s="77" t="s">
        <v>455</v>
      </c>
      <c r="C108" s="118">
        <v>964</v>
      </c>
      <c r="D108" s="23"/>
      <c r="E108" s="106"/>
      <c r="F108" s="83"/>
      <c r="G108" s="83"/>
      <c r="H108" s="82"/>
      <c r="I108" s="82"/>
    </row>
    <row r="109" spans="1:9" s="3" customFormat="1" ht="18" customHeight="1">
      <c r="A109" s="70" t="s">
        <v>456</v>
      </c>
      <c r="B109" s="77" t="s">
        <v>457</v>
      </c>
      <c r="C109" s="118">
        <v>3612</v>
      </c>
      <c r="D109" s="23"/>
      <c r="E109" s="106"/>
      <c r="F109" s="83"/>
      <c r="G109" s="83"/>
      <c r="H109" s="82"/>
      <c r="I109" s="82"/>
    </row>
    <row r="110" spans="1:9" s="3" customFormat="1" ht="18" customHeight="1">
      <c r="A110" s="70" t="s">
        <v>458</v>
      </c>
      <c r="B110" s="77" t="s">
        <v>459</v>
      </c>
      <c r="C110" s="118">
        <v>711</v>
      </c>
      <c r="D110" s="23"/>
      <c r="E110" s="106"/>
      <c r="F110" s="83"/>
      <c r="G110" s="83"/>
      <c r="H110" s="82"/>
      <c r="I110" s="82"/>
    </row>
    <row r="111" spans="1:9" s="3" customFormat="1" ht="18" customHeight="1">
      <c r="A111" s="70" t="s">
        <v>460</v>
      </c>
      <c r="B111" s="77" t="s">
        <v>461</v>
      </c>
      <c r="C111" s="118">
        <v>5242</v>
      </c>
      <c r="D111" s="23"/>
      <c r="E111" s="106"/>
      <c r="F111" s="83"/>
      <c r="G111" s="83"/>
      <c r="H111" s="82"/>
      <c r="I111" s="82"/>
    </row>
    <row r="112" spans="1:9" s="3" customFormat="1" ht="18" customHeight="1">
      <c r="A112" s="70" t="s">
        <v>462</v>
      </c>
      <c r="B112" s="77" t="s">
        <v>463</v>
      </c>
      <c r="C112" s="118">
        <v>4953</v>
      </c>
      <c r="D112" s="23"/>
      <c r="E112" s="106"/>
      <c r="F112" s="83"/>
      <c r="G112" s="83"/>
      <c r="H112" s="82"/>
      <c r="I112" s="82"/>
    </row>
    <row r="113" spans="1:9" s="3" customFormat="1" ht="18" customHeight="1">
      <c r="A113" s="70" t="s">
        <v>464</v>
      </c>
      <c r="B113" s="77" t="s">
        <v>465</v>
      </c>
      <c r="C113" s="118">
        <v>1421</v>
      </c>
      <c r="D113" s="23"/>
      <c r="E113" s="106"/>
      <c r="F113" s="83"/>
      <c r="G113" s="83"/>
      <c r="H113" s="82"/>
      <c r="I113" s="82"/>
    </row>
    <row r="114" spans="1:9" s="3" customFormat="1" ht="18" customHeight="1">
      <c r="A114" s="70" t="s">
        <v>466</v>
      </c>
      <c r="B114" s="77" t="s">
        <v>467</v>
      </c>
      <c r="C114" s="118">
        <v>1118</v>
      </c>
      <c r="D114" s="23"/>
      <c r="E114" s="106"/>
      <c r="F114" s="83"/>
      <c r="G114" s="83"/>
      <c r="H114" s="82"/>
      <c r="I114" s="82"/>
    </row>
    <row r="115" spans="1:9" s="3" customFormat="1" ht="18" customHeight="1">
      <c r="A115" s="70" t="s">
        <v>468</v>
      </c>
      <c r="B115" s="77" t="s">
        <v>469</v>
      </c>
      <c r="C115" s="118">
        <v>1131</v>
      </c>
      <c r="D115" s="23"/>
      <c r="E115" s="106"/>
      <c r="F115" s="83"/>
      <c r="G115" s="83"/>
      <c r="H115" s="82"/>
      <c r="I115" s="82"/>
    </row>
    <row r="116" spans="1:9" s="3" customFormat="1" ht="18" customHeight="1">
      <c r="A116" s="70" t="s">
        <v>470</v>
      </c>
      <c r="B116" s="77" t="s">
        <v>471</v>
      </c>
      <c r="C116" s="118">
        <v>2970</v>
      </c>
      <c r="D116" s="23"/>
      <c r="E116" s="106"/>
      <c r="F116" s="83"/>
      <c r="G116" s="83"/>
      <c r="H116" s="82"/>
      <c r="I116" s="82"/>
    </row>
    <row r="117" spans="1:9" s="3" customFormat="1" ht="18" customHeight="1">
      <c r="A117" s="70" t="s">
        <v>472</v>
      </c>
      <c r="B117" s="77" t="s">
        <v>473</v>
      </c>
      <c r="C117" s="118">
        <v>654</v>
      </c>
      <c r="D117" s="23"/>
      <c r="E117" s="106"/>
      <c r="F117" s="83"/>
      <c r="G117" s="83"/>
      <c r="H117" s="82"/>
      <c r="I117" s="82"/>
    </row>
    <row r="118" spans="1:9" s="3" customFormat="1" ht="18" customHeight="1">
      <c r="A118" s="70" t="s">
        <v>474</v>
      </c>
      <c r="B118" s="77" t="s">
        <v>475</v>
      </c>
      <c r="C118" s="118">
        <v>2847</v>
      </c>
      <c r="D118" s="23"/>
      <c r="E118" s="106"/>
      <c r="F118" s="83"/>
      <c r="G118" s="83"/>
      <c r="H118" s="82"/>
      <c r="I118" s="82"/>
    </row>
    <row r="119" spans="1:9" s="3" customFormat="1" ht="18" customHeight="1">
      <c r="A119" s="70" t="s">
        <v>476</v>
      </c>
      <c r="B119" s="77" t="s">
        <v>477</v>
      </c>
      <c r="C119" s="118">
        <v>953</v>
      </c>
      <c r="D119" s="23"/>
      <c r="E119" s="106"/>
      <c r="F119" s="83"/>
      <c r="G119" s="83"/>
      <c r="H119" s="82"/>
      <c r="I119" s="82"/>
    </row>
    <row r="120" spans="1:9" s="3" customFormat="1" ht="18" customHeight="1">
      <c r="A120" s="70" t="s">
        <v>478</v>
      </c>
      <c r="B120" s="77" t="s">
        <v>479</v>
      </c>
      <c r="C120" s="118">
        <v>955</v>
      </c>
      <c r="D120" s="23"/>
      <c r="E120" s="106"/>
      <c r="F120" s="83"/>
      <c r="G120" s="83"/>
      <c r="H120" s="82"/>
      <c r="I120" s="82"/>
    </row>
    <row r="121" spans="1:9" s="3" customFormat="1" ht="18" customHeight="1">
      <c r="A121" s="70" t="s">
        <v>480</v>
      </c>
      <c r="B121" s="77" t="s">
        <v>481</v>
      </c>
      <c r="C121" s="118">
        <v>1625</v>
      </c>
      <c r="D121" s="23"/>
      <c r="E121" s="106"/>
      <c r="F121" s="83"/>
      <c r="G121" s="83"/>
      <c r="H121" s="82"/>
      <c r="I121" s="82"/>
    </row>
    <row r="122" spans="1:9" s="3" customFormat="1" ht="18" customHeight="1">
      <c r="A122" s="70" t="s">
        <v>482</v>
      </c>
      <c r="B122" s="77" t="s">
        <v>483</v>
      </c>
      <c r="C122" s="118">
        <v>2612</v>
      </c>
      <c r="D122" s="23"/>
      <c r="E122" s="106"/>
      <c r="F122" s="83"/>
      <c r="G122" s="83"/>
      <c r="H122" s="82"/>
      <c r="I122" s="82"/>
    </row>
    <row r="123" spans="1:9" s="3" customFormat="1" ht="18" customHeight="1">
      <c r="A123" s="70" t="s">
        <v>484</v>
      </c>
      <c r="B123" s="77" t="s">
        <v>485</v>
      </c>
      <c r="C123" s="118">
        <v>2609</v>
      </c>
      <c r="D123" s="23"/>
      <c r="E123" s="106"/>
      <c r="F123" s="83"/>
      <c r="G123" s="83"/>
      <c r="H123" s="82"/>
      <c r="I123" s="82"/>
    </row>
    <row r="124" spans="1:9" s="3" customFormat="1" ht="18" customHeight="1">
      <c r="A124" s="70" t="s">
        <v>486</v>
      </c>
      <c r="B124" s="77" t="s">
        <v>487</v>
      </c>
      <c r="C124" s="118">
        <v>2124</v>
      </c>
      <c r="D124" s="23"/>
      <c r="E124" s="106"/>
      <c r="F124" s="83"/>
      <c r="G124" s="83"/>
      <c r="H124" s="82"/>
      <c r="I124" s="82"/>
    </row>
    <row r="125" spans="1:9" s="3" customFormat="1" ht="18" customHeight="1">
      <c r="A125" s="70" t="s">
        <v>488</v>
      </c>
      <c r="B125" s="77" t="s">
        <v>489</v>
      </c>
      <c r="C125" s="118">
        <v>1184</v>
      </c>
      <c r="D125" s="23"/>
      <c r="E125" s="106"/>
      <c r="F125" s="83"/>
      <c r="G125" s="83"/>
      <c r="H125" s="82"/>
      <c r="I125" s="82"/>
    </row>
    <row r="126" spans="1:9" s="3" customFormat="1" ht="18" customHeight="1">
      <c r="A126" s="70" t="s">
        <v>490</v>
      </c>
      <c r="B126" s="77" t="s">
        <v>491</v>
      </c>
      <c r="C126" s="118">
        <v>1305</v>
      </c>
      <c r="D126" s="23"/>
      <c r="E126" s="106"/>
      <c r="F126" s="83"/>
      <c r="G126" s="83"/>
      <c r="H126" s="82"/>
      <c r="I126" s="82"/>
    </row>
    <row r="127" spans="1:9" s="3" customFormat="1" ht="18" customHeight="1">
      <c r="A127" s="70" t="s">
        <v>492</v>
      </c>
      <c r="B127" s="77" t="s">
        <v>493</v>
      </c>
      <c r="C127" s="118">
        <v>5583</v>
      </c>
      <c r="D127" s="23"/>
      <c r="E127" s="106"/>
      <c r="F127" s="83"/>
      <c r="G127" s="83"/>
      <c r="H127" s="82"/>
      <c r="I127" s="82"/>
    </row>
    <row r="128" spans="1:9" s="3" customFormat="1" ht="18" customHeight="1">
      <c r="A128" s="70" t="s">
        <v>494</v>
      </c>
      <c r="B128" s="77" t="s">
        <v>495</v>
      </c>
      <c r="C128" s="118">
        <v>2084</v>
      </c>
      <c r="D128" s="23"/>
      <c r="E128" s="106"/>
      <c r="F128" s="83"/>
      <c r="G128" s="83"/>
      <c r="H128" s="82"/>
      <c r="I128" s="82"/>
    </row>
    <row r="129" spans="1:9" s="3" customFormat="1" ht="18" customHeight="1">
      <c r="A129" s="70" t="s">
        <v>496</v>
      </c>
      <c r="B129" s="77" t="s">
        <v>497</v>
      </c>
      <c r="C129" s="118">
        <v>1430</v>
      </c>
      <c r="D129" s="23"/>
      <c r="E129" s="106"/>
      <c r="F129" s="83"/>
      <c r="G129" s="83"/>
      <c r="H129" s="82"/>
      <c r="I129" s="82"/>
    </row>
    <row r="130" spans="1:9" s="3" customFormat="1" ht="18" customHeight="1">
      <c r="A130" s="70" t="s">
        <v>498</v>
      </c>
      <c r="B130" s="77" t="s">
        <v>499</v>
      </c>
      <c r="C130" s="118">
        <v>2225</v>
      </c>
      <c r="D130" s="23"/>
      <c r="E130" s="106"/>
      <c r="F130" s="83"/>
      <c r="G130" s="83"/>
      <c r="H130" s="82"/>
      <c r="I130" s="82"/>
    </row>
    <row r="131" spans="1:9" s="3" customFormat="1" ht="18" customHeight="1">
      <c r="A131" s="70" t="s">
        <v>500</v>
      </c>
      <c r="B131" s="77" t="s">
        <v>501</v>
      </c>
      <c r="C131" s="118">
        <v>883</v>
      </c>
      <c r="D131" s="23"/>
      <c r="E131" s="106"/>
      <c r="F131" s="83"/>
      <c r="G131" s="83"/>
      <c r="H131" s="82"/>
      <c r="I131" s="82"/>
    </row>
    <row r="132" spans="1:9" s="3" customFormat="1" ht="18" customHeight="1">
      <c r="A132" s="70" t="s">
        <v>502</v>
      </c>
      <c r="B132" s="77" t="s">
        <v>503</v>
      </c>
      <c r="C132" s="118">
        <v>1078</v>
      </c>
      <c r="D132" s="23"/>
      <c r="E132" s="106"/>
      <c r="F132" s="83"/>
      <c r="G132" s="83"/>
      <c r="H132" s="82"/>
      <c r="I132" s="82"/>
    </row>
    <row r="133" spans="1:9" s="3" customFormat="1" ht="18" customHeight="1">
      <c r="A133" s="70" t="s">
        <v>504</v>
      </c>
      <c r="B133" s="77" t="s">
        <v>505</v>
      </c>
      <c r="C133" s="118">
        <v>5227</v>
      </c>
      <c r="D133" s="23"/>
      <c r="E133" s="106"/>
      <c r="F133" s="83"/>
      <c r="G133" s="83"/>
      <c r="H133" s="82"/>
      <c r="I133" s="82"/>
    </row>
    <row r="134" spans="1:9" s="3" customFormat="1" ht="18" customHeight="1">
      <c r="A134" s="70" t="s">
        <v>506</v>
      </c>
      <c r="B134" s="77" t="s">
        <v>507</v>
      </c>
      <c r="C134" s="118">
        <v>1302</v>
      </c>
      <c r="D134" s="23"/>
      <c r="E134" s="106"/>
      <c r="F134" s="83"/>
      <c r="G134" s="83"/>
      <c r="H134" s="82"/>
      <c r="I134" s="82"/>
    </row>
    <row r="135" spans="1:9" s="3" customFormat="1" ht="18" customHeight="1">
      <c r="A135" s="70" t="s">
        <v>508</v>
      </c>
      <c r="B135" s="77" t="s">
        <v>509</v>
      </c>
      <c r="C135" s="118">
        <v>709</v>
      </c>
      <c r="D135" s="23"/>
      <c r="E135" s="106"/>
      <c r="F135" s="83"/>
      <c r="G135" s="83"/>
      <c r="H135" s="82"/>
      <c r="I135" s="82"/>
    </row>
    <row r="136" spans="1:9" s="3" customFormat="1" ht="18" customHeight="1">
      <c r="A136" s="70" t="s">
        <v>510</v>
      </c>
      <c r="B136" s="77" t="s">
        <v>511</v>
      </c>
      <c r="C136" s="118">
        <v>602</v>
      </c>
      <c r="D136" s="23"/>
      <c r="E136" s="106"/>
      <c r="F136" s="83"/>
      <c r="G136" s="83"/>
      <c r="H136" s="82"/>
      <c r="I136" s="82"/>
    </row>
    <row r="137" spans="1:9" s="3" customFormat="1" ht="18" customHeight="1">
      <c r="A137" s="70" t="s">
        <v>512</v>
      </c>
      <c r="B137" s="77" t="s">
        <v>513</v>
      </c>
      <c r="C137" s="118">
        <v>1405</v>
      </c>
      <c r="D137" s="23"/>
      <c r="E137" s="106"/>
      <c r="F137" s="83"/>
      <c r="G137" s="83"/>
      <c r="H137" s="82"/>
      <c r="I137" s="82"/>
    </row>
    <row r="138" spans="1:9" s="3" customFormat="1" ht="18" customHeight="1">
      <c r="A138" s="70" t="s">
        <v>514</v>
      </c>
      <c r="B138" s="77" t="s">
        <v>515</v>
      </c>
      <c r="C138" s="118">
        <v>511</v>
      </c>
      <c r="D138" s="23"/>
      <c r="E138" s="106"/>
      <c r="F138" s="83"/>
      <c r="G138" s="83"/>
      <c r="H138" s="82"/>
      <c r="I138" s="82"/>
    </row>
    <row r="139" spans="1:9" s="3" customFormat="1" ht="18" customHeight="1">
      <c r="A139" s="70" t="s">
        <v>516</v>
      </c>
      <c r="B139" s="77" t="s">
        <v>517</v>
      </c>
      <c r="C139" s="118">
        <v>675</v>
      </c>
      <c r="D139" s="23"/>
      <c r="E139" s="106"/>
      <c r="F139" s="83"/>
      <c r="G139" s="83"/>
      <c r="H139" s="82"/>
      <c r="I139" s="82"/>
    </row>
    <row r="140" spans="1:9" s="3" customFormat="1" ht="18" customHeight="1">
      <c r="A140" s="70" t="s">
        <v>518</v>
      </c>
      <c r="B140" s="77" t="s">
        <v>519</v>
      </c>
      <c r="C140" s="118">
        <v>615</v>
      </c>
      <c r="D140" s="23"/>
      <c r="E140" s="106"/>
      <c r="F140" s="83"/>
      <c r="G140" s="83"/>
      <c r="H140" s="82"/>
      <c r="I140" s="82"/>
    </row>
    <row r="141" spans="1:9" s="3" customFormat="1" ht="18" customHeight="1">
      <c r="A141" s="70" t="s">
        <v>520</v>
      </c>
      <c r="B141" s="77" t="s">
        <v>521</v>
      </c>
      <c r="C141" s="118">
        <v>476</v>
      </c>
      <c r="D141" s="23"/>
      <c r="E141" s="106"/>
      <c r="F141" s="83"/>
      <c r="G141" s="83"/>
      <c r="H141" s="82"/>
      <c r="I141" s="82"/>
    </row>
    <row r="142" spans="1:9" s="3" customFormat="1" ht="18" customHeight="1">
      <c r="A142" s="70" t="s">
        <v>522</v>
      </c>
      <c r="B142" s="77" t="s">
        <v>523</v>
      </c>
      <c r="C142" s="118">
        <v>3521</v>
      </c>
      <c r="D142" s="23"/>
      <c r="E142" s="106"/>
      <c r="F142" s="83"/>
      <c r="G142" s="83"/>
      <c r="H142" s="82"/>
      <c r="I142" s="82"/>
    </row>
    <row r="143" spans="1:9" s="3" customFormat="1" ht="18" customHeight="1">
      <c r="A143" s="70" t="s">
        <v>524</v>
      </c>
      <c r="B143" s="77" t="s">
        <v>525</v>
      </c>
      <c r="C143" s="118">
        <v>632</v>
      </c>
      <c r="D143" s="23"/>
      <c r="E143" s="106"/>
      <c r="F143" s="83"/>
      <c r="G143" s="83"/>
      <c r="H143" s="82"/>
      <c r="I143" s="82"/>
    </row>
    <row r="144" spans="1:9" s="3" customFormat="1" ht="18" customHeight="1">
      <c r="A144" s="70" t="s">
        <v>526</v>
      </c>
      <c r="B144" s="77" t="s">
        <v>527</v>
      </c>
      <c r="C144" s="118">
        <v>831</v>
      </c>
      <c r="D144" s="23"/>
      <c r="E144" s="106"/>
      <c r="F144" s="83"/>
      <c r="G144" s="83"/>
      <c r="H144" s="82"/>
      <c r="I144" s="82"/>
    </row>
    <row r="145" spans="1:9" s="3" customFormat="1" ht="18" customHeight="1">
      <c r="A145" s="70" t="s">
        <v>528</v>
      </c>
      <c r="B145" s="77" t="s">
        <v>529</v>
      </c>
      <c r="C145" s="118">
        <v>1108</v>
      </c>
      <c r="D145" s="23"/>
      <c r="E145" s="106"/>
      <c r="F145" s="83"/>
      <c r="G145" s="83"/>
      <c r="H145" s="82"/>
      <c r="I145" s="82"/>
    </row>
    <row r="146" spans="1:9" s="3" customFormat="1" ht="18" customHeight="1">
      <c r="A146" s="70" t="s">
        <v>530</v>
      </c>
      <c r="B146" s="77" t="s">
        <v>1142</v>
      </c>
      <c r="C146" s="118">
        <v>800</v>
      </c>
      <c r="D146" s="23"/>
      <c r="E146" s="106"/>
      <c r="F146" s="83"/>
      <c r="G146" s="83"/>
      <c r="H146" s="82"/>
      <c r="I146" s="82"/>
    </row>
    <row r="147" spans="1:9" s="3" customFormat="1" ht="18" customHeight="1">
      <c r="A147" s="70" t="s">
        <v>531</v>
      </c>
      <c r="B147" s="77" t="s">
        <v>532</v>
      </c>
      <c r="C147" s="118">
        <v>2145</v>
      </c>
      <c r="D147" s="23"/>
      <c r="E147" s="106"/>
      <c r="F147" s="83"/>
      <c r="G147" s="83"/>
      <c r="H147" s="82"/>
      <c r="I147" s="82"/>
    </row>
    <row r="148" spans="1:9" s="3" customFormat="1" ht="18" customHeight="1">
      <c r="A148" s="70" t="s">
        <v>533</v>
      </c>
      <c r="B148" s="77" t="s">
        <v>534</v>
      </c>
      <c r="C148" s="118">
        <v>661</v>
      </c>
      <c r="D148" s="23"/>
      <c r="E148" s="106"/>
      <c r="F148" s="83"/>
      <c r="G148" s="83"/>
      <c r="H148" s="82"/>
      <c r="I148" s="82"/>
    </row>
    <row r="149" spans="1:9" s="3" customFormat="1" ht="18" customHeight="1">
      <c r="A149" s="70" t="s">
        <v>535</v>
      </c>
      <c r="B149" s="77" t="s">
        <v>536</v>
      </c>
      <c r="C149" s="118">
        <v>681</v>
      </c>
      <c r="D149" s="23"/>
      <c r="E149" s="106"/>
      <c r="F149" s="83"/>
      <c r="G149" s="83"/>
      <c r="H149" s="82"/>
      <c r="I149" s="82"/>
    </row>
    <row r="150" spans="1:9" s="3" customFormat="1" ht="18" customHeight="1">
      <c r="A150" s="70" t="s">
        <v>537</v>
      </c>
      <c r="B150" s="77" t="s">
        <v>538</v>
      </c>
      <c r="C150" s="118">
        <v>2155</v>
      </c>
      <c r="D150" s="23"/>
      <c r="E150" s="106"/>
      <c r="F150" s="83"/>
      <c r="G150" s="83"/>
      <c r="H150" s="82"/>
      <c r="I150" s="82"/>
    </row>
    <row r="151" spans="1:9" s="3" customFormat="1" ht="18" customHeight="1">
      <c r="A151" s="70" t="s">
        <v>539</v>
      </c>
      <c r="B151" s="77" t="s">
        <v>540</v>
      </c>
      <c r="C151" s="118">
        <v>1174</v>
      </c>
      <c r="D151" s="23"/>
      <c r="E151" s="106"/>
      <c r="F151" s="83"/>
      <c r="G151" s="83"/>
      <c r="H151" s="82"/>
      <c r="I151" s="82"/>
    </row>
    <row r="152" spans="1:9" s="3" customFormat="1" ht="18" customHeight="1">
      <c r="A152" s="70" t="s">
        <v>541</v>
      </c>
      <c r="B152" s="77" t="s">
        <v>542</v>
      </c>
      <c r="C152" s="118">
        <v>586</v>
      </c>
      <c r="D152" s="23"/>
      <c r="E152" s="106"/>
      <c r="F152" s="83"/>
      <c r="G152" s="83"/>
      <c r="H152" s="82"/>
      <c r="I152" s="82"/>
    </row>
    <row r="153" spans="1:9" s="3" customFormat="1" ht="18" customHeight="1">
      <c r="A153" s="70" t="s">
        <v>543</v>
      </c>
      <c r="B153" s="77" t="s">
        <v>544</v>
      </c>
      <c r="C153" s="118">
        <v>1113</v>
      </c>
      <c r="D153" s="23"/>
      <c r="E153" s="106"/>
      <c r="F153" s="83"/>
      <c r="G153" s="83"/>
      <c r="H153" s="82"/>
      <c r="I153" s="82"/>
    </row>
    <row r="154" spans="1:9" s="3" customFormat="1" ht="18" customHeight="1">
      <c r="A154" s="70" t="s">
        <v>545</v>
      </c>
      <c r="B154" s="77" t="s">
        <v>546</v>
      </c>
      <c r="C154" s="118">
        <v>884</v>
      </c>
      <c r="D154" s="23"/>
      <c r="E154" s="106"/>
      <c r="F154" s="83"/>
      <c r="G154" s="83"/>
      <c r="H154" s="82"/>
      <c r="I154" s="82"/>
    </row>
    <row r="155" spans="1:9" s="3" customFormat="1" ht="18" customHeight="1">
      <c r="A155" s="70" t="s">
        <v>547</v>
      </c>
      <c r="B155" s="77" t="s">
        <v>548</v>
      </c>
      <c r="C155" s="118">
        <v>1103</v>
      </c>
      <c r="D155" s="23"/>
      <c r="E155" s="106"/>
      <c r="F155" s="83"/>
      <c r="G155" s="83"/>
      <c r="H155" s="82"/>
      <c r="I155" s="82"/>
    </row>
    <row r="156" spans="1:9" s="3" customFormat="1" ht="18" customHeight="1">
      <c r="A156" s="70" t="s">
        <v>549</v>
      </c>
      <c r="B156" s="77" t="s">
        <v>550</v>
      </c>
      <c r="C156" s="118">
        <v>3667</v>
      </c>
      <c r="D156" s="23"/>
      <c r="E156" s="106"/>
      <c r="F156" s="83"/>
      <c r="G156" s="83"/>
      <c r="H156" s="82"/>
      <c r="I156" s="82"/>
    </row>
    <row r="157" spans="1:9" s="3" customFormat="1" ht="18" customHeight="1">
      <c r="A157" s="70" t="s">
        <v>551</v>
      </c>
      <c r="B157" s="77" t="s">
        <v>552</v>
      </c>
      <c r="C157" s="118">
        <v>1324</v>
      </c>
      <c r="D157" s="23"/>
      <c r="E157" s="106"/>
      <c r="F157" s="83"/>
      <c r="G157" s="83"/>
      <c r="H157" s="82"/>
      <c r="I157" s="82"/>
    </row>
    <row r="158" spans="1:9" s="3" customFormat="1" ht="18" customHeight="1">
      <c r="A158" s="70" t="s">
        <v>553</v>
      </c>
      <c r="B158" s="77" t="s">
        <v>554</v>
      </c>
      <c r="C158" s="118">
        <v>945</v>
      </c>
      <c r="D158" s="23"/>
      <c r="E158" s="106"/>
      <c r="F158" s="83"/>
      <c r="G158" s="83"/>
      <c r="H158" s="82"/>
      <c r="I158" s="82"/>
    </row>
    <row r="159" spans="1:9" s="3" customFormat="1" ht="18" customHeight="1">
      <c r="A159" s="70" t="s">
        <v>555</v>
      </c>
      <c r="B159" s="77" t="s">
        <v>556</v>
      </c>
      <c r="C159" s="118">
        <v>755</v>
      </c>
      <c r="D159" s="23"/>
      <c r="E159" s="106"/>
      <c r="F159" s="83"/>
      <c r="G159" s="83"/>
      <c r="H159" s="82"/>
      <c r="I159" s="82"/>
    </row>
    <row r="160" spans="1:9" s="3" customFormat="1" ht="18" customHeight="1">
      <c r="A160" s="70" t="s">
        <v>557</v>
      </c>
      <c r="B160" s="77" t="s">
        <v>558</v>
      </c>
      <c r="C160" s="118">
        <v>813</v>
      </c>
      <c r="D160" s="23"/>
      <c r="E160" s="106"/>
      <c r="F160" s="83"/>
      <c r="G160" s="83"/>
      <c r="H160" s="82"/>
      <c r="I160" s="82"/>
    </row>
    <row r="161" spans="1:9" s="3" customFormat="1" ht="18" customHeight="1">
      <c r="A161" s="70" t="s">
        <v>559</v>
      </c>
      <c r="B161" s="77" t="s">
        <v>560</v>
      </c>
      <c r="C161" s="118">
        <v>1398</v>
      </c>
      <c r="D161" s="23"/>
      <c r="E161" s="106"/>
      <c r="F161" s="83"/>
      <c r="G161" s="83"/>
      <c r="H161" s="82"/>
      <c r="I161" s="82"/>
    </row>
    <row r="162" spans="1:9" s="3" customFormat="1" ht="18" customHeight="1">
      <c r="A162" s="70" t="s">
        <v>561</v>
      </c>
      <c r="B162" s="77" t="s">
        <v>562</v>
      </c>
      <c r="C162" s="118">
        <v>1828</v>
      </c>
      <c r="D162" s="23"/>
      <c r="E162" s="106"/>
      <c r="F162" s="83"/>
      <c r="G162" s="83"/>
      <c r="H162" s="82"/>
      <c r="I162" s="82"/>
    </row>
    <row r="163" spans="1:9" s="3" customFormat="1" ht="18" customHeight="1">
      <c r="A163" s="70" t="s">
        <v>563</v>
      </c>
      <c r="B163" s="77" t="s">
        <v>564</v>
      </c>
      <c r="C163" s="118">
        <v>1568</v>
      </c>
      <c r="D163" s="23"/>
      <c r="E163" s="106"/>
      <c r="F163" s="83"/>
      <c r="G163" s="83"/>
      <c r="H163" s="82"/>
      <c r="I163" s="82"/>
    </row>
    <row r="164" spans="1:9" s="3" customFormat="1" ht="18" customHeight="1">
      <c r="A164" s="70" t="s">
        <v>565</v>
      </c>
      <c r="B164" s="77" t="s">
        <v>566</v>
      </c>
      <c r="C164" s="118">
        <v>2800</v>
      </c>
      <c r="D164" s="23"/>
      <c r="E164" s="106"/>
      <c r="F164" s="83"/>
      <c r="G164" s="83"/>
      <c r="H164" s="82"/>
      <c r="I164" s="82"/>
    </row>
    <row r="165" spans="1:9" s="3" customFormat="1" ht="18" customHeight="1">
      <c r="A165" s="70" t="s">
        <v>567</v>
      </c>
      <c r="B165" s="77" t="s">
        <v>568</v>
      </c>
      <c r="C165" s="118">
        <v>562</v>
      </c>
      <c r="D165" s="23"/>
      <c r="E165" s="106"/>
      <c r="F165" s="83"/>
      <c r="G165" s="83"/>
      <c r="H165" s="82"/>
      <c r="I165" s="82"/>
    </row>
    <row r="166" spans="1:9" s="3" customFormat="1" ht="18" customHeight="1">
      <c r="A166" s="70" t="s">
        <v>569</v>
      </c>
      <c r="B166" s="77" t="s">
        <v>570</v>
      </c>
      <c r="C166" s="118">
        <v>1241</v>
      </c>
      <c r="D166" s="23"/>
      <c r="E166" s="106"/>
      <c r="F166" s="83"/>
      <c r="G166" s="83"/>
      <c r="H166" s="82"/>
      <c r="I166" s="82"/>
    </row>
    <row r="167" spans="1:9" s="3" customFormat="1" ht="18" customHeight="1">
      <c r="A167" s="70" t="s">
        <v>571</v>
      </c>
      <c r="B167" s="77" t="s">
        <v>572</v>
      </c>
      <c r="C167" s="118">
        <v>899</v>
      </c>
      <c r="D167" s="23"/>
      <c r="E167" s="106"/>
      <c r="F167" s="83"/>
      <c r="G167" s="83"/>
      <c r="H167" s="82"/>
      <c r="I167" s="82"/>
    </row>
    <row r="168" spans="1:9" s="3" customFormat="1" ht="18" customHeight="1">
      <c r="A168" s="70" t="s">
        <v>573</v>
      </c>
      <c r="B168" s="77" t="s">
        <v>574</v>
      </c>
      <c r="C168" s="118">
        <v>506</v>
      </c>
      <c r="D168" s="23"/>
      <c r="E168" s="106"/>
      <c r="F168" s="83"/>
      <c r="G168" s="83"/>
      <c r="H168" s="82"/>
      <c r="I168" s="82"/>
    </row>
    <row r="169" spans="1:9" s="3" customFormat="1" ht="18" customHeight="1">
      <c r="A169" s="70" t="s">
        <v>575</v>
      </c>
      <c r="B169" s="77" t="s">
        <v>576</v>
      </c>
      <c r="C169" s="118">
        <v>991</v>
      </c>
      <c r="D169" s="23"/>
      <c r="E169" s="106"/>
      <c r="F169" s="83"/>
      <c r="G169" s="83"/>
      <c r="H169" s="82"/>
      <c r="I169" s="82"/>
    </row>
    <row r="170" spans="1:9" s="3" customFormat="1" ht="18" customHeight="1">
      <c r="A170" s="70" t="s">
        <v>577</v>
      </c>
      <c r="B170" s="77" t="s">
        <v>578</v>
      </c>
      <c r="C170" s="118">
        <v>636</v>
      </c>
      <c r="D170" s="23"/>
      <c r="E170" s="106"/>
      <c r="F170" s="83"/>
      <c r="G170" s="83"/>
      <c r="H170" s="82"/>
      <c r="I170" s="82"/>
    </row>
    <row r="171" spans="1:9" s="3" customFormat="1" ht="18" customHeight="1">
      <c r="A171" s="70" t="s">
        <v>579</v>
      </c>
      <c r="B171" s="77" t="s">
        <v>580</v>
      </c>
      <c r="C171" s="118">
        <v>591</v>
      </c>
      <c r="D171" s="23"/>
      <c r="E171" s="106"/>
      <c r="F171" s="83"/>
      <c r="G171" s="83"/>
      <c r="H171" s="82"/>
      <c r="I171" s="82"/>
    </row>
    <row r="172" spans="1:9" s="3" customFormat="1" ht="18" customHeight="1">
      <c r="A172" s="70" t="s">
        <v>581</v>
      </c>
      <c r="B172" s="77" t="s">
        <v>582</v>
      </c>
      <c r="C172" s="118">
        <v>967</v>
      </c>
      <c r="D172" s="23"/>
      <c r="E172" s="106"/>
      <c r="F172" s="83"/>
      <c r="G172" s="83"/>
      <c r="H172" s="82"/>
      <c r="I172" s="82"/>
    </row>
    <row r="173" spans="1:9" s="3" customFormat="1" ht="18" customHeight="1">
      <c r="A173" s="70" t="s">
        <v>583</v>
      </c>
      <c r="B173" s="77" t="s">
        <v>584</v>
      </c>
      <c r="C173" s="118">
        <v>5247</v>
      </c>
      <c r="D173" s="23"/>
      <c r="E173" s="106"/>
      <c r="F173" s="83"/>
      <c r="G173" s="83"/>
      <c r="H173" s="82"/>
      <c r="I173" s="82"/>
    </row>
    <row r="174" spans="1:9" s="3" customFormat="1" ht="18" customHeight="1">
      <c r="A174" s="70" t="s">
        <v>585</v>
      </c>
      <c r="B174" s="77" t="s">
        <v>586</v>
      </c>
      <c r="C174" s="118">
        <v>662</v>
      </c>
      <c r="D174" s="23"/>
      <c r="E174" s="106"/>
      <c r="F174" s="83"/>
      <c r="G174" s="83"/>
      <c r="H174" s="82"/>
      <c r="I174" s="82"/>
    </row>
    <row r="175" spans="1:9" s="3" customFormat="1" ht="18" customHeight="1">
      <c r="A175" s="70" t="s">
        <v>587</v>
      </c>
      <c r="B175" s="77" t="s">
        <v>588</v>
      </c>
      <c r="C175" s="118">
        <v>1423</v>
      </c>
      <c r="D175" s="23"/>
      <c r="E175" s="106"/>
      <c r="F175" s="83"/>
      <c r="G175" s="83"/>
      <c r="H175" s="82"/>
      <c r="I175" s="82"/>
    </row>
    <row r="176" spans="1:9" s="3" customFormat="1" ht="18" customHeight="1">
      <c r="A176" s="70" t="s">
        <v>589</v>
      </c>
      <c r="B176" s="77" t="s">
        <v>590</v>
      </c>
      <c r="C176" s="118">
        <v>2139</v>
      </c>
      <c r="D176" s="23"/>
      <c r="E176" s="106"/>
      <c r="F176" s="83"/>
      <c r="G176" s="83"/>
      <c r="H176" s="82"/>
      <c r="I176" s="82"/>
    </row>
    <row r="177" spans="1:9" s="3" customFormat="1" ht="18" customHeight="1">
      <c r="A177" s="70" t="s">
        <v>591</v>
      </c>
      <c r="B177" s="77" t="s">
        <v>592</v>
      </c>
      <c r="C177" s="118">
        <v>3572</v>
      </c>
      <c r="D177" s="23"/>
      <c r="E177" s="106"/>
      <c r="F177" s="83"/>
      <c r="G177" s="83"/>
      <c r="H177" s="82"/>
      <c r="I177" s="82"/>
    </row>
    <row r="178" spans="1:9" s="3" customFormat="1" ht="18" customHeight="1">
      <c r="A178" s="70" t="s">
        <v>593</v>
      </c>
      <c r="B178" s="77" t="s">
        <v>594</v>
      </c>
      <c r="C178" s="118">
        <v>843</v>
      </c>
      <c r="D178" s="23"/>
      <c r="E178" s="106"/>
      <c r="F178" s="83"/>
      <c r="G178" s="83"/>
      <c r="H178" s="82"/>
      <c r="I178" s="82"/>
    </row>
    <row r="179" spans="1:9" s="3" customFormat="1" ht="18" customHeight="1">
      <c r="A179" s="70" t="s">
        <v>595</v>
      </c>
      <c r="B179" s="77" t="s">
        <v>596</v>
      </c>
      <c r="C179" s="118">
        <v>1273</v>
      </c>
      <c r="D179" s="23"/>
      <c r="E179" s="106"/>
      <c r="F179" s="83"/>
      <c r="G179" s="83"/>
      <c r="H179" s="82"/>
      <c r="I179" s="82"/>
    </row>
    <row r="180" spans="1:9" s="3" customFormat="1" ht="18" customHeight="1">
      <c r="A180" s="70" t="s">
        <v>597</v>
      </c>
      <c r="B180" s="77" t="s">
        <v>598</v>
      </c>
      <c r="C180" s="118">
        <v>1711</v>
      </c>
      <c r="D180" s="23"/>
      <c r="E180" s="106"/>
      <c r="F180" s="83"/>
      <c r="G180" s="83"/>
      <c r="H180" s="82"/>
      <c r="I180" s="82"/>
    </row>
    <row r="181" spans="1:9" s="3" customFormat="1" ht="18" customHeight="1">
      <c r="A181" s="70" t="s">
        <v>599</v>
      </c>
      <c r="B181" s="77" t="s">
        <v>600</v>
      </c>
      <c r="C181" s="118">
        <v>1276</v>
      </c>
      <c r="D181" s="23"/>
      <c r="E181" s="106"/>
      <c r="F181" s="83"/>
      <c r="G181" s="83"/>
      <c r="H181" s="82"/>
      <c r="I181" s="82"/>
    </row>
    <row r="182" spans="1:9" s="3" customFormat="1" ht="18" customHeight="1">
      <c r="A182" s="70" t="s">
        <v>601</v>
      </c>
      <c r="B182" s="77" t="s">
        <v>602</v>
      </c>
      <c r="C182" s="118">
        <v>1115</v>
      </c>
      <c r="D182" s="23"/>
      <c r="E182" s="106"/>
      <c r="F182" s="83"/>
      <c r="G182" s="83"/>
      <c r="H182" s="82"/>
      <c r="I182" s="82"/>
    </row>
    <row r="183" spans="1:9" s="3" customFormat="1" ht="18" customHeight="1">
      <c r="A183" s="70" t="s">
        <v>603</v>
      </c>
      <c r="B183" s="77" t="s">
        <v>604</v>
      </c>
      <c r="C183" s="118">
        <v>764</v>
      </c>
      <c r="D183" s="23"/>
      <c r="E183" s="106"/>
      <c r="F183" s="83"/>
      <c r="G183" s="83"/>
      <c r="H183" s="82"/>
      <c r="I183" s="82"/>
    </row>
    <row r="184" spans="1:9" s="3" customFormat="1" ht="18" customHeight="1">
      <c r="A184" s="70" t="s">
        <v>605</v>
      </c>
      <c r="B184" s="77" t="s">
        <v>606</v>
      </c>
      <c r="C184" s="118">
        <v>3627</v>
      </c>
      <c r="D184" s="23"/>
      <c r="E184" s="106"/>
      <c r="F184" s="83"/>
      <c r="G184" s="83"/>
      <c r="H184" s="82"/>
      <c r="I184" s="82"/>
    </row>
    <row r="185" spans="1:9" s="3" customFormat="1" ht="18" customHeight="1">
      <c r="A185" s="70" t="s">
        <v>607</v>
      </c>
      <c r="B185" s="77" t="s">
        <v>608</v>
      </c>
      <c r="C185" s="118">
        <v>1589</v>
      </c>
      <c r="D185" s="23"/>
      <c r="E185" s="106"/>
      <c r="F185" s="83"/>
      <c r="G185" s="83"/>
      <c r="H185" s="82"/>
      <c r="I185" s="82"/>
    </row>
    <row r="186" spans="1:9" s="3" customFormat="1" ht="18" customHeight="1">
      <c r="A186" s="70" t="s">
        <v>609</v>
      </c>
      <c r="B186" s="77" t="s">
        <v>610</v>
      </c>
      <c r="C186" s="118">
        <v>1195</v>
      </c>
      <c r="D186" s="23"/>
      <c r="E186" s="106"/>
      <c r="F186" s="83"/>
      <c r="G186" s="83"/>
      <c r="H186" s="82"/>
      <c r="I186" s="82"/>
    </row>
    <row r="187" spans="1:9" s="3" customFormat="1" ht="18" customHeight="1">
      <c r="A187" s="70" t="s">
        <v>611</v>
      </c>
      <c r="B187" s="77" t="s">
        <v>612</v>
      </c>
      <c r="C187" s="118">
        <v>577</v>
      </c>
      <c r="D187" s="23"/>
      <c r="E187" s="106"/>
      <c r="F187" s="83"/>
      <c r="G187" s="83"/>
      <c r="H187" s="82"/>
      <c r="I187" s="82"/>
    </row>
    <row r="188" spans="1:9" s="3" customFormat="1" ht="18" customHeight="1">
      <c r="A188" s="70" t="s">
        <v>613</v>
      </c>
      <c r="B188" s="77" t="s">
        <v>614</v>
      </c>
      <c r="C188" s="118">
        <v>533</v>
      </c>
      <c r="D188" s="23"/>
      <c r="E188" s="106"/>
      <c r="F188" s="83"/>
      <c r="G188" s="83"/>
      <c r="H188" s="82"/>
      <c r="I188" s="82"/>
    </row>
    <row r="189" spans="1:9" s="3" customFormat="1" ht="18" customHeight="1">
      <c r="A189" s="70" t="s">
        <v>615</v>
      </c>
      <c r="B189" s="77" t="s">
        <v>616</v>
      </c>
      <c r="C189" s="118">
        <v>553</v>
      </c>
      <c r="D189" s="23"/>
      <c r="E189" s="106"/>
      <c r="F189" s="83"/>
      <c r="G189" s="83"/>
      <c r="H189" s="82"/>
      <c r="I189" s="82"/>
    </row>
    <row r="190" spans="1:9" s="3" customFormat="1" ht="18" customHeight="1">
      <c r="A190" s="70" t="s">
        <v>617</v>
      </c>
      <c r="B190" s="77" t="s">
        <v>618</v>
      </c>
      <c r="C190" s="118">
        <v>649</v>
      </c>
      <c r="D190" s="23"/>
      <c r="E190" s="106"/>
      <c r="F190" s="83"/>
      <c r="G190" s="83"/>
      <c r="H190" s="82"/>
      <c r="I190" s="82"/>
    </row>
    <row r="191" spans="1:9" s="3" customFormat="1" ht="18" customHeight="1">
      <c r="A191" s="70" t="s">
        <v>619</v>
      </c>
      <c r="B191" s="77" t="s">
        <v>620</v>
      </c>
      <c r="C191" s="118">
        <v>463</v>
      </c>
      <c r="D191" s="23"/>
      <c r="E191" s="106"/>
      <c r="F191" s="83"/>
      <c r="G191" s="83"/>
      <c r="H191" s="82"/>
      <c r="I191" s="82"/>
    </row>
    <row r="192" spans="1:9" s="3" customFormat="1" ht="18" customHeight="1">
      <c r="A192" s="70" t="s">
        <v>621</v>
      </c>
      <c r="B192" s="77" t="s">
        <v>622</v>
      </c>
      <c r="C192" s="118">
        <v>1726</v>
      </c>
      <c r="D192" s="23"/>
      <c r="E192" s="106"/>
      <c r="F192" s="83"/>
      <c r="G192" s="83"/>
      <c r="H192" s="82"/>
      <c r="I192" s="82"/>
    </row>
    <row r="193" spans="1:9" s="3" customFormat="1" ht="18" customHeight="1">
      <c r="A193" s="70" t="s">
        <v>623</v>
      </c>
      <c r="B193" s="77" t="s">
        <v>624</v>
      </c>
      <c r="C193" s="118">
        <v>1020</v>
      </c>
      <c r="D193" s="23"/>
      <c r="E193" s="106"/>
      <c r="F193" s="83"/>
      <c r="G193" s="83"/>
      <c r="H193" s="82"/>
      <c r="I193" s="82"/>
    </row>
    <row r="194" spans="1:9" s="3" customFormat="1" ht="18" customHeight="1">
      <c r="A194" s="70" t="s">
        <v>625</v>
      </c>
      <c r="B194" s="77" t="s">
        <v>626</v>
      </c>
      <c r="C194" s="118">
        <v>682</v>
      </c>
      <c r="D194" s="23"/>
      <c r="E194" s="106"/>
      <c r="F194" s="83"/>
      <c r="G194" s="83"/>
      <c r="H194" s="82"/>
      <c r="I194" s="82"/>
    </row>
    <row r="195" spans="1:9" s="3" customFormat="1" ht="18" customHeight="1">
      <c r="A195" s="70" t="s">
        <v>627</v>
      </c>
      <c r="B195" s="77" t="s">
        <v>628</v>
      </c>
      <c r="C195" s="118">
        <v>1448</v>
      </c>
      <c r="D195" s="23"/>
      <c r="E195" s="106"/>
      <c r="F195" s="83"/>
      <c r="G195" s="83"/>
      <c r="H195" s="82"/>
      <c r="I195" s="82"/>
    </row>
    <row r="196" spans="1:9" s="3" customFormat="1" ht="18" customHeight="1">
      <c r="A196" s="70" t="s">
        <v>629</v>
      </c>
      <c r="B196" s="77" t="s">
        <v>630</v>
      </c>
      <c r="C196" s="118">
        <v>1236</v>
      </c>
      <c r="D196" s="23"/>
      <c r="E196" s="106"/>
      <c r="F196" s="83"/>
      <c r="G196" s="83"/>
      <c r="H196" s="82"/>
      <c r="I196" s="82"/>
    </row>
    <row r="197" spans="1:9" s="3" customFormat="1" ht="18" customHeight="1">
      <c r="A197" s="70" t="s">
        <v>631</v>
      </c>
      <c r="B197" s="77" t="s">
        <v>632</v>
      </c>
      <c r="C197" s="118">
        <v>3150</v>
      </c>
      <c r="D197" s="23"/>
      <c r="E197" s="106"/>
      <c r="F197" s="83"/>
      <c r="G197" s="83"/>
      <c r="H197" s="82"/>
      <c r="I197" s="82"/>
    </row>
    <row r="198" spans="1:9" s="3" customFormat="1" ht="18" customHeight="1">
      <c r="A198" s="70" t="s">
        <v>633</v>
      </c>
      <c r="B198" s="77" t="s">
        <v>634</v>
      </c>
      <c r="C198" s="118">
        <v>941</v>
      </c>
      <c r="D198" s="23"/>
      <c r="E198" s="106"/>
      <c r="F198" s="83"/>
      <c r="G198" s="83"/>
      <c r="H198" s="82"/>
      <c r="I198" s="82"/>
    </row>
    <row r="199" spans="1:9" s="3" customFormat="1" ht="18" customHeight="1">
      <c r="A199" s="70" t="s">
        <v>635</v>
      </c>
      <c r="B199" s="77" t="s">
        <v>636</v>
      </c>
      <c r="C199" s="118">
        <v>763</v>
      </c>
      <c r="D199" s="23"/>
      <c r="E199" s="106"/>
      <c r="F199" s="83"/>
      <c r="G199" s="83"/>
      <c r="H199" s="82"/>
      <c r="I199" s="82"/>
    </row>
    <row r="200" spans="1:9" s="3" customFormat="1" ht="18" customHeight="1">
      <c r="A200" s="70" t="s">
        <v>637</v>
      </c>
      <c r="B200" s="77" t="s">
        <v>638</v>
      </c>
      <c r="C200" s="118">
        <v>615</v>
      </c>
      <c r="D200" s="23"/>
      <c r="E200" s="106"/>
      <c r="F200" s="83"/>
      <c r="G200" s="83"/>
      <c r="H200" s="82"/>
      <c r="I200" s="82"/>
    </row>
    <row r="201" spans="1:9" s="3" customFormat="1" ht="18" customHeight="1">
      <c r="A201" s="70" t="s">
        <v>639</v>
      </c>
      <c r="B201" s="77" t="s">
        <v>640</v>
      </c>
      <c r="C201" s="118">
        <v>1232</v>
      </c>
      <c r="D201" s="23"/>
      <c r="E201" s="106"/>
      <c r="F201" s="83"/>
      <c r="G201" s="83"/>
      <c r="H201" s="82"/>
      <c r="I201" s="82"/>
    </row>
    <row r="202" spans="1:9" s="3" customFormat="1" ht="18" customHeight="1">
      <c r="A202" s="70" t="s">
        <v>641</v>
      </c>
      <c r="B202" s="77" t="s">
        <v>642</v>
      </c>
      <c r="C202" s="118">
        <v>2374</v>
      </c>
      <c r="D202" s="23"/>
      <c r="E202" s="106"/>
      <c r="F202" s="83"/>
      <c r="G202" s="83"/>
      <c r="H202" s="82"/>
      <c r="I202" s="82"/>
    </row>
    <row r="203" spans="1:9" s="3" customFormat="1" ht="18" customHeight="1">
      <c r="A203" s="70" t="s">
        <v>643</v>
      </c>
      <c r="B203" s="77" t="s">
        <v>644</v>
      </c>
      <c r="C203" s="118">
        <v>708</v>
      </c>
      <c r="D203" s="23"/>
      <c r="E203" s="106"/>
      <c r="F203" s="83"/>
      <c r="G203" s="83"/>
      <c r="H203" s="82"/>
      <c r="I203" s="82"/>
    </row>
    <row r="204" spans="1:9" s="3" customFormat="1" ht="18" customHeight="1">
      <c r="A204" s="70" t="s">
        <v>645</v>
      </c>
      <c r="B204" s="77" t="s">
        <v>646</v>
      </c>
      <c r="C204" s="118">
        <v>666</v>
      </c>
      <c r="D204" s="23"/>
      <c r="E204" s="106"/>
      <c r="F204" s="83"/>
      <c r="G204" s="83"/>
      <c r="H204" s="82"/>
      <c r="I204" s="82"/>
    </row>
    <row r="205" spans="1:9" s="3" customFormat="1" ht="18" customHeight="1">
      <c r="A205" s="70" t="s">
        <v>647</v>
      </c>
      <c r="B205" s="77" t="s">
        <v>648</v>
      </c>
      <c r="C205" s="118">
        <v>1295</v>
      </c>
      <c r="D205" s="23"/>
      <c r="E205" s="106"/>
      <c r="F205" s="83"/>
      <c r="G205" s="83"/>
      <c r="H205" s="82"/>
      <c r="I205" s="82"/>
    </row>
    <row r="206" spans="1:9" s="3" customFormat="1" ht="18" customHeight="1">
      <c r="A206" s="70" t="s">
        <v>649</v>
      </c>
      <c r="B206" s="77" t="s">
        <v>650</v>
      </c>
      <c r="C206" s="118">
        <v>2941</v>
      </c>
      <c r="D206" s="23"/>
      <c r="E206" s="106"/>
      <c r="F206" s="83"/>
      <c r="G206" s="83"/>
      <c r="H206" s="82"/>
      <c r="I206" s="82"/>
    </row>
    <row r="207" spans="1:9" s="3" customFormat="1" ht="18" customHeight="1">
      <c r="A207" s="70" t="s">
        <v>651</v>
      </c>
      <c r="B207" s="77" t="s">
        <v>652</v>
      </c>
      <c r="C207" s="118">
        <v>1053</v>
      </c>
      <c r="D207" s="23"/>
      <c r="E207" s="106"/>
      <c r="F207" s="83"/>
      <c r="G207" s="83"/>
      <c r="H207" s="82"/>
      <c r="I207" s="82"/>
    </row>
    <row r="208" spans="1:9" s="3" customFormat="1" ht="18" customHeight="1">
      <c r="A208" s="70" t="s">
        <v>653</v>
      </c>
      <c r="B208" s="77" t="s">
        <v>654</v>
      </c>
      <c r="C208" s="118">
        <v>1111</v>
      </c>
      <c r="D208" s="23"/>
      <c r="E208" s="106"/>
      <c r="F208" s="83"/>
      <c r="G208" s="83"/>
      <c r="H208" s="82"/>
      <c r="I208" s="82"/>
    </row>
    <row r="209" spans="1:9" s="3" customFormat="1" ht="18" customHeight="1">
      <c r="A209" s="70" t="s">
        <v>655</v>
      </c>
      <c r="B209" s="77" t="s">
        <v>656</v>
      </c>
      <c r="C209" s="118">
        <v>938</v>
      </c>
      <c r="D209" s="23"/>
      <c r="E209" s="106"/>
      <c r="F209" s="83"/>
      <c r="G209" s="83"/>
      <c r="H209" s="82"/>
      <c r="I209" s="82"/>
    </row>
    <row r="210" spans="1:9" s="3" customFormat="1" ht="18" customHeight="1">
      <c r="A210" s="70" t="s">
        <v>657</v>
      </c>
      <c r="B210" s="77" t="s">
        <v>658</v>
      </c>
      <c r="C210" s="118">
        <v>953</v>
      </c>
      <c r="D210" s="23"/>
      <c r="E210" s="106"/>
      <c r="F210" s="83"/>
      <c r="G210" s="83"/>
      <c r="H210" s="82"/>
      <c r="I210" s="82"/>
    </row>
    <row r="211" spans="1:9" s="3" customFormat="1" ht="18" customHeight="1">
      <c r="A211" s="70" t="s">
        <v>659</v>
      </c>
      <c r="B211" s="77" t="s">
        <v>660</v>
      </c>
      <c r="C211" s="118">
        <v>780</v>
      </c>
      <c r="D211" s="23"/>
      <c r="E211" s="106"/>
      <c r="F211" s="83"/>
      <c r="G211" s="83"/>
      <c r="H211" s="82"/>
      <c r="I211" s="82"/>
    </row>
    <row r="212" spans="1:9" s="3" customFormat="1" ht="18" customHeight="1">
      <c r="A212" s="70" t="s">
        <v>661</v>
      </c>
      <c r="B212" s="77" t="s">
        <v>662</v>
      </c>
      <c r="C212" s="118">
        <v>2336</v>
      </c>
      <c r="D212" s="23"/>
      <c r="E212" s="106"/>
      <c r="F212" s="83"/>
      <c r="G212" s="83"/>
      <c r="H212" s="82"/>
      <c r="I212" s="82"/>
    </row>
    <row r="213" spans="1:9" s="3" customFormat="1" ht="18" customHeight="1">
      <c r="A213" s="70" t="s">
        <v>663</v>
      </c>
      <c r="B213" s="77" t="s">
        <v>664</v>
      </c>
      <c r="C213" s="118">
        <v>884</v>
      </c>
      <c r="D213" s="23"/>
      <c r="E213" s="106"/>
      <c r="F213" s="83"/>
      <c r="G213" s="83"/>
      <c r="H213" s="82"/>
      <c r="I213" s="82"/>
    </row>
    <row r="214" spans="1:9" s="3" customFormat="1" ht="18" customHeight="1">
      <c r="A214" s="70" t="s">
        <v>665</v>
      </c>
      <c r="B214" s="77" t="s">
        <v>666</v>
      </c>
      <c r="C214" s="118">
        <v>1344</v>
      </c>
      <c r="D214" s="23"/>
      <c r="E214" s="106"/>
      <c r="F214" s="83"/>
      <c r="G214" s="83"/>
      <c r="H214" s="82"/>
      <c r="I214" s="82"/>
    </row>
    <row r="215" spans="1:9" s="3" customFormat="1" ht="18" customHeight="1">
      <c r="A215" s="70" t="s">
        <v>667</v>
      </c>
      <c r="B215" s="77" t="s">
        <v>668</v>
      </c>
      <c r="C215" s="118">
        <v>1501</v>
      </c>
      <c r="D215" s="23"/>
      <c r="E215" s="106"/>
      <c r="F215" s="83"/>
      <c r="G215" s="83"/>
      <c r="H215" s="82"/>
      <c r="I215" s="82"/>
    </row>
    <row r="216" spans="1:9" s="3" customFormat="1" ht="18" customHeight="1">
      <c r="A216" s="70" t="s">
        <v>669</v>
      </c>
      <c r="B216" s="77" t="s">
        <v>670</v>
      </c>
      <c r="C216" s="118">
        <v>1389</v>
      </c>
      <c r="D216" s="23"/>
      <c r="E216" s="106"/>
      <c r="F216" s="83"/>
      <c r="G216" s="83"/>
      <c r="H216" s="82"/>
      <c r="I216" s="82"/>
    </row>
    <row r="217" spans="1:9" s="3" customFormat="1" ht="18" customHeight="1">
      <c r="A217" s="70" t="s">
        <v>671</v>
      </c>
      <c r="B217" s="77" t="s">
        <v>672</v>
      </c>
      <c r="C217" s="118">
        <v>2962</v>
      </c>
      <c r="D217" s="23"/>
      <c r="E217" s="106"/>
      <c r="F217" s="83"/>
      <c r="G217" s="83"/>
      <c r="H217" s="82"/>
      <c r="I217" s="82"/>
    </row>
    <row r="218" spans="1:9" s="3" customFormat="1" ht="18" customHeight="1">
      <c r="A218" s="70" t="s">
        <v>673</v>
      </c>
      <c r="B218" s="77" t="s">
        <v>674</v>
      </c>
      <c r="C218" s="118">
        <v>1250</v>
      </c>
      <c r="D218" s="23"/>
      <c r="E218" s="106"/>
      <c r="F218" s="83"/>
      <c r="G218" s="83"/>
      <c r="H218" s="82"/>
      <c r="I218" s="82"/>
    </row>
    <row r="219" spans="1:9" s="3" customFormat="1" ht="18" customHeight="1">
      <c r="A219" s="70" t="s">
        <v>675</v>
      </c>
      <c r="B219" s="77" t="s">
        <v>676</v>
      </c>
      <c r="C219" s="118">
        <v>802</v>
      </c>
      <c r="D219" s="23"/>
      <c r="E219" s="106"/>
      <c r="F219" s="83"/>
      <c r="G219" s="83"/>
      <c r="H219" s="82"/>
      <c r="I219" s="82"/>
    </row>
    <row r="220" spans="1:9" s="3" customFormat="1" ht="18" customHeight="1">
      <c r="A220" s="70" t="s">
        <v>677</v>
      </c>
      <c r="B220" s="77" t="s">
        <v>678</v>
      </c>
      <c r="C220" s="118">
        <v>1084</v>
      </c>
      <c r="D220" s="23"/>
      <c r="E220" s="106"/>
      <c r="F220" s="83"/>
      <c r="G220" s="83"/>
      <c r="H220" s="82"/>
      <c r="I220" s="82"/>
    </row>
    <row r="221" spans="1:9" s="3" customFormat="1" ht="18" customHeight="1">
      <c r="A221" s="70" t="s">
        <v>679</v>
      </c>
      <c r="B221" s="77" t="s">
        <v>680</v>
      </c>
      <c r="C221" s="118">
        <v>1490</v>
      </c>
      <c r="D221" s="23"/>
      <c r="E221" s="106"/>
      <c r="F221" s="83"/>
      <c r="G221" s="83"/>
      <c r="H221" s="82"/>
      <c r="I221" s="82"/>
    </row>
    <row r="222" spans="1:9" s="3" customFormat="1" ht="18" customHeight="1">
      <c r="A222" s="70" t="s">
        <v>681</v>
      </c>
      <c r="B222" s="77" t="s">
        <v>682</v>
      </c>
      <c r="C222" s="118">
        <v>324</v>
      </c>
      <c r="D222" s="23"/>
      <c r="E222" s="106"/>
      <c r="F222" s="83"/>
      <c r="G222" s="83"/>
      <c r="H222" s="82"/>
      <c r="I222" s="82"/>
    </row>
    <row r="223" spans="1:9" s="3" customFormat="1" ht="18" customHeight="1">
      <c r="A223" s="70" t="s">
        <v>683</v>
      </c>
      <c r="B223" s="77" t="s">
        <v>684</v>
      </c>
      <c r="C223" s="118">
        <v>1045</v>
      </c>
      <c r="D223" s="23"/>
      <c r="E223" s="106"/>
      <c r="F223" s="83"/>
      <c r="G223" s="83"/>
      <c r="H223" s="82"/>
      <c r="I223" s="82"/>
    </row>
    <row r="224" spans="1:9" s="3" customFormat="1" ht="18" customHeight="1">
      <c r="A224" s="70" t="s">
        <v>685</v>
      </c>
      <c r="B224" s="77" t="s">
        <v>686</v>
      </c>
      <c r="C224" s="118">
        <v>2256</v>
      </c>
      <c r="D224" s="23"/>
      <c r="E224" s="106"/>
      <c r="F224" s="83"/>
      <c r="G224" s="83"/>
      <c r="H224" s="82"/>
      <c r="I224" s="82"/>
    </row>
    <row r="225" spans="1:9" s="3" customFormat="1" ht="18" customHeight="1">
      <c r="A225" s="70" t="s">
        <v>687</v>
      </c>
      <c r="B225" s="77" t="s">
        <v>688</v>
      </c>
      <c r="C225" s="118">
        <v>1112</v>
      </c>
      <c r="D225" s="23"/>
      <c r="E225" s="106"/>
      <c r="F225" s="83"/>
      <c r="G225" s="83"/>
      <c r="H225" s="82"/>
      <c r="I225" s="82"/>
    </row>
    <row r="226" spans="1:9" s="3" customFormat="1" ht="18" customHeight="1">
      <c r="A226" s="70" t="s">
        <v>689</v>
      </c>
      <c r="B226" s="77" t="s">
        <v>690</v>
      </c>
      <c r="C226" s="118">
        <v>980</v>
      </c>
      <c r="D226" s="23"/>
      <c r="E226" s="106"/>
      <c r="F226" s="83"/>
      <c r="G226" s="83"/>
      <c r="H226" s="82"/>
      <c r="I226" s="82"/>
    </row>
    <row r="227" spans="1:9" s="3" customFormat="1" ht="18" customHeight="1">
      <c r="A227" s="70" t="s">
        <v>691</v>
      </c>
      <c r="B227" s="77" t="s">
        <v>692</v>
      </c>
      <c r="C227" s="118">
        <v>920</v>
      </c>
      <c r="D227" s="23"/>
      <c r="E227" s="106"/>
      <c r="F227" s="83"/>
      <c r="G227" s="83"/>
      <c r="H227" s="82"/>
      <c r="I227" s="82"/>
    </row>
    <row r="228" spans="1:9" s="3" customFormat="1" ht="18" customHeight="1">
      <c r="A228" s="70" t="s">
        <v>693</v>
      </c>
      <c r="B228" s="77" t="s">
        <v>694</v>
      </c>
      <c r="C228" s="118">
        <v>3060</v>
      </c>
      <c r="D228" s="23"/>
      <c r="E228" s="106"/>
      <c r="F228" s="83"/>
      <c r="G228" s="83"/>
      <c r="H228" s="82"/>
      <c r="I228" s="82"/>
    </row>
    <row r="229" spans="1:9" s="3" customFormat="1" ht="18" customHeight="1">
      <c r="A229" s="70" t="s">
        <v>695</v>
      </c>
      <c r="B229" s="77" t="s">
        <v>696</v>
      </c>
      <c r="C229" s="118">
        <v>4073</v>
      </c>
      <c r="D229" s="23"/>
      <c r="E229" s="106"/>
      <c r="F229" s="83"/>
      <c r="G229" s="83"/>
      <c r="H229" s="82"/>
      <c r="I229" s="82"/>
    </row>
    <row r="230" spans="1:9" s="3" customFormat="1" ht="18" customHeight="1">
      <c r="A230" s="70" t="s">
        <v>697</v>
      </c>
      <c r="B230" s="77" t="s">
        <v>698</v>
      </c>
      <c r="C230" s="118">
        <v>3941</v>
      </c>
      <c r="D230" s="23"/>
      <c r="E230" s="106"/>
      <c r="F230" s="83"/>
      <c r="G230" s="83"/>
      <c r="H230" s="82"/>
      <c r="I230" s="82"/>
    </row>
    <row r="231" spans="1:9" s="3" customFormat="1" ht="18" customHeight="1">
      <c r="A231" s="70" t="s">
        <v>699</v>
      </c>
      <c r="B231" s="77" t="s">
        <v>700</v>
      </c>
      <c r="C231" s="118">
        <v>1463</v>
      </c>
      <c r="D231" s="23"/>
      <c r="E231" s="106"/>
      <c r="F231" s="83"/>
      <c r="G231" s="83"/>
      <c r="H231" s="82"/>
      <c r="I231" s="82"/>
    </row>
    <row r="232" spans="1:9" s="3" customFormat="1" ht="18" customHeight="1">
      <c r="A232" s="70" t="s">
        <v>701</v>
      </c>
      <c r="B232" s="77" t="s">
        <v>702</v>
      </c>
      <c r="C232" s="118">
        <v>2441</v>
      </c>
      <c r="D232" s="23"/>
      <c r="E232" s="106"/>
      <c r="F232" s="83"/>
      <c r="G232" s="83"/>
      <c r="H232" s="82"/>
      <c r="I232" s="82"/>
    </row>
    <row r="233" spans="1:9" s="3" customFormat="1" ht="18" customHeight="1">
      <c r="A233" s="70" t="s">
        <v>703</v>
      </c>
      <c r="B233" s="77" t="s">
        <v>704</v>
      </c>
      <c r="C233" s="118">
        <v>888</v>
      </c>
      <c r="D233" s="23"/>
      <c r="E233" s="106"/>
      <c r="F233" s="83"/>
      <c r="G233" s="83"/>
      <c r="H233" s="82"/>
      <c r="I233" s="82"/>
    </row>
    <row r="234" spans="1:9" s="3" customFormat="1" ht="18" customHeight="1">
      <c r="A234" s="70" t="s">
        <v>705</v>
      </c>
      <c r="B234" s="77" t="s">
        <v>706</v>
      </c>
      <c r="C234" s="118">
        <v>3637</v>
      </c>
      <c r="D234" s="23"/>
      <c r="E234" s="106"/>
      <c r="F234" s="83"/>
      <c r="G234" s="83"/>
      <c r="H234" s="82"/>
      <c r="I234" s="82"/>
    </row>
    <row r="235" spans="1:9" s="3" customFormat="1" ht="18" customHeight="1">
      <c r="A235" s="70" t="s">
        <v>707</v>
      </c>
      <c r="B235" s="77" t="s">
        <v>708</v>
      </c>
      <c r="C235" s="118">
        <v>848</v>
      </c>
      <c r="D235" s="23"/>
      <c r="E235" s="106"/>
      <c r="F235" s="83"/>
      <c r="G235" s="83"/>
      <c r="H235" s="82"/>
      <c r="I235" s="82"/>
    </row>
    <row r="236" spans="1:9" s="3" customFormat="1" ht="18" customHeight="1">
      <c r="A236" s="70" t="s">
        <v>709</v>
      </c>
      <c r="B236" s="77" t="s">
        <v>710</v>
      </c>
      <c r="C236" s="118">
        <v>5767</v>
      </c>
      <c r="D236" s="23"/>
      <c r="E236" s="106"/>
      <c r="F236" s="83"/>
      <c r="G236" s="83"/>
      <c r="H236" s="82"/>
      <c r="I236" s="82"/>
    </row>
    <row r="237" spans="1:9" s="3" customFormat="1" ht="18" customHeight="1">
      <c r="A237" s="70" t="s">
        <v>711</v>
      </c>
      <c r="B237" s="77" t="s">
        <v>712</v>
      </c>
      <c r="C237" s="118">
        <v>1178</v>
      </c>
      <c r="D237" s="23"/>
      <c r="E237" s="106"/>
      <c r="F237" s="83"/>
      <c r="G237" s="83"/>
      <c r="H237" s="82"/>
      <c r="I237" s="82"/>
    </row>
    <row r="238" spans="1:9" s="3" customFormat="1" ht="18" customHeight="1">
      <c r="A238" s="70" t="s">
        <v>713</v>
      </c>
      <c r="B238" s="77" t="s">
        <v>1143</v>
      </c>
      <c r="C238" s="118">
        <v>3942</v>
      </c>
      <c r="D238" s="23"/>
      <c r="E238" s="106"/>
      <c r="F238" s="83"/>
      <c r="G238" s="83"/>
      <c r="H238" s="82"/>
      <c r="I238" s="82"/>
    </row>
    <row r="239" spans="1:9" s="3" customFormat="1" ht="18" customHeight="1">
      <c r="A239" s="70" t="s">
        <v>714</v>
      </c>
      <c r="B239" s="77" t="s">
        <v>715</v>
      </c>
      <c r="C239" s="118">
        <v>2381</v>
      </c>
      <c r="D239" s="23"/>
      <c r="E239" s="106"/>
      <c r="F239" s="83"/>
      <c r="G239" s="83"/>
      <c r="H239" s="82"/>
      <c r="I239" s="82"/>
    </row>
    <row r="240" spans="1:9" s="3" customFormat="1" ht="18" customHeight="1">
      <c r="A240" s="70" t="s">
        <v>716</v>
      </c>
      <c r="B240" s="77" t="s">
        <v>717</v>
      </c>
      <c r="C240" s="118">
        <v>2934</v>
      </c>
      <c r="D240" s="23"/>
      <c r="E240" s="106"/>
      <c r="F240" s="83"/>
      <c r="G240" s="83"/>
      <c r="H240" s="82"/>
      <c r="I240" s="82"/>
    </row>
    <row r="241" spans="1:9" s="3" customFormat="1" ht="18" customHeight="1">
      <c r="A241" s="70" t="s">
        <v>718</v>
      </c>
      <c r="B241" s="77" t="s">
        <v>719</v>
      </c>
      <c r="C241" s="118">
        <v>913</v>
      </c>
      <c r="D241" s="23"/>
      <c r="E241" s="106"/>
      <c r="F241" s="83"/>
      <c r="G241" s="83"/>
      <c r="H241" s="82"/>
      <c r="I241" s="82"/>
    </row>
    <row r="242" spans="1:9" s="3" customFormat="1" ht="18" customHeight="1">
      <c r="A242" s="70" t="s">
        <v>720</v>
      </c>
      <c r="B242" s="77" t="s">
        <v>721</v>
      </c>
      <c r="C242" s="118">
        <v>2276</v>
      </c>
      <c r="D242" s="23"/>
      <c r="E242" s="106"/>
      <c r="F242" s="83"/>
      <c r="G242" s="83"/>
      <c r="H242" s="82"/>
      <c r="I242" s="82"/>
    </row>
    <row r="243" spans="1:9" s="3" customFormat="1" ht="18" customHeight="1">
      <c r="A243" s="70" t="s">
        <v>722</v>
      </c>
      <c r="B243" s="77" t="s">
        <v>723</v>
      </c>
      <c r="C243" s="118">
        <v>819</v>
      </c>
      <c r="D243" s="23"/>
      <c r="E243" s="106"/>
      <c r="F243" s="83"/>
      <c r="G243" s="83"/>
      <c r="H243" s="82"/>
      <c r="I243" s="82"/>
    </row>
    <row r="244" spans="1:9" s="3" customFormat="1" ht="18" customHeight="1">
      <c r="A244" s="70" t="s">
        <v>724</v>
      </c>
      <c r="B244" s="77" t="s">
        <v>725</v>
      </c>
      <c r="C244" s="118">
        <v>1567</v>
      </c>
      <c r="D244" s="23"/>
      <c r="E244" s="106"/>
      <c r="F244" s="83"/>
      <c r="G244" s="83"/>
      <c r="H244" s="82"/>
      <c r="I244" s="82"/>
    </row>
    <row r="245" spans="1:9" s="3" customFormat="1" ht="18" customHeight="1">
      <c r="A245" s="70" t="s">
        <v>726</v>
      </c>
      <c r="B245" s="77" t="s">
        <v>727</v>
      </c>
      <c r="C245" s="118">
        <v>1956</v>
      </c>
      <c r="D245" s="23"/>
      <c r="E245" s="106"/>
      <c r="F245" s="83"/>
      <c r="G245" s="83"/>
      <c r="H245" s="82"/>
      <c r="I245" s="82"/>
    </row>
    <row r="246" spans="1:9" s="3" customFormat="1" ht="18" customHeight="1">
      <c r="A246" s="70" t="s">
        <v>728</v>
      </c>
      <c r="B246" s="77" t="s">
        <v>729</v>
      </c>
      <c r="C246" s="118">
        <v>670</v>
      </c>
      <c r="D246" s="23"/>
      <c r="E246" s="106"/>
      <c r="F246" s="83"/>
      <c r="G246" s="83"/>
      <c r="H246" s="82"/>
      <c r="I246" s="82"/>
    </row>
    <row r="247" spans="1:9" s="3" customFormat="1" ht="18" customHeight="1">
      <c r="A247" s="70" t="s">
        <v>730</v>
      </c>
      <c r="B247" s="77" t="s">
        <v>731</v>
      </c>
      <c r="C247" s="118">
        <v>728</v>
      </c>
      <c r="D247" s="23"/>
      <c r="E247" s="106"/>
      <c r="F247" s="83"/>
      <c r="G247" s="83"/>
      <c r="H247" s="82"/>
      <c r="I247" s="82"/>
    </row>
    <row r="248" spans="1:9" s="3" customFormat="1" ht="18" customHeight="1">
      <c r="A248" s="70" t="s">
        <v>732</v>
      </c>
      <c r="B248" s="77" t="s">
        <v>733</v>
      </c>
      <c r="C248" s="118">
        <v>1155</v>
      </c>
      <c r="D248" s="23"/>
      <c r="E248" s="106"/>
      <c r="F248" s="83"/>
      <c r="G248" s="83"/>
      <c r="H248" s="82"/>
      <c r="I248" s="82"/>
    </row>
    <row r="249" spans="1:9" s="3" customFormat="1" ht="18" customHeight="1">
      <c r="A249" s="70" t="s">
        <v>734</v>
      </c>
      <c r="B249" s="77" t="s">
        <v>735</v>
      </c>
      <c r="C249" s="118">
        <v>617</v>
      </c>
      <c r="D249" s="23"/>
      <c r="E249" s="106"/>
      <c r="F249" s="83"/>
      <c r="G249" s="83"/>
      <c r="H249" s="82"/>
      <c r="I249" s="82"/>
    </row>
    <row r="250" spans="1:9" s="3" customFormat="1" ht="18" customHeight="1">
      <c r="A250" s="70" t="s">
        <v>736</v>
      </c>
      <c r="B250" s="77" t="s">
        <v>737</v>
      </c>
      <c r="C250" s="118">
        <v>1215</v>
      </c>
      <c r="D250" s="23"/>
      <c r="E250" s="106"/>
      <c r="F250" s="83"/>
      <c r="G250" s="83"/>
      <c r="H250" s="82"/>
      <c r="I250" s="82"/>
    </row>
    <row r="251" spans="1:9" s="3" customFormat="1" ht="18" customHeight="1">
      <c r="A251" s="70" t="s">
        <v>738</v>
      </c>
      <c r="B251" s="77" t="s">
        <v>739</v>
      </c>
      <c r="C251" s="118">
        <v>538</v>
      </c>
      <c r="D251" s="23"/>
      <c r="E251" s="106"/>
      <c r="F251" s="83"/>
      <c r="G251" s="83"/>
      <c r="H251" s="82"/>
      <c r="I251" s="82"/>
    </row>
    <row r="252" spans="1:9" s="3" customFormat="1" ht="18" customHeight="1">
      <c r="A252" s="70" t="s">
        <v>740</v>
      </c>
      <c r="B252" s="77" t="s">
        <v>741</v>
      </c>
      <c r="C252" s="118">
        <v>713</v>
      </c>
      <c r="D252" s="23"/>
      <c r="E252" s="106"/>
      <c r="F252" s="83"/>
      <c r="G252" s="83"/>
      <c r="H252" s="82"/>
      <c r="I252" s="82"/>
    </row>
    <row r="253" spans="1:9" s="3" customFormat="1" ht="18" customHeight="1">
      <c r="A253" s="70" t="s">
        <v>742</v>
      </c>
      <c r="B253" s="77" t="s">
        <v>743</v>
      </c>
      <c r="C253" s="118">
        <v>995</v>
      </c>
      <c r="D253" s="23"/>
      <c r="E253" s="106"/>
      <c r="F253" s="83"/>
      <c r="G253" s="83"/>
      <c r="H253" s="82"/>
      <c r="I253" s="82"/>
    </row>
    <row r="254" spans="1:9" s="3" customFormat="1" ht="18" customHeight="1">
      <c r="A254" s="70" t="s">
        <v>744</v>
      </c>
      <c r="B254" s="77" t="s">
        <v>745</v>
      </c>
      <c r="C254" s="118">
        <v>2111</v>
      </c>
      <c r="D254" s="23"/>
      <c r="E254" s="106"/>
      <c r="F254" s="83"/>
      <c r="G254" s="83"/>
      <c r="H254" s="82"/>
      <c r="I254" s="82"/>
    </row>
    <row r="255" spans="1:9" s="3" customFormat="1" ht="18" customHeight="1">
      <c r="A255" s="70" t="s">
        <v>746</v>
      </c>
      <c r="B255" s="77" t="s">
        <v>747</v>
      </c>
      <c r="C255" s="118">
        <v>3752</v>
      </c>
      <c r="D255" s="23"/>
      <c r="E255" s="106"/>
      <c r="F255" s="83"/>
      <c r="G255" s="83"/>
      <c r="H255" s="82"/>
      <c r="I255" s="82"/>
    </row>
    <row r="256" spans="1:9" s="3" customFormat="1" ht="18" customHeight="1">
      <c r="A256" s="70" t="s">
        <v>748</v>
      </c>
      <c r="B256" s="77" t="s">
        <v>749</v>
      </c>
      <c r="C256" s="118">
        <v>3136</v>
      </c>
      <c r="D256" s="23"/>
      <c r="E256" s="106"/>
      <c r="F256" s="83"/>
      <c r="G256" s="83"/>
      <c r="H256" s="82"/>
      <c r="I256" s="82"/>
    </row>
    <row r="257" spans="1:9" s="3" customFormat="1" ht="18" customHeight="1">
      <c r="A257" s="70" t="s">
        <v>750</v>
      </c>
      <c r="B257" s="77" t="s">
        <v>751</v>
      </c>
      <c r="C257" s="118">
        <v>3138</v>
      </c>
      <c r="D257" s="23"/>
      <c r="E257" s="106"/>
      <c r="F257" s="83"/>
      <c r="G257" s="83"/>
      <c r="H257" s="82"/>
      <c r="I257" s="82"/>
    </row>
    <row r="258" spans="1:9" s="3" customFormat="1" ht="18" customHeight="1">
      <c r="A258" s="70" t="s">
        <v>752</v>
      </c>
      <c r="B258" s="77" t="s">
        <v>753</v>
      </c>
      <c r="C258" s="118">
        <v>2256</v>
      </c>
      <c r="D258" s="23"/>
      <c r="E258" s="106"/>
      <c r="F258" s="83"/>
      <c r="G258" s="83"/>
      <c r="H258" s="82"/>
      <c r="I258" s="82"/>
    </row>
    <row r="259" spans="1:9" s="3" customFormat="1" ht="18" customHeight="1">
      <c r="A259" s="70" t="s">
        <v>754</v>
      </c>
      <c r="B259" s="77" t="s">
        <v>755</v>
      </c>
      <c r="C259" s="118">
        <v>4563</v>
      </c>
      <c r="D259" s="23"/>
      <c r="E259" s="106"/>
      <c r="F259" s="83"/>
      <c r="G259" s="83"/>
      <c r="H259" s="82"/>
      <c r="I259" s="82"/>
    </row>
    <row r="260" spans="1:9" s="3" customFormat="1" ht="18" customHeight="1">
      <c r="A260" s="70" t="s">
        <v>756</v>
      </c>
      <c r="B260" s="77" t="s">
        <v>757</v>
      </c>
      <c r="C260" s="118">
        <v>1472</v>
      </c>
      <c r="D260" s="23"/>
      <c r="E260" s="106"/>
      <c r="F260" s="83"/>
      <c r="G260" s="83"/>
      <c r="H260" s="82"/>
      <c r="I260" s="82"/>
    </row>
    <row r="261" spans="1:9" s="3" customFormat="1" ht="18" customHeight="1">
      <c r="A261" s="70" t="s">
        <v>758</v>
      </c>
      <c r="B261" s="77" t="s">
        <v>759</v>
      </c>
      <c r="C261" s="118">
        <v>3021</v>
      </c>
      <c r="D261" s="23"/>
      <c r="E261" s="106"/>
      <c r="F261" s="83"/>
      <c r="G261" s="83"/>
      <c r="H261" s="82"/>
      <c r="I261" s="82"/>
    </row>
    <row r="262" spans="1:9" s="3" customFormat="1" ht="18" customHeight="1">
      <c r="A262" s="70" t="s">
        <v>760</v>
      </c>
      <c r="B262" s="77" t="s">
        <v>761</v>
      </c>
      <c r="C262" s="118">
        <v>1054</v>
      </c>
      <c r="D262" s="23"/>
      <c r="E262" s="106"/>
      <c r="F262" s="83"/>
      <c r="G262" s="83"/>
      <c r="H262" s="82"/>
      <c r="I262" s="82"/>
    </row>
    <row r="263" spans="1:9" s="3" customFormat="1" ht="18" customHeight="1">
      <c r="A263" s="70" t="s">
        <v>762</v>
      </c>
      <c r="B263" s="77" t="s">
        <v>763</v>
      </c>
      <c r="C263" s="118">
        <v>505</v>
      </c>
      <c r="D263" s="23"/>
      <c r="E263" s="106"/>
      <c r="F263" s="83"/>
      <c r="G263" s="83"/>
      <c r="H263" s="82"/>
      <c r="I263" s="82"/>
    </row>
    <row r="264" spans="1:9" s="3" customFormat="1" ht="18" customHeight="1">
      <c r="A264" s="70" t="s">
        <v>764</v>
      </c>
      <c r="B264" s="77" t="s">
        <v>765</v>
      </c>
      <c r="C264" s="118">
        <v>2746</v>
      </c>
      <c r="D264" s="23"/>
      <c r="E264" s="106"/>
      <c r="F264" s="83"/>
      <c r="G264" s="83"/>
      <c r="H264" s="82"/>
      <c r="I264" s="82"/>
    </row>
    <row r="265" spans="1:9" s="3" customFormat="1" ht="18" customHeight="1">
      <c r="A265" s="70" t="s">
        <v>766</v>
      </c>
      <c r="B265" s="77" t="s">
        <v>767</v>
      </c>
      <c r="C265" s="118">
        <v>856</v>
      </c>
      <c r="D265" s="23"/>
      <c r="E265" s="106"/>
      <c r="F265" s="83"/>
      <c r="G265" s="83"/>
      <c r="H265" s="82"/>
      <c r="I265" s="82"/>
    </row>
    <row r="266" spans="1:9" s="3" customFormat="1" ht="18" customHeight="1">
      <c r="A266" s="70" t="s">
        <v>768</v>
      </c>
      <c r="B266" s="77" t="s">
        <v>769</v>
      </c>
      <c r="C266" s="118">
        <v>787</v>
      </c>
      <c r="D266" s="23"/>
      <c r="E266" s="106"/>
      <c r="F266" s="83"/>
      <c r="G266" s="83"/>
      <c r="H266" s="82"/>
      <c r="I266" s="82"/>
    </row>
    <row r="267" spans="1:9" s="3" customFormat="1" ht="18" customHeight="1">
      <c r="A267" s="70" t="s">
        <v>770</v>
      </c>
      <c r="B267" s="77" t="s">
        <v>771</v>
      </c>
      <c r="C267" s="118">
        <v>768</v>
      </c>
      <c r="D267" s="23"/>
      <c r="E267" s="106"/>
      <c r="F267" s="83"/>
      <c r="G267" s="83"/>
      <c r="H267" s="82"/>
      <c r="I267" s="82"/>
    </row>
    <row r="268" spans="1:9" s="3" customFormat="1" ht="18" customHeight="1">
      <c r="A268" s="70" t="s">
        <v>772</v>
      </c>
      <c r="B268" s="77" t="s">
        <v>773</v>
      </c>
      <c r="C268" s="118">
        <v>600</v>
      </c>
      <c r="D268" s="23"/>
      <c r="E268" s="106"/>
      <c r="F268" s="83"/>
      <c r="G268" s="83"/>
      <c r="H268" s="82"/>
      <c r="I268" s="82"/>
    </row>
    <row r="269" spans="1:9" s="3" customFormat="1" ht="18" customHeight="1">
      <c r="A269" s="70" t="s">
        <v>774</v>
      </c>
      <c r="B269" s="77" t="s">
        <v>775</v>
      </c>
      <c r="C269" s="118">
        <v>2416</v>
      </c>
      <c r="D269" s="23"/>
      <c r="E269" s="106"/>
      <c r="F269" s="83"/>
      <c r="G269" s="83"/>
      <c r="H269" s="82"/>
      <c r="I269" s="82"/>
    </row>
    <row r="270" spans="1:9" s="3" customFormat="1" ht="18" customHeight="1">
      <c r="A270" s="70" t="s">
        <v>776</v>
      </c>
      <c r="B270" s="77" t="s">
        <v>777</v>
      </c>
      <c r="C270" s="118">
        <v>275</v>
      </c>
      <c r="D270" s="23"/>
      <c r="E270" s="106"/>
      <c r="F270" s="83"/>
      <c r="G270" s="83"/>
      <c r="H270" s="82"/>
      <c r="I270" s="82"/>
    </row>
    <row r="271" spans="1:9" s="3" customFormat="1" ht="18" customHeight="1">
      <c r="A271" s="70" t="s">
        <v>778</v>
      </c>
      <c r="B271" s="77" t="s">
        <v>779</v>
      </c>
      <c r="C271" s="118">
        <v>1186</v>
      </c>
      <c r="D271" s="23"/>
      <c r="E271" s="106"/>
      <c r="F271" s="83"/>
      <c r="G271" s="83"/>
      <c r="H271" s="82"/>
      <c r="I271" s="82"/>
    </row>
    <row r="272" spans="1:9" s="3" customFormat="1" ht="18" customHeight="1">
      <c r="A272" s="70" t="s">
        <v>780</v>
      </c>
      <c r="B272" s="77" t="s">
        <v>781</v>
      </c>
      <c r="C272" s="118">
        <v>2029</v>
      </c>
      <c r="D272" s="23"/>
      <c r="E272" s="106"/>
      <c r="F272" s="83"/>
      <c r="G272" s="83"/>
      <c r="H272" s="82"/>
      <c r="I272" s="82"/>
    </row>
    <row r="273" spans="1:9" s="3" customFormat="1" ht="18" customHeight="1">
      <c r="A273" s="70" t="s">
        <v>782</v>
      </c>
      <c r="B273" s="77" t="s">
        <v>783</v>
      </c>
      <c r="C273" s="118">
        <v>2894</v>
      </c>
      <c r="D273" s="23"/>
      <c r="E273" s="106"/>
      <c r="F273" s="83"/>
      <c r="G273" s="83"/>
      <c r="H273" s="82"/>
      <c r="I273" s="82"/>
    </row>
    <row r="274" spans="1:9" s="3" customFormat="1" ht="18" customHeight="1">
      <c r="A274" s="70" t="s">
        <v>784</v>
      </c>
      <c r="B274" s="77" t="s">
        <v>785</v>
      </c>
      <c r="C274" s="118">
        <v>7149</v>
      </c>
      <c r="D274" s="23"/>
      <c r="E274" s="106"/>
      <c r="F274" s="83"/>
      <c r="G274" s="83"/>
      <c r="H274" s="82"/>
      <c r="I274" s="82"/>
    </row>
    <row r="275" spans="1:9" s="3" customFormat="1" ht="18" customHeight="1">
      <c r="A275" s="70" t="s">
        <v>786</v>
      </c>
      <c r="B275" s="77" t="s">
        <v>787</v>
      </c>
      <c r="C275" s="118">
        <v>2075</v>
      </c>
      <c r="D275" s="23"/>
      <c r="E275" s="106"/>
      <c r="F275" s="83"/>
      <c r="G275" s="83"/>
      <c r="H275" s="82"/>
      <c r="I275" s="82"/>
    </row>
    <row r="276" spans="1:9" s="3" customFormat="1" ht="18" customHeight="1">
      <c r="A276" s="70" t="s">
        <v>788</v>
      </c>
      <c r="B276" s="77" t="s">
        <v>789</v>
      </c>
      <c r="C276" s="118">
        <v>929</v>
      </c>
      <c r="D276" s="23"/>
      <c r="E276" s="106"/>
      <c r="F276" s="83"/>
      <c r="G276" s="83"/>
      <c r="H276" s="82"/>
      <c r="I276" s="82"/>
    </row>
    <row r="277" spans="1:9" s="3" customFormat="1" ht="18" customHeight="1">
      <c r="A277" s="70" t="s">
        <v>790</v>
      </c>
      <c r="B277" s="77" t="s">
        <v>791</v>
      </c>
      <c r="C277" s="118">
        <v>726</v>
      </c>
      <c r="D277" s="23"/>
      <c r="E277" s="106"/>
      <c r="F277" s="83"/>
      <c r="G277" s="83"/>
      <c r="H277" s="82"/>
      <c r="I277" s="82"/>
    </row>
    <row r="278" spans="1:9" s="3" customFormat="1" ht="18" customHeight="1">
      <c r="A278" s="70" t="s">
        <v>792</v>
      </c>
      <c r="B278" s="77" t="s">
        <v>793</v>
      </c>
      <c r="C278" s="118">
        <v>826</v>
      </c>
      <c r="D278" s="23"/>
      <c r="E278" s="106"/>
      <c r="F278" s="83"/>
      <c r="G278" s="83"/>
      <c r="H278" s="82"/>
      <c r="I278" s="82"/>
    </row>
    <row r="279" spans="1:9" s="3" customFormat="1" ht="18" customHeight="1">
      <c r="A279" s="70" t="s">
        <v>794</v>
      </c>
      <c r="B279" s="77" t="s">
        <v>795</v>
      </c>
      <c r="C279" s="118">
        <v>1000</v>
      </c>
      <c r="D279" s="23"/>
      <c r="E279" s="106"/>
      <c r="F279" s="83"/>
      <c r="G279" s="83"/>
      <c r="H279" s="82"/>
      <c r="I279" s="82"/>
    </row>
    <row r="280" spans="1:9" s="3" customFormat="1" ht="18" customHeight="1">
      <c r="A280" s="70" t="s">
        <v>796</v>
      </c>
      <c r="B280" s="77" t="s">
        <v>797</v>
      </c>
      <c r="C280" s="118">
        <v>3586</v>
      </c>
      <c r="D280" s="23"/>
      <c r="E280" s="106"/>
      <c r="F280" s="83"/>
      <c r="G280" s="83"/>
      <c r="H280" s="82"/>
      <c r="I280" s="82"/>
    </row>
    <row r="281" spans="1:9" s="3" customFormat="1" ht="18" customHeight="1">
      <c r="A281" s="70" t="s">
        <v>798</v>
      </c>
      <c r="B281" s="77" t="s">
        <v>799</v>
      </c>
      <c r="C281" s="118">
        <v>681</v>
      </c>
      <c r="D281" s="23"/>
      <c r="E281" s="106"/>
      <c r="F281" s="83"/>
      <c r="G281" s="83"/>
      <c r="H281" s="82"/>
      <c r="I281" s="82"/>
    </row>
    <row r="282" spans="1:9" s="3" customFormat="1" ht="18" customHeight="1">
      <c r="A282" s="70" t="s">
        <v>800</v>
      </c>
      <c r="B282" s="77" t="s">
        <v>801</v>
      </c>
      <c r="C282" s="118">
        <v>1706</v>
      </c>
      <c r="D282" s="23"/>
      <c r="E282" s="106"/>
      <c r="F282" s="83"/>
      <c r="G282" s="83"/>
      <c r="H282" s="82"/>
      <c r="I282" s="82"/>
    </row>
    <row r="283" spans="1:9" s="3" customFormat="1" ht="18" customHeight="1">
      <c r="A283" s="70" t="s">
        <v>802</v>
      </c>
      <c r="B283" s="77" t="s">
        <v>1144</v>
      </c>
      <c r="C283" s="118">
        <v>2848</v>
      </c>
      <c r="D283" s="23"/>
      <c r="E283" s="106"/>
      <c r="F283" s="83"/>
      <c r="G283" s="83"/>
      <c r="H283" s="82"/>
      <c r="I283" s="82"/>
    </row>
    <row r="284" spans="1:9" s="3" customFormat="1" ht="18" customHeight="1">
      <c r="A284" s="70" t="s">
        <v>803</v>
      </c>
      <c r="B284" s="77" t="s">
        <v>804</v>
      </c>
      <c r="C284" s="118">
        <v>674</v>
      </c>
      <c r="D284" s="23"/>
      <c r="E284" s="106"/>
      <c r="F284" s="83"/>
      <c r="G284" s="83"/>
      <c r="H284" s="82"/>
      <c r="I284" s="82"/>
    </row>
    <row r="285" spans="1:9" s="3" customFormat="1" ht="18" customHeight="1">
      <c r="A285" s="70" t="s">
        <v>805</v>
      </c>
      <c r="B285" s="77" t="s">
        <v>806</v>
      </c>
      <c r="C285" s="118">
        <v>1255</v>
      </c>
      <c r="D285" s="23"/>
      <c r="E285" s="106"/>
      <c r="F285" s="83"/>
      <c r="G285" s="83"/>
      <c r="H285" s="82"/>
      <c r="I285" s="82"/>
    </row>
    <row r="286" spans="1:9" s="3" customFormat="1" ht="18" customHeight="1">
      <c r="A286" s="70" t="s">
        <v>807</v>
      </c>
      <c r="B286" s="77" t="s">
        <v>808</v>
      </c>
      <c r="C286" s="118">
        <v>690</v>
      </c>
      <c r="D286" s="23"/>
      <c r="E286" s="106"/>
      <c r="F286" s="83"/>
      <c r="G286" s="83"/>
      <c r="H286" s="82"/>
      <c r="I286" s="82"/>
    </row>
    <row r="287" spans="1:9" s="3" customFormat="1" ht="18" customHeight="1">
      <c r="A287" s="70" t="s">
        <v>809</v>
      </c>
      <c r="B287" s="77" t="s">
        <v>810</v>
      </c>
      <c r="C287" s="118">
        <v>1010</v>
      </c>
      <c r="D287" s="23"/>
      <c r="E287" s="106"/>
      <c r="F287" s="83"/>
      <c r="G287" s="83"/>
      <c r="H287" s="82"/>
      <c r="I287" s="82"/>
    </row>
    <row r="288" spans="1:9" s="3" customFormat="1" ht="18" customHeight="1">
      <c r="A288" s="70" t="s">
        <v>811</v>
      </c>
      <c r="B288" s="77" t="s">
        <v>812</v>
      </c>
      <c r="C288" s="118">
        <v>1861</v>
      </c>
      <c r="D288" s="23"/>
      <c r="E288" s="106"/>
      <c r="F288" s="83"/>
      <c r="G288" s="83"/>
      <c r="H288" s="82"/>
      <c r="I288" s="82"/>
    </row>
    <row r="289" spans="1:9" s="3" customFormat="1" ht="18" customHeight="1">
      <c r="A289" s="70" t="s">
        <v>813</v>
      </c>
      <c r="B289" s="77" t="s">
        <v>814</v>
      </c>
      <c r="C289" s="118">
        <v>613</v>
      </c>
      <c r="D289" s="23"/>
      <c r="E289" s="106"/>
      <c r="F289" s="83"/>
      <c r="G289" s="83"/>
      <c r="H289" s="82"/>
      <c r="I289" s="82"/>
    </row>
    <row r="290" spans="1:9" s="3" customFormat="1" ht="18" customHeight="1">
      <c r="A290" s="70" t="s">
        <v>815</v>
      </c>
      <c r="B290" s="77" t="s">
        <v>816</v>
      </c>
      <c r="C290" s="118">
        <v>789</v>
      </c>
      <c r="D290" s="23"/>
      <c r="E290" s="106"/>
      <c r="F290" s="83"/>
      <c r="G290" s="83"/>
      <c r="H290" s="82"/>
      <c r="I290" s="82"/>
    </row>
    <row r="291" spans="1:9" s="3" customFormat="1" ht="18" customHeight="1">
      <c r="A291" s="70" t="s">
        <v>817</v>
      </c>
      <c r="B291" s="77" t="s">
        <v>818</v>
      </c>
      <c r="C291" s="118">
        <v>1360</v>
      </c>
      <c r="D291" s="23"/>
      <c r="E291" s="106"/>
      <c r="F291" s="83"/>
      <c r="G291" s="83"/>
      <c r="H291" s="82"/>
      <c r="I291" s="82"/>
    </row>
    <row r="292" spans="1:9" s="3" customFormat="1" ht="18" customHeight="1">
      <c r="A292" s="70" t="s">
        <v>819</v>
      </c>
      <c r="B292" s="77" t="s">
        <v>820</v>
      </c>
      <c r="C292" s="118">
        <v>1468</v>
      </c>
      <c r="D292" s="23"/>
      <c r="E292" s="106"/>
      <c r="F292" s="83"/>
      <c r="G292" s="83"/>
      <c r="H292" s="82"/>
      <c r="I292" s="82"/>
    </row>
    <row r="293" spans="1:9" s="3" customFormat="1" ht="18" customHeight="1">
      <c r="A293" s="70" t="s">
        <v>821</v>
      </c>
      <c r="B293" s="77" t="s">
        <v>822</v>
      </c>
      <c r="C293" s="118">
        <v>1232</v>
      </c>
      <c r="D293" s="23"/>
      <c r="E293" s="106"/>
      <c r="F293" s="83"/>
      <c r="G293" s="83"/>
      <c r="H293" s="82"/>
      <c r="I293" s="82"/>
    </row>
    <row r="294" spans="1:9" s="3" customFormat="1" ht="18" customHeight="1">
      <c r="A294" s="70" t="s">
        <v>823</v>
      </c>
      <c r="B294" s="77" t="s">
        <v>824</v>
      </c>
      <c r="C294" s="118">
        <v>1848</v>
      </c>
      <c r="D294" s="23"/>
      <c r="E294" s="106"/>
      <c r="F294" s="83"/>
      <c r="G294" s="83"/>
      <c r="H294" s="82"/>
      <c r="I294" s="82"/>
    </row>
    <row r="295" spans="1:9" s="3" customFormat="1" ht="18" customHeight="1">
      <c r="A295" s="70" t="s">
        <v>825</v>
      </c>
      <c r="B295" s="77" t="s">
        <v>826</v>
      </c>
      <c r="C295" s="118">
        <v>1516</v>
      </c>
      <c r="D295" s="23"/>
      <c r="E295" s="106"/>
      <c r="F295" s="83"/>
      <c r="G295" s="83"/>
      <c r="H295" s="82"/>
      <c r="I295" s="82"/>
    </row>
    <row r="296" spans="1:9" s="3" customFormat="1" ht="18" customHeight="1">
      <c r="A296" s="70" t="s">
        <v>827</v>
      </c>
      <c r="B296" s="77" t="s">
        <v>828</v>
      </c>
      <c r="C296" s="118">
        <v>4171</v>
      </c>
      <c r="D296" s="23"/>
      <c r="E296" s="106"/>
      <c r="F296" s="83"/>
      <c r="G296" s="83"/>
      <c r="H296" s="82"/>
      <c r="I296" s="82"/>
    </row>
    <row r="297" spans="1:9" s="3" customFormat="1" ht="18" customHeight="1">
      <c r="A297" s="70" t="s">
        <v>829</v>
      </c>
      <c r="B297" s="77" t="s">
        <v>830</v>
      </c>
      <c r="C297" s="118">
        <v>883</v>
      </c>
      <c r="D297" s="23"/>
      <c r="E297" s="106"/>
      <c r="F297" s="83"/>
      <c r="G297" s="83"/>
      <c r="H297" s="82"/>
      <c r="I297" s="82"/>
    </row>
    <row r="298" spans="1:9" s="3" customFormat="1" ht="18" customHeight="1">
      <c r="A298" s="70" t="s">
        <v>831</v>
      </c>
      <c r="B298" s="77" t="s">
        <v>832</v>
      </c>
      <c r="C298" s="118">
        <v>446</v>
      </c>
      <c r="D298" s="23"/>
      <c r="E298" s="106"/>
      <c r="F298" s="83"/>
      <c r="G298" s="83"/>
      <c r="H298" s="82"/>
      <c r="I298" s="82"/>
    </row>
    <row r="299" spans="1:9" s="3" customFormat="1" ht="18" customHeight="1">
      <c r="A299" s="70" t="s">
        <v>833</v>
      </c>
      <c r="B299" s="77" t="s">
        <v>834</v>
      </c>
      <c r="C299" s="118">
        <v>840</v>
      </c>
      <c r="D299" s="23"/>
      <c r="E299" s="106"/>
      <c r="F299" s="83"/>
      <c r="G299" s="83"/>
      <c r="H299" s="82"/>
      <c r="I299" s="82"/>
    </row>
    <row r="300" spans="1:9" s="3" customFormat="1" ht="18" customHeight="1">
      <c r="A300" s="70" t="s">
        <v>835</v>
      </c>
      <c r="B300" s="77" t="s">
        <v>836</v>
      </c>
      <c r="C300" s="118">
        <v>935</v>
      </c>
      <c r="D300" s="23"/>
      <c r="E300" s="106"/>
      <c r="F300" s="83"/>
      <c r="G300" s="83"/>
      <c r="H300" s="82"/>
      <c r="I300" s="82"/>
    </row>
    <row r="301" spans="1:9" s="3" customFormat="1" ht="18" customHeight="1">
      <c r="A301" s="70" t="s">
        <v>837</v>
      </c>
      <c r="B301" s="77" t="s">
        <v>838</v>
      </c>
      <c r="C301" s="118">
        <v>377</v>
      </c>
      <c r="D301" s="23"/>
      <c r="E301" s="106"/>
      <c r="F301" s="83"/>
      <c r="G301" s="83"/>
      <c r="H301" s="82"/>
      <c r="I301" s="82"/>
    </row>
    <row r="302" spans="1:9" s="3" customFormat="1" ht="18" customHeight="1">
      <c r="A302" s="70" t="s">
        <v>839</v>
      </c>
      <c r="B302" s="77" t="s">
        <v>840</v>
      </c>
      <c r="C302" s="118">
        <v>1431</v>
      </c>
      <c r="D302" s="23"/>
      <c r="E302" s="106"/>
      <c r="F302" s="83"/>
      <c r="G302" s="83"/>
      <c r="H302" s="82"/>
      <c r="I302" s="82"/>
    </row>
    <row r="303" spans="1:9" s="3" customFormat="1" ht="18" customHeight="1">
      <c r="A303" s="70" t="s">
        <v>841</v>
      </c>
      <c r="B303" s="77" t="s">
        <v>842</v>
      </c>
      <c r="C303" s="118">
        <v>1270</v>
      </c>
      <c r="D303" s="23"/>
      <c r="E303" s="106"/>
      <c r="F303" s="83"/>
      <c r="G303" s="83"/>
      <c r="H303" s="82"/>
      <c r="I303" s="82"/>
    </row>
    <row r="304" spans="1:9" s="3" customFormat="1" ht="18" customHeight="1">
      <c r="A304" s="70" t="s">
        <v>843</v>
      </c>
      <c r="B304" s="77" t="s">
        <v>844</v>
      </c>
      <c r="C304" s="118">
        <v>1166</v>
      </c>
      <c r="D304" s="23"/>
      <c r="E304" s="106"/>
      <c r="F304" s="83"/>
      <c r="G304" s="83"/>
      <c r="H304" s="82"/>
      <c r="I304" s="82"/>
    </row>
    <row r="305" spans="1:9" s="3" customFormat="1" ht="18" customHeight="1">
      <c r="A305" s="70" t="s">
        <v>845</v>
      </c>
      <c r="B305" s="77" t="s">
        <v>846</v>
      </c>
      <c r="C305" s="118">
        <v>375</v>
      </c>
      <c r="D305" s="23"/>
      <c r="E305" s="106"/>
      <c r="F305" s="83"/>
      <c r="G305" s="83"/>
      <c r="H305" s="82"/>
      <c r="I305" s="82"/>
    </row>
    <row r="306" spans="1:9" s="3" customFormat="1" ht="18" customHeight="1">
      <c r="A306" s="70" t="s">
        <v>847</v>
      </c>
      <c r="B306" s="77" t="s">
        <v>848</v>
      </c>
      <c r="C306" s="118">
        <v>1292</v>
      </c>
      <c r="D306" s="23"/>
      <c r="E306" s="106"/>
      <c r="F306" s="83"/>
      <c r="G306" s="83"/>
      <c r="H306" s="82"/>
      <c r="I306" s="82"/>
    </row>
    <row r="307" spans="1:9" s="3" customFormat="1" ht="18" customHeight="1">
      <c r="A307" s="70" t="s">
        <v>849</v>
      </c>
      <c r="B307" s="77" t="s">
        <v>850</v>
      </c>
      <c r="C307" s="118">
        <v>1250</v>
      </c>
      <c r="D307" s="23"/>
      <c r="E307" s="106"/>
      <c r="F307" s="83"/>
      <c r="G307" s="83"/>
      <c r="H307" s="82"/>
      <c r="I307" s="82"/>
    </row>
    <row r="308" spans="1:9" s="3" customFormat="1" ht="18" customHeight="1">
      <c r="A308" s="70" t="s">
        <v>851</v>
      </c>
      <c r="B308" s="77" t="s">
        <v>852</v>
      </c>
      <c r="C308" s="118">
        <v>1612</v>
      </c>
      <c r="D308" s="23"/>
      <c r="E308" s="106"/>
      <c r="F308" s="83"/>
      <c r="G308" s="83"/>
      <c r="H308" s="82"/>
      <c r="I308" s="82"/>
    </row>
    <row r="309" spans="1:9" s="3" customFormat="1" ht="18" customHeight="1">
      <c r="A309" s="70" t="s">
        <v>853</v>
      </c>
      <c r="B309" s="77" t="s">
        <v>854</v>
      </c>
      <c r="C309" s="118">
        <v>3789</v>
      </c>
      <c r="D309" s="23"/>
      <c r="E309" s="106"/>
      <c r="F309" s="83"/>
      <c r="G309" s="83"/>
      <c r="H309" s="82"/>
      <c r="I309" s="82"/>
    </row>
    <row r="310" spans="1:9" s="3" customFormat="1" ht="18" customHeight="1">
      <c r="A310" s="70" t="s">
        <v>855</v>
      </c>
      <c r="B310" s="77" t="s">
        <v>1145</v>
      </c>
      <c r="C310" s="118">
        <v>1047</v>
      </c>
      <c r="D310" s="23"/>
      <c r="E310" s="106"/>
      <c r="F310" s="83"/>
      <c r="G310" s="83"/>
      <c r="H310" s="82"/>
      <c r="I310" s="82"/>
    </row>
    <row r="311" spans="1:9" s="3" customFormat="1" ht="18" customHeight="1">
      <c r="A311" s="70" t="s">
        <v>856</v>
      </c>
      <c r="B311" s="77" t="s">
        <v>857</v>
      </c>
      <c r="C311" s="118">
        <v>1032</v>
      </c>
      <c r="D311" s="23"/>
      <c r="E311" s="106"/>
      <c r="F311" s="83"/>
      <c r="G311" s="83"/>
      <c r="H311" s="82"/>
      <c r="I311" s="82"/>
    </row>
    <row r="312" spans="1:9" s="3" customFormat="1" ht="18" customHeight="1">
      <c r="A312" s="70" t="s">
        <v>858</v>
      </c>
      <c r="B312" s="77" t="s">
        <v>859</v>
      </c>
      <c r="C312" s="118">
        <v>2334</v>
      </c>
      <c r="D312" s="23"/>
      <c r="E312" s="106"/>
      <c r="F312" s="83"/>
      <c r="G312" s="83"/>
      <c r="H312" s="82"/>
      <c r="I312" s="82"/>
    </row>
    <row r="313" spans="1:9" s="3" customFormat="1" ht="18" customHeight="1">
      <c r="A313" s="70" t="s">
        <v>860</v>
      </c>
      <c r="B313" s="77" t="s">
        <v>861</v>
      </c>
      <c r="C313" s="118">
        <v>590</v>
      </c>
      <c r="D313" s="23"/>
      <c r="E313" s="106"/>
      <c r="F313" s="83"/>
      <c r="G313" s="83"/>
      <c r="H313" s="82"/>
      <c r="I313" s="82"/>
    </row>
    <row r="314" spans="1:9" s="3" customFormat="1" ht="18" customHeight="1">
      <c r="A314" s="70" t="s">
        <v>862</v>
      </c>
      <c r="B314" s="77" t="s">
        <v>863</v>
      </c>
      <c r="C314" s="118">
        <v>1837</v>
      </c>
      <c r="D314" s="23"/>
      <c r="E314" s="106"/>
      <c r="F314" s="83"/>
      <c r="G314" s="83"/>
      <c r="H314" s="82"/>
      <c r="I314" s="82"/>
    </row>
    <row r="315" spans="1:9" s="3" customFormat="1" ht="18" customHeight="1">
      <c r="A315" s="70" t="s">
        <v>864</v>
      </c>
      <c r="B315" s="77" t="s">
        <v>865</v>
      </c>
      <c r="C315" s="118">
        <v>1196</v>
      </c>
      <c r="D315" s="23"/>
      <c r="E315" s="106"/>
      <c r="F315" s="83"/>
      <c r="G315" s="83"/>
      <c r="H315" s="82"/>
      <c r="I315" s="82"/>
    </row>
    <row r="316" spans="1:9" s="3" customFormat="1" ht="18" customHeight="1">
      <c r="A316" s="70" t="s">
        <v>866</v>
      </c>
      <c r="B316" s="77" t="s">
        <v>867</v>
      </c>
      <c r="C316" s="118">
        <v>1713</v>
      </c>
      <c r="D316" s="23"/>
      <c r="E316" s="106"/>
      <c r="F316" s="83"/>
      <c r="G316" s="83"/>
      <c r="H316" s="82"/>
      <c r="I316" s="82"/>
    </row>
    <row r="317" spans="1:9" s="3" customFormat="1" ht="18" customHeight="1">
      <c r="A317" s="70" t="s">
        <v>868</v>
      </c>
      <c r="B317" s="77" t="s">
        <v>869</v>
      </c>
      <c r="C317" s="118">
        <v>853</v>
      </c>
      <c r="D317" s="23"/>
      <c r="E317" s="106"/>
      <c r="F317" s="83"/>
      <c r="G317" s="83"/>
      <c r="H317" s="82"/>
      <c r="I317" s="82"/>
    </row>
    <row r="318" spans="1:9" s="3" customFormat="1" ht="18" customHeight="1">
      <c r="A318" s="70" t="s">
        <v>870</v>
      </c>
      <c r="B318" s="77" t="s">
        <v>871</v>
      </c>
      <c r="C318" s="118">
        <v>10807</v>
      </c>
      <c r="D318" s="23"/>
      <c r="E318" s="106"/>
      <c r="F318" s="83"/>
      <c r="G318" s="83"/>
      <c r="H318" s="82"/>
      <c r="I318" s="82"/>
    </row>
    <row r="319" spans="1:9" s="3" customFormat="1" ht="18" customHeight="1">
      <c r="A319" s="70" t="s">
        <v>872</v>
      </c>
      <c r="B319" s="77" t="s">
        <v>873</v>
      </c>
      <c r="C319" s="118">
        <v>1247</v>
      </c>
      <c r="D319" s="23"/>
      <c r="E319" s="106"/>
      <c r="F319" s="83"/>
      <c r="G319" s="83"/>
      <c r="H319" s="82"/>
      <c r="I319" s="82"/>
    </row>
    <row r="320" spans="1:9" s="3" customFormat="1" ht="18" customHeight="1">
      <c r="A320" s="70" t="s">
        <v>874</v>
      </c>
      <c r="B320" s="77" t="s">
        <v>875</v>
      </c>
      <c r="C320" s="118">
        <v>1062</v>
      </c>
      <c r="D320" s="23"/>
      <c r="E320" s="106"/>
      <c r="F320" s="83"/>
      <c r="G320" s="83"/>
      <c r="H320" s="82"/>
      <c r="I320" s="82"/>
    </row>
    <row r="321" spans="1:9" s="3" customFormat="1" ht="18" customHeight="1">
      <c r="A321" s="70" t="s">
        <v>876</v>
      </c>
      <c r="B321" s="77" t="s">
        <v>877</v>
      </c>
      <c r="C321" s="118">
        <v>645</v>
      </c>
      <c r="D321" s="23"/>
      <c r="E321" s="106"/>
      <c r="F321" s="83"/>
      <c r="G321" s="83"/>
      <c r="H321" s="82"/>
      <c r="I321" s="82"/>
    </row>
    <row r="322" spans="1:9" s="3" customFormat="1" ht="18" customHeight="1">
      <c r="A322" s="70" t="s">
        <v>878</v>
      </c>
      <c r="B322" s="77" t="s">
        <v>879</v>
      </c>
      <c r="C322" s="118">
        <v>1321</v>
      </c>
      <c r="D322" s="23"/>
      <c r="E322" s="106"/>
      <c r="F322" s="83"/>
      <c r="G322" s="83"/>
      <c r="H322" s="82"/>
      <c r="I322" s="82"/>
    </row>
    <row r="323" spans="1:9" s="3" customFormat="1" ht="18" customHeight="1">
      <c r="A323" s="70" t="s">
        <v>880</v>
      </c>
      <c r="B323" s="77" t="s">
        <v>881</v>
      </c>
      <c r="C323" s="118">
        <v>4082</v>
      </c>
      <c r="D323" s="23"/>
      <c r="E323" s="106"/>
      <c r="F323" s="83"/>
      <c r="G323" s="83"/>
      <c r="H323" s="82"/>
      <c r="I323" s="82"/>
    </row>
    <row r="324" spans="1:9" s="3" customFormat="1" ht="18" customHeight="1">
      <c r="A324" s="70" t="s">
        <v>882</v>
      </c>
      <c r="B324" s="77" t="s">
        <v>883</v>
      </c>
      <c r="C324" s="118">
        <v>1286</v>
      </c>
      <c r="D324" s="23"/>
      <c r="E324" s="106"/>
      <c r="F324" s="83"/>
      <c r="G324" s="83"/>
      <c r="H324" s="82"/>
      <c r="I324" s="82"/>
    </row>
    <row r="325" spans="1:9" s="3" customFormat="1" ht="18" customHeight="1">
      <c r="A325" s="70" t="s">
        <v>884</v>
      </c>
      <c r="B325" s="77" t="s">
        <v>885</v>
      </c>
      <c r="C325" s="118">
        <v>4834</v>
      </c>
      <c r="D325" s="23"/>
      <c r="E325" s="106"/>
      <c r="F325" s="83"/>
      <c r="G325" s="83"/>
      <c r="H325" s="82"/>
      <c r="I325" s="82"/>
    </row>
    <row r="326" spans="1:9" s="3" customFormat="1" ht="18" customHeight="1">
      <c r="A326" s="70" t="s">
        <v>886</v>
      </c>
      <c r="B326" s="77" t="s">
        <v>887</v>
      </c>
      <c r="C326" s="118">
        <v>1333</v>
      </c>
      <c r="D326" s="23"/>
      <c r="E326" s="106"/>
      <c r="F326" s="83"/>
      <c r="G326" s="83"/>
      <c r="H326" s="82"/>
      <c r="I326" s="82"/>
    </row>
    <row r="327" spans="1:9" s="3" customFormat="1" ht="18" customHeight="1">
      <c r="A327" s="70" t="s">
        <v>888</v>
      </c>
      <c r="B327" s="77" t="s">
        <v>889</v>
      </c>
      <c r="C327" s="118">
        <v>598</v>
      </c>
      <c r="D327" s="23"/>
      <c r="E327" s="106"/>
      <c r="F327" s="83"/>
      <c r="G327" s="83"/>
      <c r="H327" s="82"/>
      <c r="I327" s="82"/>
    </row>
    <row r="328" spans="1:9" s="3" customFormat="1" ht="18" customHeight="1">
      <c r="A328" s="70" t="s">
        <v>890</v>
      </c>
      <c r="B328" s="77" t="s">
        <v>891</v>
      </c>
      <c r="C328" s="118">
        <v>1065</v>
      </c>
      <c r="D328" s="23"/>
      <c r="E328" s="106"/>
      <c r="F328" s="83"/>
      <c r="G328" s="83"/>
      <c r="H328" s="82"/>
      <c r="I328" s="82"/>
    </row>
    <row r="329" spans="1:9" s="3" customFormat="1" ht="18" customHeight="1">
      <c r="A329" s="70" t="s">
        <v>892</v>
      </c>
      <c r="B329" s="77" t="s">
        <v>893</v>
      </c>
      <c r="C329" s="118">
        <v>695</v>
      </c>
      <c r="D329" s="23"/>
      <c r="E329" s="106"/>
      <c r="F329" s="83"/>
      <c r="G329" s="83"/>
      <c r="H329" s="82"/>
      <c r="I329" s="82"/>
    </row>
    <row r="330" spans="1:9" s="3" customFormat="1" ht="18" customHeight="1">
      <c r="A330" s="70" t="s">
        <v>894</v>
      </c>
      <c r="B330" s="77" t="s">
        <v>895</v>
      </c>
      <c r="C330" s="118">
        <v>1698</v>
      </c>
      <c r="D330" s="23"/>
      <c r="E330" s="106"/>
      <c r="F330" s="83"/>
      <c r="G330" s="83"/>
      <c r="H330" s="82"/>
      <c r="I330" s="82"/>
    </row>
    <row r="331" spans="1:9" s="3" customFormat="1" ht="18" customHeight="1">
      <c r="A331" s="70" t="s">
        <v>896</v>
      </c>
      <c r="B331" s="77" t="s">
        <v>897</v>
      </c>
      <c r="C331" s="118">
        <v>1710</v>
      </c>
      <c r="D331" s="23"/>
      <c r="E331" s="106"/>
      <c r="F331" s="83"/>
      <c r="G331" s="83"/>
      <c r="H331" s="82"/>
      <c r="I331" s="82"/>
    </row>
    <row r="332" spans="1:9" s="3" customFormat="1" ht="18" customHeight="1">
      <c r="A332" s="70" t="s">
        <v>898</v>
      </c>
      <c r="B332" s="77" t="s">
        <v>899</v>
      </c>
      <c r="C332" s="118">
        <v>790</v>
      </c>
      <c r="D332" s="23"/>
      <c r="E332" s="106"/>
      <c r="F332" s="83"/>
      <c r="G332" s="83"/>
      <c r="H332" s="82"/>
      <c r="I332" s="82"/>
    </row>
    <row r="333" spans="1:9" s="3" customFormat="1" ht="18" customHeight="1">
      <c r="A333" s="70" t="s">
        <v>900</v>
      </c>
      <c r="B333" s="77" t="s">
        <v>901</v>
      </c>
      <c r="C333" s="118">
        <v>1017</v>
      </c>
      <c r="D333" s="23"/>
      <c r="E333" s="106"/>
      <c r="F333" s="83"/>
      <c r="G333" s="83"/>
      <c r="H333" s="82"/>
      <c r="I333" s="82"/>
    </row>
    <row r="334" spans="1:9" s="3" customFormat="1" ht="18" customHeight="1">
      <c r="A334" s="70" t="s">
        <v>902</v>
      </c>
      <c r="B334" s="77" t="s">
        <v>903</v>
      </c>
      <c r="C334" s="118">
        <v>718</v>
      </c>
      <c r="D334" s="23"/>
      <c r="E334" s="106"/>
      <c r="F334" s="83"/>
      <c r="G334" s="83"/>
      <c r="H334" s="82"/>
      <c r="I334" s="82"/>
    </row>
    <row r="335" spans="1:9" s="3" customFormat="1" ht="18" customHeight="1">
      <c r="A335" s="70" t="s">
        <v>904</v>
      </c>
      <c r="B335" s="77" t="s">
        <v>905</v>
      </c>
      <c r="C335" s="118">
        <v>1145</v>
      </c>
      <c r="D335" s="23"/>
      <c r="E335" s="106"/>
      <c r="F335" s="83"/>
      <c r="G335" s="83"/>
      <c r="H335" s="82"/>
      <c r="I335" s="82"/>
    </row>
    <row r="336" spans="1:9" s="3" customFormat="1" ht="18" customHeight="1">
      <c r="A336" s="70" t="s">
        <v>906</v>
      </c>
      <c r="B336" s="77" t="s">
        <v>907</v>
      </c>
      <c r="C336" s="118">
        <v>850</v>
      </c>
      <c r="D336" s="23"/>
      <c r="E336" s="106"/>
      <c r="F336" s="83"/>
      <c r="G336" s="83"/>
      <c r="H336" s="82"/>
      <c r="I336" s="82"/>
    </row>
    <row r="337" spans="1:9" s="3" customFormat="1" ht="18" customHeight="1">
      <c r="A337" s="70" t="s">
        <v>908</v>
      </c>
      <c r="B337" s="77" t="s">
        <v>909</v>
      </c>
      <c r="C337" s="118">
        <v>880</v>
      </c>
      <c r="D337" s="23"/>
      <c r="E337" s="106"/>
      <c r="F337" s="83"/>
      <c r="G337" s="83"/>
      <c r="H337" s="82"/>
      <c r="I337" s="82"/>
    </row>
    <row r="338" spans="1:9" s="3" customFormat="1" ht="18" customHeight="1">
      <c r="A338" s="70" t="s">
        <v>910</v>
      </c>
      <c r="B338" s="77" t="s">
        <v>911</v>
      </c>
      <c r="C338" s="118">
        <v>1081</v>
      </c>
      <c r="D338" s="23"/>
      <c r="E338" s="106"/>
      <c r="F338" s="83"/>
      <c r="G338" s="83"/>
      <c r="H338" s="82"/>
      <c r="I338" s="82"/>
    </row>
    <row r="339" spans="1:9" s="3" customFormat="1" ht="18" customHeight="1">
      <c r="A339" s="70" t="s">
        <v>912</v>
      </c>
      <c r="B339" s="77" t="s">
        <v>913</v>
      </c>
      <c r="C339" s="118">
        <v>617</v>
      </c>
      <c r="D339" s="23"/>
      <c r="E339" s="106"/>
      <c r="F339" s="83"/>
      <c r="G339" s="83"/>
      <c r="H339" s="82"/>
      <c r="I339" s="82"/>
    </row>
    <row r="340" spans="1:9" s="3" customFormat="1" ht="18" customHeight="1">
      <c r="A340" s="70" t="s">
        <v>914</v>
      </c>
      <c r="B340" s="77" t="s">
        <v>915</v>
      </c>
      <c r="C340" s="118">
        <v>1568</v>
      </c>
      <c r="D340" s="23"/>
      <c r="E340" s="106"/>
      <c r="F340" s="83"/>
      <c r="G340" s="83"/>
      <c r="H340" s="82"/>
      <c r="I340" s="82"/>
    </row>
    <row r="341" spans="1:9" s="3" customFormat="1" ht="18" customHeight="1">
      <c r="A341" s="70" t="s">
        <v>916</v>
      </c>
      <c r="B341" s="77" t="s">
        <v>917</v>
      </c>
      <c r="C341" s="118">
        <v>2158</v>
      </c>
      <c r="D341" s="23"/>
      <c r="E341" s="106"/>
      <c r="F341" s="83"/>
      <c r="G341" s="83"/>
      <c r="H341" s="82"/>
      <c r="I341" s="82"/>
    </row>
    <row r="342" spans="1:9" s="3" customFormat="1" ht="18" customHeight="1">
      <c r="A342" s="70" t="s">
        <v>918</v>
      </c>
      <c r="B342" s="77" t="s">
        <v>919</v>
      </c>
      <c r="C342" s="118">
        <v>1357</v>
      </c>
      <c r="D342" s="23"/>
      <c r="E342" s="106"/>
      <c r="F342" s="83"/>
      <c r="G342" s="83"/>
      <c r="H342" s="82"/>
      <c r="I342" s="82"/>
    </row>
    <row r="343" spans="1:9" s="3" customFormat="1" ht="18" customHeight="1">
      <c r="A343" s="70" t="s">
        <v>920</v>
      </c>
      <c r="B343" s="77" t="s">
        <v>921</v>
      </c>
      <c r="C343" s="118">
        <v>552</v>
      </c>
      <c r="D343" s="23"/>
      <c r="E343" s="106"/>
      <c r="F343" s="83"/>
      <c r="G343" s="83"/>
      <c r="H343" s="82"/>
      <c r="I343" s="82"/>
    </row>
    <row r="344" spans="1:9" s="3" customFormat="1" ht="18" customHeight="1">
      <c r="A344" s="70" t="s">
        <v>922</v>
      </c>
      <c r="B344" s="77" t="s">
        <v>923</v>
      </c>
      <c r="C344" s="118">
        <v>1499</v>
      </c>
      <c r="D344" s="23"/>
      <c r="E344" s="106"/>
      <c r="F344" s="83"/>
      <c r="G344" s="83"/>
      <c r="H344" s="82"/>
      <c r="I344" s="82"/>
    </row>
    <row r="345" spans="1:9" s="3" customFormat="1" ht="18" customHeight="1">
      <c r="A345" s="70" t="s">
        <v>924</v>
      </c>
      <c r="B345" s="77" t="s">
        <v>925</v>
      </c>
      <c r="C345" s="118">
        <v>572</v>
      </c>
      <c r="D345" s="23"/>
      <c r="E345" s="106"/>
      <c r="F345" s="83"/>
      <c r="G345" s="83"/>
      <c r="H345" s="82"/>
      <c r="I345" s="82"/>
    </row>
    <row r="346" spans="1:9" s="3" customFormat="1" ht="18" customHeight="1">
      <c r="A346" s="70" t="s">
        <v>926</v>
      </c>
      <c r="B346" s="77" t="s">
        <v>927</v>
      </c>
      <c r="C346" s="118">
        <v>432</v>
      </c>
      <c r="D346" s="23"/>
      <c r="E346" s="106"/>
      <c r="F346" s="83"/>
      <c r="G346" s="83"/>
      <c r="H346" s="82"/>
      <c r="I346" s="82"/>
    </row>
    <row r="347" spans="1:9" s="3" customFormat="1" ht="18" customHeight="1">
      <c r="A347" s="70" t="s">
        <v>928</v>
      </c>
      <c r="B347" s="77" t="s">
        <v>929</v>
      </c>
      <c r="C347" s="118">
        <v>712</v>
      </c>
      <c r="D347" s="23"/>
      <c r="E347" s="106"/>
      <c r="F347" s="83"/>
      <c r="G347" s="83"/>
      <c r="H347" s="82"/>
      <c r="I347" s="82"/>
    </row>
    <row r="348" spans="1:9" s="3" customFormat="1" ht="18" customHeight="1">
      <c r="A348" s="70" t="s">
        <v>930</v>
      </c>
      <c r="B348" s="77" t="s">
        <v>931</v>
      </c>
      <c r="C348" s="118">
        <v>1005</v>
      </c>
      <c r="D348" s="23"/>
      <c r="E348" s="106"/>
      <c r="F348" s="83"/>
      <c r="G348" s="83"/>
      <c r="H348" s="82"/>
      <c r="I348" s="82"/>
    </row>
    <row r="349" spans="1:9" s="3" customFormat="1" ht="18" customHeight="1">
      <c r="A349" s="70" t="s">
        <v>932</v>
      </c>
      <c r="B349" s="77" t="s">
        <v>933</v>
      </c>
      <c r="C349" s="118">
        <v>931</v>
      </c>
      <c r="D349" s="23"/>
      <c r="E349" s="106"/>
      <c r="F349" s="83"/>
      <c r="G349" s="83"/>
      <c r="H349" s="82"/>
      <c r="I349" s="82"/>
    </row>
    <row r="350" spans="1:9" s="3" customFormat="1" ht="18" customHeight="1">
      <c r="A350" s="70" t="s">
        <v>934</v>
      </c>
      <c r="B350" s="77" t="s">
        <v>935</v>
      </c>
      <c r="C350" s="118">
        <v>1876</v>
      </c>
      <c r="D350" s="23"/>
      <c r="E350" s="106"/>
      <c r="F350" s="83"/>
      <c r="G350" s="83"/>
      <c r="H350" s="82"/>
      <c r="I350" s="82"/>
    </row>
    <row r="351" spans="1:9" s="3" customFormat="1" ht="18" customHeight="1">
      <c r="A351" s="70" t="s">
        <v>936</v>
      </c>
      <c r="B351" s="77" t="s">
        <v>937</v>
      </c>
      <c r="C351" s="118">
        <v>596</v>
      </c>
      <c r="D351" s="23"/>
      <c r="E351" s="106"/>
      <c r="F351" s="83"/>
      <c r="G351" s="83"/>
      <c r="H351" s="82"/>
      <c r="I351" s="82"/>
    </row>
    <row r="352" spans="1:9" s="3" customFormat="1" ht="18" customHeight="1">
      <c r="A352" s="70" t="s">
        <v>938</v>
      </c>
      <c r="B352" s="77" t="s">
        <v>939</v>
      </c>
      <c r="C352" s="118">
        <v>747</v>
      </c>
      <c r="D352" s="23"/>
      <c r="E352" s="106"/>
      <c r="F352" s="83"/>
      <c r="G352" s="83"/>
      <c r="H352" s="82"/>
      <c r="I352" s="82"/>
    </row>
    <row r="353" spans="1:9" s="3" customFormat="1" ht="18" customHeight="1">
      <c r="A353" s="70" t="s">
        <v>940</v>
      </c>
      <c r="B353" s="77" t="s">
        <v>941</v>
      </c>
      <c r="C353" s="118">
        <v>1682</v>
      </c>
      <c r="D353" s="23"/>
      <c r="E353" s="106"/>
      <c r="F353" s="83"/>
      <c r="G353" s="83"/>
      <c r="H353" s="82"/>
      <c r="I353" s="82"/>
    </row>
    <row r="354" spans="1:9" s="3" customFormat="1" ht="18" customHeight="1">
      <c r="A354" s="70" t="s">
        <v>942</v>
      </c>
      <c r="B354" s="77" t="s">
        <v>943</v>
      </c>
      <c r="C354" s="118">
        <v>4423</v>
      </c>
      <c r="D354" s="23"/>
      <c r="E354" s="106"/>
      <c r="F354" s="83"/>
      <c r="G354" s="83"/>
      <c r="H354" s="82"/>
      <c r="I354" s="82"/>
    </row>
    <row r="355" spans="1:9" s="3" customFormat="1" ht="18" customHeight="1">
      <c r="A355" s="70" t="s">
        <v>944</v>
      </c>
      <c r="B355" s="77" t="s">
        <v>945</v>
      </c>
      <c r="C355" s="118">
        <v>1479</v>
      </c>
      <c r="D355" s="23"/>
      <c r="E355" s="106"/>
      <c r="F355" s="83"/>
      <c r="G355" s="83"/>
      <c r="H355" s="82"/>
      <c r="I355" s="82"/>
    </row>
    <row r="356" spans="1:9" s="3" customFormat="1" ht="18" customHeight="1">
      <c r="A356" s="70" t="s">
        <v>946</v>
      </c>
      <c r="B356" s="77" t="s">
        <v>947</v>
      </c>
      <c r="C356" s="118">
        <v>2196</v>
      </c>
      <c r="D356" s="23"/>
      <c r="E356" s="106"/>
      <c r="F356" s="83"/>
      <c r="G356" s="83"/>
      <c r="H356" s="82"/>
      <c r="I356" s="82"/>
    </row>
    <row r="357" spans="1:9" s="3" customFormat="1" ht="18" customHeight="1">
      <c r="A357" s="70" t="s">
        <v>948</v>
      </c>
      <c r="B357" s="77" t="s">
        <v>949</v>
      </c>
      <c r="C357" s="118">
        <v>2078</v>
      </c>
      <c r="D357" s="23"/>
      <c r="E357" s="106"/>
      <c r="F357" s="83"/>
      <c r="G357" s="83"/>
      <c r="H357" s="82"/>
      <c r="I357" s="82"/>
    </row>
    <row r="358" spans="1:9" s="3" customFormat="1" ht="18" customHeight="1">
      <c r="A358" s="70" t="s">
        <v>950</v>
      </c>
      <c r="B358" s="77" t="s">
        <v>951</v>
      </c>
      <c r="C358" s="118">
        <v>2073</v>
      </c>
      <c r="D358" s="23"/>
      <c r="E358" s="106"/>
      <c r="F358" s="83"/>
      <c r="G358" s="83"/>
      <c r="H358" s="82"/>
      <c r="I358" s="82"/>
    </row>
    <row r="359" spans="1:9" s="3" customFormat="1" ht="18" customHeight="1">
      <c r="A359" s="70" t="s">
        <v>952</v>
      </c>
      <c r="B359" s="77" t="s">
        <v>953</v>
      </c>
      <c r="C359" s="118">
        <v>1692</v>
      </c>
      <c r="D359" s="23"/>
      <c r="E359" s="106"/>
      <c r="F359" s="83"/>
      <c r="G359" s="83"/>
      <c r="H359" s="82"/>
      <c r="I359" s="82"/>
    </row>
    <row r="360" spans="1:9" s="3" customFormat="1" ht="18" customHeight="1">
      <c r="A360" s="70" t="s">
        <v>954</v>
      </c>
      <c r="B360" s="77" t="s">
        <v>955</v>
      </c>
      <c r="C360" s="118">
        <v>689</v>
      </c>
      <c r="D360" s="23"/>
      <c r="E360" s="106"/>
      <c r="F360" s="83"/>
      <c r="G360" s="83"/>
      <c r="H360" s="82"/>
      <c r="I360" s="82"/>
    </row>
    <row r="361" spans="1:9" s="3" customFormat="1" ht="18" customHeight="1">
      <c r="A361" s="70" t="s">
        <v>956</v>
      </c>
      <c r="B361" s="77" t="s">
        <v>957</v>
      </c>
      <c r="C361" s="118">
        <v>1177</v>
      </c>
      <c r="D361" s="23"/>
      <c r="E361" s="106"/>
      <c r="F361" s="83"/>
      <c r="G361" s="83"/>
      <c r="H361" s="82"/>
      <c r="I361" s="82"/>
    </row>
    <row r="362" spans="1:9" s="3" customFormat="1" ht="18" customHeight="1">
      <c r="A362" s="70" t="s">
        <v>958</v>
      </c>
      <c r="B362" s="77" t="s">
        <v>959</v>
      </c>
      <c r="C362" s="118">
        <v>1410</v>
      </c>
      <c r="D362" s="23"/>
      <c r="E362" s="106"/>
      <c r="F362" s="83"/>
      <c r="G362" s="83"/>
      <c r="H362" s="82"/>
      <c r="I362" s="82"/>
    </row>
    <row r="363" spans="1:9" s="3" customFormat="1" ht="18" customHeight="1">
      <c r="A363" s="70" t="s">
        <v>960</v>
      </c>
      <c r="B363" s="77" t="s">
        <v>961</v>
      </c>
      <c r="C363" s="118">
        <v>1609</v>
      </c>
      <c r="D363" s="23"/>
      <c r="E363" s="106"/>
      <c r="F363" s="83"/>
      <c r="G363" s="83"/>
      <c r="H363" s="82"/>
      <c r="I363" s="82"/>
    </row>
    <row r="364" spans="1:9" s="3" customFormat="1" ht="18" customHeight="1">
      <c r="A364" s="70" t="s">
        <v>962</v>
      </c>
      <c r="B364" s="77" t="s">
        <v>963</v>
      </c>
      <c r="C364" s="118">
        <v>1667</v>
      </c>
      <c r="D364" s="23"/>
      <c r="E364" s="106"/>
      <c r="F364" s="83"/>
      <c r="G364" s="83"/>
      <c r="H364" s="82"/>
      <c r="I364" s="82"/>
    </row>
    <row r="365" spans="1:9" s="3" customFormat="1" ht="18" customHeight="1">
      <c r="A365" s="70" t="s">
        <v>964</v>
      </c>
      <c r="B365" s="77" t="s">
        <v>965</v>
      </c>
      <c r="C365" s="118">
        <v>1012</v>
      </c>
      <c r="D365" s="23"/>
      <c r="E365" s="106"/>
      <c r="F365" s="83"/>
      <c r="G365" s="83"/>
      <c r="H365" s="82"/>
      <c r="I365" s="82"/>
    </row>
    <row r="366" spans="1:9" s="3" customFormat="1" ht="18" customHeight="1">
      <c r="A366" s="70" t="s">
        <v>966</v>
      </c>
      <c r="B366" s="77" t="s">
        <v>967</v>
      </c>
      <c r="C366" s="118">
        <v>2154</v>
      </c>
      <c r="D366" s="23"/>
      <c r="E366" s="106"/>
      <c r="F366" s="83"/>
      <c r="G366" s="83"/>
      <c r="H366" s="82"/>
      <c r="I366" s="82"/>
    </row>
    <row r="367" spans="1:9" s="3" customFormat="1" ht="18" customHeight="1">
      <c r="A367" s="70" t="s">
        <v>968</v>
      </c>
      <c r="B367" s="77" t="s">
        <v>969</v>
      </c>
      <c r="C367" s="118">
        <v>2774</v>
      </c>
      <c r="D367" s="23"/>
      <c r="E367" s="106"/>
      <c r="F367" s="83"/>
      <c r="G367" s="83"/>
      <c r="H367" s="82"/>
      <c r="I367" s="82"/>
    </row>
    <row r="368" spans="1:9" s="3" customFormat="1" ht="18" customHeight="1">
      <c r="A368" s="70" t="s">
        <v>970</v>
      </c>
      <c r="B368" s="77" t="s">
        <v>971</v>
      </c>
      <c r="C368" s="118">
        <v>2910</v>
      </c>
      <c r="D368" s="23"/>
      <c r="E368" s="106"/>
      <c r="F368" s="83"/>
      <c r="G368" s="83"/>
      <c r="H368" s="82"/>
      <c r="I368" s="82"/>
    </row>
    <row r="369" spans="1:9" s="3" customFormat="1" ht="18" customHeight="1">
      <c r="A369" s="70" t="s">
        <v>972</v>
      </c>
      <c r="B369" s="77" t="s">
        <v>973</v>
      </c>
      <c r="C369" s="118">
        <v>1659</v>
      </c>
      <c r="D369" s="23"/>
      <c r="E369" s="106"/>
      <c r="F369" s="83"/>
      <c r="G369" s="83"/>
      <c r="H369" s="82"/>
      <c r="I369" s="82"/>
    </row>
    <row r="370" spans="1:9" s="3" customFormat="1" ht="18" customHeight="1">
      <c r="A370" s="70" t="s">
        <v>974</v>
      </c>
      <c r="B370" s="77" t="s">
        <v>975</v>
      </c>
      <c r="C370" s="118">
        <v>2345</v>
      </c>
      <c r="D370" s="23"/>
      <c r="E370" s="106"/>
      <c r="F370" s="83"/>
      <c r="G370" s="83"/>
      <c r="H370" s="82"/>
      <c r="I370" s="82"/>
    </row>
    <row r="371" spans="1:9" s="3" customFormat="1" ht="18" customHeight="1">
      <c r="A371" s="70" t="s">
        <v>976</v>
      </c>
      <c r="B371" s="77" t="s">
        <v>977</v>
      </c>
      <c r="C371" s="118">
        <v>1751</v>
      </c>
      <c r="D371" s="23"/>
      <c r="E371" s="106"/>
      <c r="F371" s="83"/>
      <c r="G371" s="83"/>
      <c r="H371" s="82"/>
      <c r="I371" s="82"/>
    </row>
    <row r="372" spans="1:9" s="3" customFormat="1" ht="18" customHeight="1">
      <c r="A372" s="70" t="s">
        <v>978</v>
      </c>
      <c r="B372" s="77" t="s">
        <v>979</v>
      </c>
      <c r="C372" s="118">
        <v>1400</v>
      </c>
      <c r="D372" s="23"/>
      <c r="E372" s="106"/>
      <c r="F372" s="83"/>
      <c r="G372" s="83"/>
      <c r="H372" s="82"/>
      <c r="I372" s="82"/>
    </row>
    <row r="373" spans="1:9" s="3" customFormat="1" ht="18" customHeight="1">
      <c r="A373" s="70" t="s">
        <v>980</v>
      </c>
      <c r="B373" s="77" t="s">
        <v>981</v>
      </c>
      <c r="C373" s="118">
        <v>845</v>
      </c>
      <c r="D373" s="23"/>
      <c r="E373" s="106"/>
      <c r="F373" s="83"/>
      <c r="G373" s="83"/>
      <c r="H373" s="82"/>
      <c r="I373" s="82"/>
    </row>
    <row r="374" spans="1:9" s="3" customFormat="1" ht="18" customHeight="1">
      <c r="A374" s="70" t="s">
        <v>982</v>
      </c>
      <c r="B374" s="77" t="s">
        <v>983</v>
      </c>
      <c r="C374" s="118">
        <v>1457</v>
      </c>
      <c r="D374" s="23"/>
      <c r="E374" s="106"/>
      <c r="F374" s="83"/>
      <c r="G374" s="83"/>
      <c r="H374" s="82"/>
      <c r="I374" s="82"/>
    </row>
    <row r="375" spans="1:9" s="3" customFormat="1" ht="18" customHeight="1">
      <c r="A375" s="70" t="s">
        <v>984</v>
      </c>
      <c r="B375" s="77" t="s">
        <v>985</v>
      </c>
      <c r="C375" s="118">
        <v>1543</v>
      </c>
      <c r="D375" s="23"/>
      <c r="E375" s="106"/>
      <c r="F375" s="83"/>
      <c r="G375" s="83"/>
      <c r="H375" s="82"/>
      <c r="I375" s="82"/>
    </row>
    <row r="376" spans="1:9" s="3" customFormat="1" ht="18" customHeight="1">
      <c r="A376" s="70" t="s">
        <v>986</v>
      </c>
      <c r="B376" s="77" t="s">
        <v>987</v>
      </c>
      <c r="C376" s="118">
        <v>1446</v>
      </c>
      <c r="D376" s="23"/>
      <c r="E376" s="106"/>
      <c r="F376" s="83"/>
      <c r="G376" s="83"/>
      <c r="H376" s="82"/>
      <c r="I376" s="82"/>
    </row>
    <row r="377" spans="1:9" s="3" customFormat="1" ht="18" customHeight="1">
      <c r="A377" s="70" t="s">
        <v>988</v>
      </c>
      <c r="B377" s="77" t="s">
        <v>989</v>
      </c>
      <c r="C377" s="118">
        <v>960</v>
      </c>
      <c r="D377" s="23"/>
      <c r="E377" s="106"/>
      <c r="F377" s="83"/>
      <c r="G377" s="83"/>
      <c r="H377" s="82"/>
      <c r="I377" s="82"/>
    </row>
    <row r="378" spans="1:9" s="3" customFormat="1" ht="18" customHeight="1">
      <c r="A378" s="70" t="s">
        <v>990</v>
      </c>
      <c r="B378" s="77" t="s">
        <v>991</v>
      </c>
      <c r="C378" s="118">
        <v>2177</v>
      </c>
      <c r="D378" s="23"/>
      <c r="E378" s="106"/>
      <c r="F378" s="83"/>
      <c r="G378" s="83"/>
      <c r="H378" s="82"/>
      <c r="I378" s="82"/>
    </row>
    <row r="379" spans="1:9" s="3" customFormat="1" ht="18" customHeight="1">
      <c r="A379" s="70" t="s">
        <v>992</v>
      </c>
      <c r="B379" s="77" t="s">
        <v>993</v>
      </c>
      <c r="C379" s="118">
        <v>2006</v>
      </c>
      <c r="D379" s="23"/>
      <c r="E379" s="106"/>
      <c r="F379" s="83"/>
      <c r="G379" s="83"/>
      <c r="H379" s="82"/>
      <c r="I379" s="82"/>
    </row>
    <row r="380" spans="1:9" s="3" customFormat="1" ht="18" customHeight="1">
      <c r="A380" s="70" t="s">
        <v>994</v>
      </c>
      <c r="B380" s="77" t="s">
        <v>995</v>
      </c>
      <c r="C380" s="118">
        <v>1328</v>
      </c>
      <c r="D380" s="23"/>
      <c r="E380" s="106"/>
      <c r="F380" s="83"/>
      <c r="G380" s="83"/>
      <c r="H380" s="82"/>
      <c r="I380" s="82"/>
    </row>
    <row r="381" spans="1:9" s="3" customFormat="1" ht="18" customHeight="1">
      <c r="A381" s="70" t="s">
        <v>996</v>
      </c>
      <c r="B381" s="77" t="s">
        <v>997</v>
      </c>
      <c r="C381" s="118">
        <v>1552</v>
      </c>
      <c r="D381" s="23"/>
      <c r="E381" s="106"/>
      <c r="F381" s="83"/>
      <c r="G381" s="83"/>
      <c r="H381" s="82"/>
      <c r="I381" s="82"/>
    </row>
    <row r="382" spans="1:9" s="3" customFormat="1" ht="18" customHeight="1">
      <c r="A382" s="70" t="s">
        <v>998</v>
      </c>
      <c r="B382" s="77" t="s">
        <v>999</v>
      </c>
      <c r="C382" s="118">
        <v>768</v>
      </c>
      <c r="D382" s="23"/>
      <c r="E382" s="106"/>
      <c r="F382" s="83"/>
      <c r="G382" s="83"/>
      <c r="H382" s="82"/>
      <c r="I382" s="82"/>
    </row>
    <row r="383" spans="1:9" s="3" customFormat="1" ht="18" customHeight="1">
      <c r="A383" s="70" t="s">
        <v>1000</v>
      </c>
      <c r="B383" s="77" t="s">
        <v>1001</v>
      </c>
      <c r="C383" s="118">
        <v>882</v>
      </c>
      <c r="D383" s="23"/>
      <c r="E383" s="106"/>
      <c r="F383" s="83"/>
      <c r="G383" s="83"/>
      <c r="H383" s="82"/>
      <c r="I383" s="82"/>
    </row>
    <row r="384" spans="1:9" s="3" customFormat="1" ht="18" customHeight="1">
      <c r="A384" s="70" t="s">
        <v>1002</v>
      </c>
      <c r="B384" s="77" t="s">
        <v>1003</v>
      </c>
      <c r="C384" s="118">
        <v>876</v>
      </c>
      <c r="D384" s="23"/>
      <c r="E384" s="106"/>
      <c r="F384" s="83"/>
      <c r="G384" s="83"/>
      <c r="H384" s="82"/>
      <c r="I384" s="82"/>
    </row>
    <row r="385" spans="1:9" s="3" customFormat="1" ht="18" customHeight="1">
      <c r="A385" s="70" t="s">
        <v>1004</v>
      </c>
      <c r="B385" s="77" t="s">
        <v>1005</v>
      </c>
      <c r="C385" s="118">
        <v>1704</v>
      </c>
      <c r="D385" s="23"/>
      <c r="E385" s="106"/>
      <c r="F385" s="83"/>
      <c r="G385" s="83"/>
      <c r="H385" s="82"/>
      <c r="I385" s="82"/>
    </row>
    <row r="386" spans="1:9" s="3" customFormat="1" ht="18" customHeight="1">
      <c r="A386" s="70" t="s">
        <v>1006</v>
      </c>
      <c r="B386" s="77" t="s">
        <v>1007</v>
      </c>
      <c r="C386" s="118">
        <v>652</v>
      </c>
      <c r="D386" s="23"/>
      <c r="E386" s="106"/>
      <c r="F386" s="83"/>
      <c r="G386" s="83"/>
      <c r="H386" s="82"/>
      <c r="I386" s="82"/>
    </row>
    <row r="387" spans="1:9" s="3" customFormat="1" ht="18" customHeight="1">
      <c r="A387" s="70" t="s">
        <v>1008</v>
      </c>
      <c r="B387" s="77" t="s">
        <v>1009</v>
      </c>
      <c r="C387" s="118">
        <v>1264</v>
      </c>
      <c r="D387" s="23"/>
      <c r="E387" s="106"/>
      <c r="F387" s="83"/>
      <c r="G387" s="83"/>
      <c r="H387" s="82"/>
      <c r="I387" s="82"/>
    </row>
    <row r="388" spans="1:9" s="3" customFormat="1" ht="18" customHeight="1">
      <c r="A388" s="70" t="s">
        <v>1010</v>
      </c>
      <c r="B388" s="77" t="s">
        <v>1011</v>
      </c>
      <c r="C388" s="118">
        <v>693</v>
      </c>
      <c r="D388" s="23"/>
      <c r="E388" s="106"/>
      <c r="F388" s="83"/>
      <c r="G388" s="83"/>
      <c r="H388" s="82"/>
      <c r="I388" s="82"/>
    </row>
    <row r="389" spans="1:9" s="3" customFormat="1" ht="18" customHeight="1">
      <c r="A389" s="70" t="s">
        <v>1012</v>
      </c>
      <c r="B389" s="77" t="s">
        <v>1013</v>
      </c>
      <c r="C389" s="118">
        <v>1722</v>
      </c>
      <c r="D389" s="23"/>
      <c r="E389" s="106"/>
      <c r="F389" s="83"/>
      <c r="G389" s="83"/>
      <c r="H389" s="82"/>
      <c r="I389" s="82"/>
    </row>
    <row r="390" spans="1:9" s="3" customFormat="1" ht="18" customHeight="1">
      <c r="A390" s="70" t="s">
        <v>1014</v>
      </c>
      <c r="B390" s="77" t="s">
        <v>1015</v>
      </c>
      <c r="C390" s="118">
        <v>1247</v>
      </c>
      <c r="D390" s="23"/>
      <c r="E390" s="106"/>
      <c r="F390" s="83"/>
      <c r="G390" s="83"/>
      <c r="H390" s="82"/>
      <c r="I390" s="82"/>
    </row>
    <row r="391" spans="1:9" s="3" customFormat="1" ht="18" customHeight="1">
      <c r="A391" s="70" t="s">
        <v>1016</v>
      </c>
      <c r="B391" s="77" t="s">
        <v>1017</v>
      </c>
      <c r="C391" s="118">
        <v>1333</v>
      </c>
      <c r="D391" s="23"/>
      <c r="E391" s="106"/>
      <c r="F391" s="83"/>
      <c r="G391" s="83"/>
      <c r="H391" s="82"/>
      <c r="I391" s="82"/>
    </row>
    <row r="392" spans="1:9" s="3" customFormat="1" ht="18" customHeight="1">
      <c r="A392" s="70" t="s">
        <v>1018</v>
      </c>
      <c r="B392" s="77" t="s">
        <v>1019</v>
      </c>
      <c r="C392" s="118">
        <v>1030</v>
      </c>
      <c r="D392" s="23"/>
      <c r="E392" s="106"/>
      <c r="F392" s="83"/>
      <c r="G392" s="83"/>
      <c r="H392" s="82"/>
      <c r="I392" s="82"/>
    </row>
    <row r="393" spans="1:9" s="3" customFormat="1" ht="18" customHeight="1">
      <c r="A393" s="70" t="s">
        <v>1020</v>
      </c>
      <c r="B393" s="77" t="s">
        <v>1021</v>
      </c>
      <c r="C393" s="118">
        <v>667</v>
      </c>
      <c r="D393" s="23"/>
      <c r="E393" s="106"/>
      <c r="F393" s="83"/>
      <c r="G393" s="83"/>
      <c r="H393" s="82"/>
      <c r="I393" s="82"/>
    </row>
    <row r="394" spans="1:9" s="3" customFormat="1" ht="18" customHeight="1">
      <c r="A394" s="70" t="s">
        <v>1022</v>
      </c>
      <c r="B394" s="77" t="s">
        <v>1023</v>
      </c>
      <c r="C394" s="118">
        <v>1850</v>
      </c>
      <c r="D394" s="23"/>
      <c r="E394" s="106"/>
      <c r="F394" s="83"/>
      <c r="G394" s="83"/>
      <c r="H394" s="82"/>
      <c r="I394" s="82"/>
    </row>
    <row r="395" spans="1:9" s="3" customFormat="1" ht="18" customHeight="1">
      <c r="A395" s="70" t="s">
        <v>1024</v>
      </c>
      <c r="B395" s="77" t="s">
        <v>1025</v>
      </c>
      <c r="C395" s="118">
        <v>872</v>
      </c>
      <c r="D395" s="23"/>
      <c r="E395" s="106"/>
      <c r="F395" s="83"/>
      <c r="G395" s="83"/>
      <c r="H395" s="82"/>
      <c r="I395" s="82"/>
    </row>
    <row r="396" spans="1:9" s="3" customFormat="1" ht="18" customHeight="1">
      <c r="A396" s="70" t="s">
        <v>1026</v>
      </c>
      <c r="B396" s="77" t="s">
        <v>1027</v>
      </c>
      <c r="C396" s="118">
        <v>2114</v>
      </c>
      <c r="D396" s="23"/>
      <c r="E396" s="106"/>
      <c r="F396" s="83"/>
      <c r="G396" s="83"/>
      <c r="H396" s="82"/>
      <c r="I396" s="82"/>
    </row>
    <row r="397" spans="1:9" s="3" customFormat="1" ht="18" customHeight="1">
      <c r="A397" s="70" t="s">
        <v>1028</v>
      </c>
      <c r="B397" s="77" t="s">
        <v>1029</v>
      </c>
      <c r="C397" s="118">
        <v>1127</v>
      </c>
      <c r="D397" s="23"/>
      <c r="E397" s="106"/>
      <c r="F397" s="83"/>
      <c r="G397" s="83"/>
      <c r="H397" s="82"/>
      <c r="I397" s="82"/>
    </row>
    <row r="398" spans="1:9" s="3" customFormat="1" ht="18" customHeight="1">
      <c r="A398" s="70" t="s">
        <v>1030</v>
      </c>
      <c r="B398" s="77" t="s">
        <v>1031</v>
      </c>
      <c r="C398" s="118">
        <v>1904</v>
      </c>
      <c r="D398" s="23"/>
      <c r="E398" s="106"/>
      <c r="F398" s="83"/>
      <c r="G398" s="83"/>
      <c r="H398" s="82"/>
      <c r="I398" s="82"/>
    </row>
    <row r="399" spans="1:9" s="3" customFormat="1" ht="18" customHeight="1">
      <c r="A399" s="70" t="s">
        <v>1032</v>
      </c>
      <c r="B399" s="77" t="s">
        <v>1033</v>
      </c>
      <c r="C399" s="118">
        <v>741</v>
      </c>
      <c r="D399" s="23"/>
      <c r="E399" s="106"/>
      <c r="F399" s="83"/>
      <c r="G399" s="83"/>
      <c r="H399" s="82"/>
      <c r="I399" s="82"/>
    </row>
    <row r="400" spans="1:9" s="3" customFormat="1" ht="18" customHeight="1">
      <c r="A400" s="70" t="s">
        <v>1034</v>
      </c>
      <c r="B400" s="77" t="s">
        <v>1035</v>
      </c>
      <c r="C400" s="118">
        <v>776</v>
      </c>
      <c r="D400" s="23"/>
      <c r="E400" s="106"/>
      <c r="F400" s="83"/>
      <c r="G400" s="83"/>
      <c r="H400" s="82"/>
      <c r="I400" s="82"/>
    </row>
    <row r="401" spans="1:9" s="3" customFormat="1" ht="18" customHeight="1">
      <c r="A401" s="70" t="s">
        <v>1036</v>
      </c>
      <c r="B401" s="77" t="s">
        <v>1037</v>
      </c>
      <c r="C401" s="118">
        <v>998</v>
      </c>
      <c r="D401" s="23"/>
      <c r="E401" s="106"/>
      <c r="F401" s="83"/>
      <c r="G401" s="83"/>
      <c r="H401" s="82"/>
      <c r="I401" s="82"/>
    </row>
    <row r="402" spans="1:9" s="3" customFormat="1" ht="18" customHeight="1">
      <c r="A402" s="70" t="s">
        <v>1038</v>
      </c>
      <c r="B402" s="77" t="s">
        <v>1039</v>
      </c>
      <c r="C402" s="118">
        <v>1413</v>
      </c>
      <c r="D402" s="23"/>
      <c r="E402" s="106"/>
      <c r="F402" s="83"/>
      <c r="G402" s="83"/>
      <c r="H402" s="82"/>
      <c r="I402" s="82"/>
    </row>
    <row r="403" spans="1:9" s="3" customFormat="1" ht="18" customHeight="1">
      <c r="A403" s="70" t="s">
        <v>1040</v>
      </c>
      <c r="B403" s="77" t="s">
        <v>1041</v>
      </c>
      <c r="C403" s="118">
        <v>781</v>
      </c>
      <c r="D403" s="23"/>
      <c r="E403" s="106"/>
      <c r="F403" s="83"/>
      <c r="G403" s="83"/>
      <c r="H403" s="82"/>
      <c r="I403" s="82"/>
    </row>
    <row r="404" spans="1:9" s="3" customFormat="1" ht="18" customHeight="1">
      <c r="A404" s="70" t="s">
        <v>1042</v>
      </c>
      <c r="B404" s="77" t="s">
        <v>1043</v>
      </c>
      <c r="C404" s="118">
        <v>757</v>
      </c>
      <c r="D404" s="23"/>
      <c r="E404" s="106"/>
      <c r="F404" s="83"/>
      <c r="G404" s="83"/>
      <c r="H404" s="82"/>
      <c r="I404" s="82"/>
    </row>
    <row r="405" spans="1:9" s="3" customFormat="1" ht="18" customHeight="1">
      <c r="A405" s="70" t="s">
        <v>1044</v>
      </c>
      <c r="B405" s="77" t="s">
        <v>1045</v>
      </c>
      <c r="C405" s="118">
        <v>786</v>
      </c>
      <c r="D405" s="23"/>
      <c r="E405" s="106"/>
      <c r="F405" s="83"/>
      <c r="G405" s="83"/>
      <c r="H405" s="82"/>
      <c r="I405" s="82"/>
    </row>
    <row r="406" spans="1:9" s="3" customFormat="1" ht="18" customHeight="1">
      <c r="A406" s="70" t="s">
        <v>1046</v>
      </c>
      <c r="B406" s="77" t="s">
        <v>1047</v>
      </c>
      <c r="C406" s="118">
        <v>1060</v>
      </c>
      <c r="D406" s="23"/>
      <c r="E406" s="106"/>
      <c r="F406" s="83"/>
      <c r="G406" s="83"/>
      <c r="H406" s="82"/>
      <c r="I406" s="82"/>
    </row>
    <row r="407" spans="1:9" s="3" customFormat="1" ht="18" customHeight="1">
      <c r="A407" s="70" t="s">
        <v>1048</v>
      </c>
      <c r="B407" s="77" t="s">
        <v>1049</v>
      </c>
      <c r="C407" s="118">
        <v>764</v>
      </c>
      <c r="D407" s="23"/>
      <c r="E407" s="106"/>
      <c r="F407" s="83"/>
      <c r="G407" s="83"/>
      <c r="H407" s="82"/>
      <c r="I407" s="82"/>
    </row>
    <row r="408" spans="1:9" s="3" customFormat="1" ht="18" customHeight="1">
      <c r="A408" s="70" t="s">
        <v>1050</v>
      </c>
      <c r="B408" s="77" t="s">
        <v>1051</v>
      </c>
      <c r="C408" s="118">
        <v>1163</v>
      </c>
      <c r="D408" s="23"/>
      <c r="E408" s="106"/>
      <c r="F408" s="83"/>
      <c r="G408" s="83"/>
      <c r="H408" s="82"/>
      <c r="I408" s="82"/>
    </row>
    <row r="409" spans="1:9" s="3" customFormat="1" ht="18" customHeight="1">
      <c r="A409" s="70" t="s">
        <v>1052</v>
      </c>
      <c r="B409" s="77" t="s">
        <v>1053</v>
      </c>
      <c r="C409" s="118">
        <v>984</v>
      </c>
      <c r="D409" s="23"/>
      <c r="E409" s="106"/>
      <c r="F409" s="83"/>
      <c r="G409" s="83"/>
      <c r="H409" s="82"/>
      <c r="I409" s="82"/>
    </row>
    <row r="410" spans="1:9" s="3" customFormat="1" ht="18" customHeight="1">
      <c r="A410" s="70" t="s">
        <v>1054</v>
      </c>
      <c r="B410" s="77" t="s">
        <v>1055</v>
      </c>
      <c r="C410" s="118">
        <v>560</v>
      </c>
      <c r="D410" s="23"/>
      <c r="E410" s="106"/>
      <c r="F410" s="83"/>
      <c r="G410" s="83"/>
      <c r="H410" s="82"/>
      <c r="I410" s="82"/>
    </row>
    <row r="411" spans="1:9" s="3" customFormat="1" ht="18" customHeight="1">
      <c r="A411" s="70" t="s">
        <v>1056</v>
      </c>
      <c r="B411" s="77" t="s">
        <v>1057</v>
      </c>
      <c r="C411" s="118">
        <v>1017</v>
      </c>
      <c r="D411" s="23"/>
      <c r="E411" s="106"/>
      <c r="F411" s="83"/>
      <c r="G411" s="83"/>
      <c r="H411" s="82"/>
      <c r="I411" s="82"/>
    </row>
    <row r="412" spans="1:9" s="3" customFormat="1" ht="18" customHeight="1">
      <c r="A412" s="70" t="s">
        <v>1058</v>
      </c>
      <c r="B412" s="77" t="s">
        <v>1059</v>
      </c>
      <c r="C412" s="118">
        <v>829</v>
      </c>
      <c r="D412" s="23"/>
      <c r="E412" s="106"/>
      <c r="F412" s="83"/>
      <c r="G412" s="83"/>
      <c r="H412" s="82"/>
      <c r="I412" s="82"/>
    </row>
    <row r="413" spans="1:9" s="3" customFormat="1" ht="18" customHeight="1">
      <c r="A413" s="70" t="s">
        <v>1060</v>
      </c>
      <c r="B413" s="77" t="s">
        <v>1061</v>
      </c>
      <c r="C413" s="118">
        <v>2076</v>
      </c>
      <c r="D413" s="23"/>
      <c r="E413" s="106"/>
      <c r="F413" s="83"/>
      <c r="G413" s="83"/>
      <c r="H413" s="82"/>
      <c r="I413" s="82"/>
    </row>
    <row r="414" spans="1:9" s="3" customFormat="1" ht="18" customHeight="1">
      <c r="A414" s="70" t="s">
        <v>1062</v>
      </c>
      <c r="B414" s="77" t="s">
        <v>1063</v>
      </c>
      <c r="C414" s="118">
        <v>978</v>
      </c>
      <c r="D414" s="23"/>
      <c r="E414" s="106"/>
      <c r="F414" s="83"/>
      <c r="G414" s="83"/>
      <c r="H414" s="82"/>
      <c r="I414" s="82"/>
    </row>
    <row r="415" spans="1:9" s="3" customFormat="1" ht="18" customHeight="1">
      <c r="A415" s="70" t="s">
        <v>1064</v>
      </c>
      <c r="B415" s="77" t="s">
        <v>1065</v>
      </c>
      <c r="C415" s="118">
        <v>1071</v>
      </c>
      <c r="D415" s="23"/>
      <c r="E415" s="106"/>
      <c r="F415" s="83"/>
      <c r="G415" s="83"/>
      <c r="H415" s="82"/>
      <c r="I415" s="82"/>
    </row>
    <row r="416" spans="1:9" s="3" customFormat="1" ht="18" customHeight="1">
      <c r="A416" s="70" t="s">
        <v>1066</v>
      </c>
      <c r="B416" s="77" t="s">
        <v>1067</v>
      </c>
      <c r="C416" s="118">
        <v>1211</v>
      </c>
      <c r="D416" s="23"/>
      <c r="E416" s="106"/>
      <c r="F416" s="83"/>
      <c r="G416" s="83"/>
      <c r="H416" s="82"/>
      <c r="I416" s="82"/>
    </row>
    <row r="417" spans="1:9" s="3" customFormat="1" ht="18" customHeight="1">
      <c r="A417" s="70" t="s">
        <v>1068</v>
      </c>
      <c r="B417" s="77" t="s">
        <v>1069</v>
      </c>
      <c r="C417" s="118">
        <v>1712</v>
      </c>
      <c r="D417" s="23"/>
      <c r="E417" s="106"/>
      <c r="F417" s="83"/>
      <c r="G417" s="83"/>
      <c r="H417" s="82"/>
      <c r="I417" s="82"/>
    </row>
    <row r="418" spans="1:9" s="3" customFormat="1" ht="18" customHeight="1">
      <c r="A418" s="70" t="s">
        <v>1070</v>
      </c>
      <c r="B418" s="77" t="s">
        <v>1071</v>
      </c>
      <c r="C418" s="118">
        <v>2259</v>
      </c>
      <c r="D418" s="23"/>
      <c r="E418" s="106"/>
      <c r="F418" s="83"/>
      <c r="G418" s="83"/>
      <c r="H418" s="82"/>
      <c r="I418" s="82"/>
    </row>
    <row r="419" spans="1:9" s="3" customFormat="1" ht="18" customHeight="1">
      <c r="A419" s="70" t="s">
        <v>1072</v>
      </c>
      <c r="B419" s="77" t="s">
        <v>1073</v>
      </c>
      <c r="C419" s="118">
        <v>1076</v>
      </c>
      <c r="D419" s="23"/>
      <c r="E419" s="106"/>
      <c r="F419" s="83"/>
      <c r="G419" s="83"/>
      <c r="H419" s="82"/>
      <c r="I419" s="82"/>
    </row>
    <row r="420" spans="1:9" s="3" customFormat="1" ht="18" customHeight="1">
      <c r="A420" s="70" t="s">
        <v>1074</v>
      </c>
      <c r="B420" s="77" t="s">
        <v>1075</v>
      </c>
      <c r="C420" s="118">
        <v>870</v>
      </c>
      <c r="D420" s="23"/>
      <c r="E420" s="106"/>
      <c r="F420" s="83"/>
      <c r="G420" s="83"/>
      <c r="H420" s="82"/>
      <c r="I420" s="82"/>
    </row>
    <row r="421" spans="1:9" s="3" customFormat="1" ht="18" customHeight="1">
      <c r="A421" s="70" t="s">
        <v>1076</v>
      </c>
      <c r="B421" s="77" t="s">
        <v>1077</v>
      </c>
      <c r="C421" s="118">
        <v>610</v>
      </c>
      <c r="D421" s="23"/>
      <c r="E421" s="106"/>
      <c r="F421" s="83"/>
      <c r="G421" s="83"/>
      <c r="H421" s="82"/>
      <c r="I421" s="82"/>
    </row>
    <row r="422" spans="1:9" s="3" customFormat="1" ht="18" customHeight="1">
      <c r="A422" s="70" t="s">
        <v>1078</v>
      </c>
      <c r="B422" s="77" t="s">
        <v>1079</v>
      </c>
      <c r="C422" s="118">
        <v>2039</v>
      </c>
      <c r="D422" s="23"/>
      <c r="E422" s="106"/>
      <c r="F422" s="83"/>
      <c r="G422" s="83"/>
      <c r="H422" s="82"/>
      <c r="I422" s="82"/>
    </row>
    <row r="423" spans="1:9" s="3" customFormat="1" ht="18" customHeight="1">
      <c r="A423" s="70" t="s">
        <v>1080</v>
      </c>
      <c r="B423" s="77" t="s">
        <v>1081</v>
      </c>
      <c r="C423" s="118">
        <v>1511</v>
      </c>
      <c r="D423" s="23"/>
      <c r="E423" s="106"/>
      <c r="F423" s="83"/>
      <c r="G423" s="83"/>
      <c r="H423" s="82"/>
      <c r="I423" s="82"/>
    </row>
    <row r="424" spans="1:9" s="3" customFormat="1" ht="18" customHeight="1">
      <c r="A424" s="70" t="s">
        <v>1082</v>
      </c>
      <c r="B424" s="77" t="s">
        <v>1083</v>
      </c>
      <c r="C424" s="118">
        <v>885</v>
      </c>
      <c r="D424" s="23"/>
      <c r="E424" s="106"/>
      <c r="F424" s="83"/>
      <c r="G424" s="83"/>
      <c r="H424" s="82"/>
      <c r="I424" s="82"/>
    </row>
    <row r="425" spans="1:9" s="3" customFormat="1" ht="18" customHeight="1">
      <c r="A425" s="70" t="s">
        <v>1084</v>
      </c>
      <c r="B425" s="77" t="s">
        <v>1085</v>
      </c>
      <c r="C425" s="118">
        <v>588</v>
      </c>
      <c r="D425" s="23"/>
      <c r="E425" s="106"/>
      <c r="F425" s="83"/>
      <c r="G425" s="83"/>
      <c r="H425" s="82"/>
      <c r="I425" s="82"/>
    </row>
    <row r="426" spans="1:9" s="3" customFormat="1" ht="18" customHeight="1">
      <c r="A426" s="70" t="s">
        <v>1086</v>
      </c>
      <c r="B426" s="77" t="s">
        <v>1087</v>
      </c>
      <c r="C426" s="118">
        <v>1269</v>
      </c>
      <c r="D426" s="23"/>
      <c r="E426" s="106"/>
      <c r="F426" s="83"/>
      <c r="G426" s="83"/>
      <c r="H426" s="82"/>
      <c r="I426" s="82"/>
    </row>
    <row r="427" spans="1:9" s="3" customFormat="1" ht="18" customHeight="1">
      <c r="A427" s="70" t="s">
        <v>1088</v>
      </c>
      <c r="B427" s="77" t="s">
        <v>1089</v>
      </c>
      <c r="C427" s="118">
        <v>1035</v>
      </c>
      <c r="D427" s="23"/>
      <c r="E427" s="106"/>
      <c r="F427" s="83"/>
      <c r="G427" s="83"/>
      <c r="H427" s="82"/>
      <c r="I427" s="82"/>
    </row>
    <row r="428" spans="1:9" s="3" customFormat="1" ht="18" customHeight="1">
      <c r="A428" s="70" t="s">
        <v>1090</v>
      </c>
      <c r="B428" s="77" t="s">
        <v>1091</v>
      </c>
      <c r="C428" s="118">
        <v>1665</v>
      </c>
      <c r="D428" s="23"/>
      <c r="E428" s="106"/>
      <c r="F428" s="83"/>
      <c r="G428" s="83"/>
      <c r="H428" s="82"/>
      <c r="I428" s="82"/>
    </row>
    <row r="429" spans="1:9" s="3" customFormat="1" ht="18" customHeight="1">
      <c r="A429" s="70" t="s">
        <v>1092</v>
      </c>
      <c r="B429" s="77" t="s">
        <v>1093</v>
      </c>
      <c r="C429" s="118">
        <v>578</v>
      </c>
      <c r="D429" s="23"/>
      <c r="E429" s="106"/>
      <c r="F429" s="83"/>
      <c r="G429" s="83"/>
      <c r="H429" s="82"/>
      <c r="I429" s="82"/>
    </row>
    <row r="430" spans="1:9" s="3" customFormat="1" ht="18" customHeight="1">
      <c r="A430" s="70" t="s">
        <v>1094</v>
      </c>
      <c r="B430" s="77" t="s">
        <v>1095</v>
      </c>
      <c r="C430" s="118">
        <v>1126</v>
      </c>
      <c r="D430" s="23"/>
      <c r="E430" s="106"/>
      <c r="F430" s="83"/>
      <c r="G430" s="83"/>
      <c r="H430" s="82"/>
      <c r="I430" s="82"/>
    </row>
    <row r="431" spans="1:9" s="3" customFormat="1" ht="18" customHeight="1">
      <c r="A431" s="70" t="s">
        <v>1096</v>
      </c>
      <c r="B431" s="77" t="s">
        <v>1097</v>
      </c>
      <c r="C431" s="118">
        <v>767</v>
      </c>
      <c r="D431" s="23"/>
      <c r="E431" s="106"/>
      <c r="F431" s="83"/>
      <c r="G431" s="83"/>
      <c r="H431" s="82"/>
      <c r="I431" s="82"/>
    </row>
    <row r="432" spans="1:9" s="3" customFormat="1" ht="18" customHeight="1">
      <c r="A432" s="70" t="s">
        <v>1098</v>
      </c>
      <c r="B432" s="77" t="s">
        <v>1099</v>
      </c>
      <c r="C432" s="118">
        <v>1423</v>
      </c>
      <c r="D432" s="23"/>
      <c r="E432" s="106"/>
      <c r="F432" s="83"/>
      <c r="G432" s="83"/>
      <c r="H432" s="82"/>
      <c r="I432" s="82"/>
    </row>
    <row r="433" spans="1:9" s="3" customFormat="1" ht="18" customHeight="1">
      <c r="A433" s="70" t="s">
        <v>1100</v>
      </c>
      <c r="B433" s="77" t="s">
        <v>1101</v>
      </c>
      <c r="C433" s="118">
        <v>604</v>
      </c>
      <c r="D433" s="23"/>
      <c r="E433" s="106"/>
      <c r="F433" s="83"/>
      <c r="G433" s="83"/>
      <c r="H433" s="82"/>
      <c r="I433" s="82"/>
    </row>
    <row r="434" spans="1:9" s="3" customFormat="1" ht="18" customHeight="1">
      <c r="A434" s="70" t="s">
        <v>1102</v>
      </c>
      <c r="B434" s="77" t="s">
        <v>1103</v>
      </c>
      <c r="C434" s="118">
        <v>846</v>
      </c>
      <c r="D434" s="23"/>
      <c r="E434" s="106"/>
      <c r="F434" s="83"/>
      <c r="G434" s="83"/>
      <c r="H434" s="82"/>
      <c r="I434" s="82"/>
    </row>
    <row r="435" spans="1:9" s="3" customFormat="1" ht="18" customHeight="1">
      <c r="A435" s="70" t="s">
        <v>1104</v>
      </c>
      <c r="B435" s="77" t="s">
        <v>1105</v>
      </c>
      <c r="C435" s="118">
        <v>1704</v>
      </c>
      <c r="D435" s="23"/>
      <c r="E435" s="106"/>
      <c r="F435" s="83"/>
      <c r="G435" s="83"/>
      <c r="H435" s="82"/>
      <c r="I435" s="82"/>
    </row>
    <row r="436" spans="1:9" s="3" customFormat="1" ht="18" customHeight="1">
      <c r="A436" s="70" t="s">
        <v>1106</v>
      </c>
      <c r="B436" s="77" t="s">
        <v>1107</v>
      </c>
      <c r="C436" s="118">
        <v>1476</v>
      </c>
      <c r="D436" s="23"/>
      <c r="E436" s="106"/>
      <c r="F436" s="83"/>
      <c r="G436" s="83"/>
      <c r="H436" s="82"/>
      <c r="I436" s="82"/>
    </row>
    <row r="437" spans="1:9" s="3" customFormat="1" ht="18" customHeight="1">
      <c r="A437" s="70" t="s">
        <v>1108</v>
      </c>
      <c r="B437" s="77" t="s">
        <v>1109</v>
      </c>
      <c r="C437" s="118">
        <v>1138</v>
      </c>
      <c r="D437" s="23"/>
      <c r="E437" s="106"/>
      <c r="F437" s="83"/>
      <c r="G437" s="83"/>
      <c r="H437" s="82"/>
      <c r="I437" s="82"/>
    </row>
    <row r="438" spans="1:9" s="3" customFormat="1" ht="18" customHeight="1">
      <c r="A438" s="70" t="s">
        <v>1110</v>
      </c>
      <c r="B438" s="77" t="s">
        <v>1111</v>
      </c>
      <c r="C438" s="118">
        <v>2065</v>
      </c>
      <c r="D438" s="23"/>
      <c r="E438" s="106"/>
      <c r="F438" s="83"/>
      <c r="G438" s="83"/>
      <c r="H438" s="82"/>
      <c r="I438" s="82"/>
    </row>
    <row r="439" spans="1:9" s="3" customFormat="1" ht="18" customHeight="1">
      <c r="A439" s="70" t="s">
        <v>1112</v>
      </c>
      <c r="B439" s="77" t="s">
        <v>1113</v>
      </c>
      <c r="C439" s="118">
        <v>2404</v>
      </c>
      <c r="D439" s="23"/>
      <c r="E439" s="106"/>
      <c r="F439" s="83"/>
      <c r="G439" s="83"/>
      <c r="H439" s="82"/>
      <c r="I439" s="82"/>
    </row>
    <row r="440" spans="1:9" s="3" customFormat="1" ht="18" customHeight="1">
      <c r="A440" s="70" t="s">
        <v>1114</v>
      </c>
      <c r="B440" s="77" t="s">
        <v>1115</v>
      </c>
      <c r="C440" s="118">
        <v>1346</v>
      </c>
      <c r="D440" s="23"/>
      <c r="E440" s="106"/>
      <c r="F440" s="83"/>
      <c r="G440" s="83"/>
      <c r="H440" s="82"/>
      <c r="I440" s="82"/>
    </row>
    <row r="441" spans="1:9" s="3" customFormat="1" ht="18" customHeight="1">
      <c r="A441" s="70" t="s">
        <v>1116</v>
      </c>
      <c r="B441" s="77" t="s">
        <v>1117</v>
      </c>
      <c r="C441" s="118">
        <v>3440</v>
      </c>
      <c r="D441" s="23"/>
      <c r="E441" s="106"/>
      <c r="F441" s="83"/>
      <c r="G441" s="83"/>
      <c r="H441" s="82"/>
      <c r="I441" s="82"/>
    </row>
    <row r="442" spans="1:9" s="3" customFormat="1" ht="18" customHeight="1" thickBot="1">
      <c r="A442" s="70" t="s">
        <v>1118</v>
      </c>
      <c r="B442" s="77" t="s">
        <v>1119</v>
      </c>
      <c r="C442" s="118">
        <v>638</v>
      </c>
      <c r="D442" s="23"/>
      <c r="E442" s="106"/>
      <c r="F442" s="83"/>
      <c r="G442" s="83"/>
      <c r="H442" s="82"/>
      <c r="I442" s="82"/>
    </row>
    <row r="443" spans="1:9" s="3" customFormat="1" ht="18" customHeight="1" thickBot="1">
      <c r="A443" s="155" t="s">
        <v>1154</v>
      </c>
      <c r="B443" s="156"/>
      <c r="C443" s="119">
        <f>SUM(C8:C442)</f>
        <v>675205</v>
      </c>
      <c r="D443" s="23"/>
      <c r="E443" s="106"/>
      <c r="F443" s="83"/>
      <c r="G443" s="83"/>
      <c r="H443" s="82"/>
      <c r="I443" s="82"/>
    </row>
    <row r="444" spans="1:9" s="3" customFormat="1" ht="18" customHeight="1">
      <c r="A444" s="70" t="s">
        <v>1120</v>
      </c>
      <c r="B444" s="77" t="s">
        <v>1121</v>
      </c>
      <c r="C444" s="118">
        <v>6520</v>
      </c>
      <c r="D444" s="23"/>
      <c r="E444" s="106"/>
      <c r="F444" s="83"/>
      <c r="G444" s="83"/>
      <c r="H444" s="82"/>
      <c r="I444" s="82"/>
    </row>
    <row r="445" spans="1:9" s="3" customFormat="1" ht="18" customHeight="1">
      <c r="A445" s="70" t="s">
        <v>1122</v>
      </c>
      <c r="B445" s="77" t="s">
        <v>1123</v>
      </c>
      <c r="C445" s="118">
        <v>3642</v>
      </c>
      <c r="D445" s="23"/>
      <c r="E445" s="106"/>
      <c r="F445" s="83"/>
      <c r="G445" s="83"/>
      <c r="H445" s="82"/>
      <c r="I445" s="82"/>
    </row>
    <row r="446" spans="1:9" s="3" customFormat="1" ht="18" customHeight="1">
      <c r="A446" s="70" t="s">
        <v>1124</v>
      </c>
      <c r="B446" s="77" t="s">
        <v>1125</v>
      </c>
      <c r="C446" s="118">
        <v>2381</v>
      </c>
      <c r="D446" s="23"/>
      <c r="E446" s="106"/>
      <c r="F446" s="83"/>
      <c r="G446" s="83"/>
      <c r="H446" s="82"/>
      <c r="I446" s="82"/>
    </row>
    <row r="447" spans="1:9" s="3" customFormat="1" ht="18" customHeight="1">
      <c r="A447" s="70" t="s">
        <v>1126</v>
      </c>
      <c r="B447" s="77" t="s">
        <v>1127</v>
      </c>
      <c r="C447" s="118">
        <v>4251</v>
      </c>
      <c r="D447" s="23"/>
      <c r="E447" s="106"/>
      <c r="F447" s="83"/>
      <c r="G447" s="83"/>
      <c r="H447" s="82"/>
      <c r="I447" s="82"/>
    </row>
    <row r="448" spans="1:9" s="3" customFormat="1" ht="18" customHeight="1">
      <c r="A448" s="70" t="s">
        <v>1128</v>
      </c>
      <c r="B448" s="77" t="s">
        <v>1129</v>
      </c>
      <c r="C448" s="118">
        <v>3421</v>
      </c>
      <c r="D448" s="23"/>
      <c r="E448" s="106"/>
      <c r="F448" s="83"/>
      <c r="G448" s="83"/>
      <c r="H448" s="82"/>
      <c r="I448" s="82"/>
    </row>
    <row r="449" spans="1:9" s="3" customFormat="1" ht="18" customHeight="1">
      <c r="A449" s="70" t="s">
        <v>1130</v>
      </c>
      <c r="B449" s="77" t="s">
        <v>1131</v>
      </c>
      <c r="C449" s="118">
        <v>3432</v>
      </c>
      <c r="D449" s="23"/>
      <c r="E449" s="106"/>
      <c r="F449" s="83"/>
      <c r="G449" s="83"/>
      <c r="H449" s="82"/>
      <c r="I449" s="82"/>
    </row>
    <row r="450" spans="1:9" s="3" customFormat="1" ht="18" customHeight="1">
      <c r="A450" s="70" t="s">
        <v>1132</v>
      </c>
      <c r="B450" s="77" t="s">
        <v>1133</v>
      </c>
      <c r="C450" s="118">
        <v>6014</v>
      </c>
      <c r="D450" s="23"/>
      <c r="E450" s="106"/>
      <c r="F450" s="83"/>
      <c r="G450" s="83"/>
      <c r="H450" s="82"/>
      <c r="I450" s="82"/>
    </row>
    <row r="451" spans="1:9" s="3" customFormat="1" ht="18" customHeight="1">
      <c r="A451" s="70" t="s">
        <v>1134</v>
      </c>
      <c r="B451" s="77" t="s">
        <v>1135</v>
      </c>
      <c r="C451" s="118">
        <v>6259</v>
      </c>
      <c r="D451" s="23"/>
      <c r="E451" s="106"/>
      <c r="F451" s="83"/>
      <c r="G451" s="83"/>
      <c r="H451" s="82"/>
      <c r="I451" s="82"/>
    </row>
    <row r="452" spans="1:9" s="3" customFormat="1" ht="18" customHeight="1">
      <c r="A452" s="70" t="s">
        <v>1136</v>
      </c>
      <c r="B452" s="77" t="s">
        <v>1137</v>
      </c>
      <c r="C452" s="118">
        <v>6010</v>
      </c>
      <c r="D452" s="23"/>
      <c r="E452" s="106"/>
      <c r="F452" s="83"/>
      <c r="G452" s="83"/>
      <c r="H452" s="82"/>
      <c r="I452" s="82"/>
    </row>
    <row r="453" spans="1:9" s="3" customFormat="1" ht="18" customHeight="1" thickBot="1">
      <c r="A453" s="71" t="s">
        <v>1138</v>
      </c>
      <c r="B453" s="78" t="s">
        <v>1139</v>
      </c>
      <c r="C453" s="120">
        <v>3770</v>
      </c>
      <c r="D453" s="23"/>
      <c r="E453" s="106"/>
      <c r="F453" s="83"/>
      <c r="G453" s="83"/>
      <c r="H453" s="82"/>
      <c r="I453" s="82"/>
    </row>
    <row r="454" spans="1:9" s="3" customFormat="1" ht="18" customHeight="1" thickBot="1">
      <c r="A454" s="155" t="s">
        <v>1151</v>
      </c>
      <c r="B454" s="156"/>
      <c r="C454" s="121">
        <f>SUM(C444:C453)</f>
        <v>45700</v>
      </c>
      <c r="D454" s="23"/>
      <c r="E454" s="106"/>
      <c r="F454" s="83"/>
      <c r="G454" s="83"/>
      <c r="H454" s="82"/>
      <c r="I454" s="82"/>
    </row>
    <row r="455" spans="1:9" s="3" customFormat="1" ht="18" customHeight="1" thickBot="1">
      <c r="A455" s="72"/>
      <c r="B455" s="145" t="s">
        <v>208</v>
      </c>
      <c r="C455" s="119">
        <v>720905</v>
      </c>
      <c r="D455" s="23"/>
      <c r="E455" s="106"/>
      <c r="F455" s="83"/>
      <c r="G455" s="83"/>
      <c r="H455" s="82"/>
      <c r="I455" s="82"/>
    </row>
    <row r="456" spans="1:9" s="3" customFormat="1" ht="27.75" customHeight="1">
      <c r="A456" s="9"/>
      <c r="B456" s="74"/>
      <c r="C456" s="22"/>
      <c r="H456" s="83"/>
      <c r="I456" s="83"/>
    </row>
    <row r="457" spans="1:30" ht="15">
      <c r="A457" s="3"/>
      <c r="B457" s="3"/>
      <c r="C457" s="122"/>
      <c r="D457" s="3"/>
      <c r="E457" s="3"/>
      <c r="F457" s="3"/>
      <c r="G457" s="3"/>
      <c r="H457" s="83"/>
      <c r="I457" s="83"/>
      <c r="J457" s="3"/>
      <c r="K457" s="3"/>
      <c r="L457" s="3"/>
      <c r="M457" s="3"/>
      <c r="N457" s="3"/>
      <c r="O457" s="3"/>
      <c r="P457" s="3"/>
      <c r="Q457" s="3"/>
      <c r="R457" s="3"/>
      <c r="S457" s="3"/>
      <c r="T457" s="3"/>
      <c r="U457" s="3"/>
      <c r="V457" s="3"/>
      <c r="W457" s="3"/>
      <c r="X457" s="3"/>
      <c r="Y457" s="3"/>
      <c r="Z457" s="3"/>
      <c r="AA457" s="3"/>
      <c r="AB457" s="3"/>
      <c r="AC457" s="3"/>
      <c r="AD457" s="3"/>
    </row>
    <row r="458" spans="1:30" ht="15">
      <c r="A458" s="3"/>
      <c r="B458" s="3"/>
      <c r="C458" s="122"/>
      <c r="D458" s="3"/>
      <c r="E458" s="3"/>
      <c r="F458" s="3"/>
      <c r="G458" s="3"/>
      <c r="H458" s="83"/>
      <c r="I458" s="83"/>
      <c r="J458" s="3"/>
      <c r="K458" s="3"/>
      <c r="L458" s="3"/>
      <c r="M458" s="3"/>
      <c r="N458" s="3"/>
      <c r="O458" s="3"/>
      <c r="P458" s="3"/>
      <c r="Q458" s="3"/>
      <c r="R458" s="3"/>
      <c r="S458" s="3"/>
      <c r="T458" s="3"/>
      <c r="U458" s="3"/>
      <c r="V458" s="3"/>
      <c r="W458" s="3"/>
      <c r="X458" s="3"/>
      <c r="Y458" s="3"/>
      <c r="Z458" s="3"/>
      <c r="AA458" s="3"/>
      <c r="AB458" s="3"/>
      <c r="AC458" s="3"/>
      <c r="AD458" s="3"/>
    </row>
    <row r="459" spans="1:30" ht="15">
      <c r="A459" s="3"/>
      <c r="B459" s="3"/>
      <c r="C459" s="122"/>
      <c r="D459" s="3"/>
      <c r="E459" s="3"/>
      <c r="F459" s="3"/>
      <c r="G459" s="3"/>
      <c r="H459" s="83"/>
      <c r="I459" s="83"/>
      <c r="J459" s="3"/>
      <c r="K459" s="3"/>
      <c r="L459" s="3"/>
      <c r="M459" s="3"/>
      <c r="N459" s="3"/>
      <c r="O459" s="3"/>
      <c r="P459" s="3"/>
      <c r="Q459" s="3"/>
      <c r="R459" s="3"/>
      <c r="S459" s="3"/>
      <c r="T459" s="3"/>
      <c r="U459" s="3"/>
      <c r="V459" s="3"/>
      <c r="W459" s="3"/>
      <c r="X459" s="3"/>
      <c r="Y459" s="3"/>
      <c r="Z459" s="3"/>
      <c r="AA459" s="3"/>
      <c r="AB459" s="3"/>
      <c r="AC459" s="3"/>
      <c r="AD459" s="3"/>
    </row>
    <row r="460" spans="1:30" ht="15">
      <c r="A460" s="3"/>
      <c r="B460" s="3"/>
      <c r="C460" s="122"/>
      <c r="D460" s="3"/>
      <c r="E460" s="3"/>
      <c r="F460" s="3"/>
      <c r="G460" s="3"/>
      <c r="H460" s="83"/>
      <c r="I460" s="83"/>
      <c r="J460" s="3"/>
      <c r="K460" s="3"/>
      <c r="L460" s="3"/>
      <c r="M460" s="3"/>
      <c r="N460" s="3"/>
      <c r="O460" s="3"/>
      <c r="P460" s="3"/>
      <c r="Q460" s="3"/>
      <c r="R460" s="3"/>
      <c r="S460" s="3"/>
      <c r="T460" s="3"/>
      <c r="U460" s="3"/>
      <c r="V460" s="3"/>
      <c r="W460" s="3"/>
      <c r="X460" s="3"/>
      <c r="Y460" s="3"/>
      <c r="Z460" s="3"/>
      <c r="AA460" s="3"/>
      <c r="AB460" s="3"/>
      <c r="AC460" s="3"/>
      <c r="AD460" s="3"/>
    </row>
    <row r="461" spans="1:29" ht="15">
      <c r="A461" s="3"/>
      <c r="B461" s="3"/>
      <c r="C461" s="122"/>
      <c r="D461" s="39"/>
      <c r="E461" s="83"/>
      <c r="F461" s="3"/>
      <c r="G461" s="3"/>
      <c r="H461" s="83"/>
      <c r="I461" s="83"/>
      <c r="J461" s="3"/>
      <c r="K461" s="3"/>
      <c r="L461" s="3"/>
      <c r="M461" s="3"/>
      <c r="N461" s="3"/>
      <c r="O461" s="3"/>
      <c r="P461" s="3"/>
      <c r="Q461" s="3"/>
      <c r="R461" s="3"/>
      <c r="S461" s="3"/>
      <c r="T461" s="3"/>
      <c r="U461" s="3"/>
      <c r="V461" s="3"/>
      <c r="W461" s="3"/>
      <c r="X461" s="38"/>
      <c r="Y461" s="75"/>
      <c r="Z461" s="75"/>
      <c r="AA461" s="23"/>
      <c r="AB461" s="3"/>
      <c r="AC461" s="3"/>
    </row>
    <row r="462" spans="1:29" ht="15">
      <c r="A462" s="3"/>
      <c r="B462" s="3"/>
      <c r="C462" s="122"/>
      <c r="D462" s="39"/>
      <c r="E462" s="83"/>
      <c r="F462" s="3"/>
      <c r="G462" s="3"/>
      <c r="H462" s="83"/>
      <c r="I462" s="83"/>
      <c r="J462" s="3"/>
      <c r="K462" s="3"/>
      <c r="L462" s="3"/>
      <c r="M462" s="3"/>
      <c r="N462" s="3"/>
      <c r="O462" s="3"/>
      <c r="P462" s="3"/>
      <c r="Q462" s="3"/>
      <c r="R462" s="3"/>
      <c r="S462" s="3"/>
      <c r="T462" s="3"/>
      <c r="U462" s="3"/>
      <c r="V462" s="3"/>
      <c r="W462" s="3"/>
      <c r="X462" s="38"/>
      <c r="Y462" s="75"/>
      <c r="Z462" s="75"/>
      <c r="AA462" s="23"/>
      <c r="AB462" s="3"/>
      <c r="AC462" s="3"/>
    </row>
    <row r="463" spans="1:29" ht="15">
      <c r="A463" s="3"/>
      <c r="B463" s="3"/>
      <c r="C463" s="122"/>
      <c r="D463" s="39"/>
      <c r="E463" s="83"/>
      <c r="F463" s="3"/>
      <c r="G463" s="3"/>
      <c r="H463" s="83"/>
      <c r="I463" s="83"/>
      <c r="J463" s="3"/>
      <c r="K463" s="3"/>
      <c r="L463" s="3"/>
      <c r="M463" s="3"/>
      <c r="N463" s="3"/>
      <c r="O463" s="3"/>
      <c r="P463" s="3"/>
      <c r="Q463" s="3"/>
      <c r="R463" s="3"/>
      <c r="S463" s="3"/>
      <c r="T463" s="3"/>
      <c r="U463" s="3"/>
      <c r="V463" s="3"/>
      <c r="W463" s="3"/>
      <c r="X463" s="38"/>
      <c r="Y463" s="75"/>
      <c r="Z463" s="75"/>
      <c r="AA463" s="23"/>
      <c r="AB463" s="3"/>
      <c r="AC463" s="3"/>
    </row>
    <row r="464" spans="1:29" ht="15">
      <c r="A464" s="3"/>
      <c r="B464" s="3"/>
      <c r="C464" s="122"/>
      <c r="D464" s="39"/>
      <c r="E464" s="83"/>
      <c r="F464" s="3"/>
      <c r="G464" s="3"/>
      <c r="H464" s="83"/>
      <c r="I464" s="83"/>
      <c r="J464" s="3"/>
      <c r="K464" s="3"/>
      <c r="L464" s="3"/>
      <c r="M464" s="3"/>
      <c r="N464" s="3"/>
      <c r="O464" s="3"/>
      <c r="P464" s="3"/>
      <c r="Q464" s="3"/>
      <c r="R464" s="3"/>
      <c r="S464" s="3"/>
      <c r="T464" s="3"/>
      <c r="U464" s="3"/>
      <c r="V464" s="3"/>
      <c r="W464" s="3"/>
      <c r="X464" s="38"/>
      <c r="Y464" s="75"/>
      <c r="Z464" s="75"/>
      <c r="AA464" s="23"/>
      <c r="AB464" s="3"/>
      <c r="AC464" s="3"/>
    </row>
    <row r="465" spans="1:29" ht="15">
      <c r="A465" s="3"/>
      <c r="B465" s="3"/>
      <c r="C465" s="122"/>
      <c r="D465" s="39"/>
      <c r="E465" s="83"/>
      <c r="F465" s="3"/>
      <c r="G465" s="3"/>
      <c r="H465" s="83"/>
      <c r="I465" s="83"/>
      <c r="J465" s="3"/>
      <c r="K465" s="3"/>
      <c r="L465" s="3"/>
      <c r="M465" s="3"/>
      <c r="N465" s="3"/>
      <c r="O465" s="3"/>
      <c r="P465" s="3"/>
      <c r="Q465" s="3"/>
      <c r="R465" s="3"/>
      <c r="S465" s="3"/>
      <c r="T465" s="3"/>
      <c r="U465" s="3"/>
      <c r="V465" s="3"/>
      <c r="W465" s="3"/>
      <c r="X465" s="38"/>
      <c r="Y465" s="75"/>
      <c r="Z465" s="75"/>
      <c r="AA465" s="23"/>
      <c r="AB465" s="3"/>
      <c r="AC465" s="3"/>
    </row>
    <row r="466" spans="1:29" ht="15">
      <c r="A466" s="3"/>
      <c r="B466" s="3"/>
      <c r="C466" s="122"/>
      <c r="D466" s="39"/>
      <c r="E466" s="83"/>
      <c r="F466" s="3"/>
      <c r="G466" s="3"/>
      <c r="H466" s="102"/>
      <c r="I466" s="83"/>
      <c r="J466" s="3"/>
      <c r="K466" s="3"/>
      <c r="L466" s="3"/>
      <c r="M466" s="3"/>
      <c r="N466" s="3"/>
      <c r="O466" s="3"/>
      <c r="P466" s="3"/>
      <c r="Q466" s="3"/>
      <c r="R466" s="3"/>
      <c r="S466" s="23"/>
      <c r="T466" s="3"/>
      <c r="U466" s="3"/>
      <c r="V466" s="3"/>
      <c r="W466" s="3"/>
      <c r="X466" s="38"/>
      <c r="Y466" s="75"/>
      <c r="Z466" s="75"/>
      <c r="AA466" s="23"/>
      <c r="AB466" s="3"/>
      <c r="AC466" s="3"/>
    </row>
    <row r="467" spans="1:29" ht="15">
      <c r="A467" s="3"/>
      <c r="B467" s="3"/>
      <c r="C467" s="122"/>
      <c r="D467" s="39"/>
      <c r="E467" s="83"/>
      <c r="F467" s="3"/>
      <c r="G467" s="3"/>
      <c r="H467" s="102"/>
      <c r="I467" s="83"/>
      <c r="J467" s="3"/>
      <c r="K467" s="3"/>
      <c r="L467" s="3"/>
      <c r="M467" s="3"/>
      <c r="N467" s="3"/>
      <c r="O467" s="3"/>
      <c r="P467" s="3"/>
      <c r="Q467" s="3"/>
      <c r="R467" s="3"/>
      <c r="S467" s="23"/>
      <c r="T467" s="3"/>
      <c r="U467" s="3"/>
      <c r="V467" s="3"/>
      <c r="W467" s="3"/>
      <c r="X467" s="38"/>
      <c r="Y467" s="75"/>
      <c r="Z467" s="75"/>
      <c r="AA467" s="23"/>
      <c r="AB467" s="3"/>
      <c r="AC467" s="3"/>
    </row>
    <row r="468" spans="1:29" ht="15">
      <c r="A468" s="3"/>
      <c r="B468" s="3"/>
      <c r="C468" s="122"/>
      <c r="D468" s="39"/>
      <c r="E468" s="83"/>
      <c r="F468" s="3"/>
      <c r="G468" s="3"/>
      <c r="H468" s="102"/>
      <c r="I468" s="83"/>
      <c r="J468" s="3"/>
      <c r="K468" s="3"/>
      <c r="L468" s="3"/>
      <c r="M468" s="3"/>
      <c r="N468" s="3"/>
      <c r="O468" s="3"/>
      <c r="P468" s="3"/>
      <c r="Q468" s="3"/>
      <c r="R468" s="3"/>
      <c r="S468" s="23"/>
      <c r="T468" s="3"/>
      <c r="U468" s="3"/>
      <c r="V468" s="3"/>
      <c r="W468" s="3"/>
      <c r="X468" s="38"/>
      <c r="Y468" s="75"/>
      <c r="Z468" s="75"/>
      <c r="AA468" s="23"/>
      <c r="AB468" s="3"/>
      <c r="AC468" s="3"/>
    </row>
    <row r="469" spans="1:29" ht="15">
      <c r="A469" s="3"/>
      <c r="B469" s="3"/>
      <c r="C469" s="122"/>
      <c r="D469" s="39"/>
      <c r="E469" s="83"/>
      <c r="F469" s="3"/>
      <c r="G469" s="3"/>
      <c r="H469" s="102"/>
      <c r="I469" s="83"/>
      <c r="J469" s="3"/>
      <c r="K469" s="3"/>
      <c r="L469" s="3"/>
      <c r="M469" s="3"/>
      <c r="N469" s="3"/>
      <c r="O469" s="3"/>
      <c r="P469" s="3"/>
      <c r="Q469" s="3"/>
      <c r="R469" s="3"/>
      <c r="S469" s="23"/>
      <c r="T469" s="3"/>
      <c r="U469" s="3"/>
      <c r="V469" s="3"/>
      <c r="W469" s="3"/>
      <c r="X469" s="38"/>
      <c r="Y469" s="75"/>
      <c r="Z469" s="75"/>
      <c r="AA469" s="23"/>
      <c r="AB469" s="3"/>
      <c r="AC469" s="3"/>
    </row>
    <row r="470" spans="1:29" ht="15">
      <c r="A470" s="3"/>
      <c r="B470" s="3"/>
      <c r="C470" s="122"/>
      <c r="D470" s="39"/>
      <c r="E470" s="83"/>
      <c r="F470" s="3"/>
      <c r="G470" s="3"/>
      <c r="H470" s="102"/>
      <c r="I470" s="83"/>
      <c r="J470" s="3"/>
      <c r="K470" s="3"/>
      <c r="L470" s="3"/>
      <c r="M470" s="3"/>
      <c r="N470" s="3"/>
      <c r="O470" s="3"/>
      <c r="P470" s="3"/>
      <c r="Q470" s="3"/>
      <c r="R470" s="3"/>
      <c r="S470" s="23"/>
      <c r="T470" s="3"/>
      <c r="U470" s="3"/>
      <c r="V470" s="3"/>
      <c r="W470" s="3"/>
      <c r="X470" s="38"/>
      <c r="Y470" s="75"/>
      <c r="Z470" s="75"/>
      <c r="AA470" s="23"/>
      <c r="AB470" s="3"/>
      <c r="AC470" s="3"/>
    </row>
    <row r="471" spans="1:29" ht="15">
      <c r="A471" s="3"/>
      <c r="B471" s="3"/>
      <c r="C471" s="122"/>
      <c r="D471" s="39"/>
      <c r="E471" s="83"/>
      <c r="F471" s="3"/>
      <c r="G471" s="3"/>
      <c r="H471" s="102"/>
      <c r="I471" s="83"/>
      <c r="J471" s="3"/>
      <c r="K471" s="3"/>
      <c r="L471" s="3"/>
      <c r="M471" s="3"/>
      <c r="N471" s="3"/>
      <c r="O471" s="3"/>
      <c r="P471" s="3"/>
      <c r="Q471" s="3"/>
      <c r="R471" s="3"/>
      <c r="S471" s="23"/>
      <c r="T471" s="3"/>
      <c r="U471" s="3"/>
      <c r="V471" s="3"/>
      <c r="W471" s="3"/>
      <c r="X471" s="38"/>
      <c r="Y471" s="75"/>
      <c r="Z471" s="75"/>
      <c r="AA471" s="23"/>
      <c r="AB471" s="3"/>
      <c r="AC471" s="3"/>
    </row>
    <row r="472" spans="1:29" ht="15">
      <c r="A472" s="3"/>
      <c r="B472" s="3"/>
      <c r="C472" s="122"/>
      <c r="D472" s="39"/>
      <c r="E472" s="83"/>
      <c r="F472" s="3"/>
      <c r="G472" s="3"/>
      <c r="H472" s="102"/>
      <c r="I472" s="83"/>
      <c r="J472" s="3"/>
      <c r="K472" s="3"/>
      <c r="L472" s="3"/>
      <c r="M472" s="3"/>
      <c r="N472" s="3"/>
      <c r="O472" s="3"/>
      <c r="P472" s="3"/>
      <c r="Q472" s="3"/>
      <c r="R472" s="3"/>
      <c r="S472" s="23"/>
      <c r="T472" s="3"/>
      <c r="U472" s="3"/>
      <c r="V472" s="3"/>
      <c r="W472" s="3"/>
      <c r="X472" s="38"/>
      <c r="Y472" s="75"/>
      <c r="Z472" s="75"/>
      <c r="AA472" s="23"/>
      <c r="AB472" s="3"/>
      <c r="AC472" s="3"/>
    </row>
    <row r="473" spans="1:29" ht="15">
      <c r="A473" s="3"/>
      <c r="B473" s="3"/>
      <c r="C473" s="122"/>
      <c r="D473" s="39"/>
      <c r="E473" s="83"/>
      <c r="F473" s="3"/>
      <c r="G473" s="3"/>
      <c r="H473" s="83"/>
      <c r="I473" s="83"/>
      <c r="J473" s="3"/>
      <c r="K473" s="3"/>
      <c r="L473" s="3"/>
      <c r="M473" s="3"/>
      <c r="N473" s="3"/>
      <c r="O473" s="3"/>
      <c r="P473" s="3"/>
      <c r="Q473" s="3"/>
      <c r="R473" s="3"/>
      <c r="S473" s="3"/>
      <c r="T473" s="3"/>
      <c r="U473" s="3"/>
      <c r="V473" s="3"/>
      <c r="W473" s="3"/>
      <c r="X473" s="38"/>
      <c r="Y473" s="75"/>
      <c r="Z473" s="75"/>
      <c r="AA473" s="23"/>
      <c r="AB473" s="3"/>
      <c r="AC473" s="3"/>
    </row>
    <row r="474" spans="1:29" ht="15">
      <c r="A474" s="3"/>
      <c r="B474" s="3"/>
      <c r="C474" s="122"/>
      <c r="D474" s="39"/>
      <c r="E474" s="83"/>
      <c r="F474" s="3"/>
      <c r="G474" s="3"/>
      <c r="H474" s="83"/>
      <c r="I474" s="83"/>
      <c r="J474" s="3"/>
      <c r="K474" s="3"/>
      <c r="L474" s="3"/>
      <c r="M474" s="3"/>
      <c r="N474" s="3"/>
      <c r="O474" s="3"/>
      <c r="P474" s="3"/>
      <c r="Q474" s="3"/>
      <c r="R474" s="3"/>
      <c r="S474" s="3"/>
      <c r="T474" s="3"/>
      <c r="U474" s="3"/>
      <c r="V474" s="3"/>
      <c r="W474" s="3"/>
      <c r="X474" s="38"/>
      <c r="Y474" s="75"/>
      <c r="Z474" s="75"/>
      <c r="AA474" s="23"/>
      <c r="AB474" s="3"/>
      <c r="AC474" s="3"/>
    </row>
    <row r="475" spans="1:29" ht="15">
      <c r="A475" s="3"/>
      <c r="B475" s="3"/>
      <c r="C475" s="122"/>
      <c r="D475" s="39"/>
      <c r="E475" s="83"/>
      <c r="F475" s="3"/>
      <c r="G475" s="3"/>
      <c r="H475" s="83"/>
      <c r="I475" s="83"/>
      <c r="J475" s="3"/>
      <c r="K475" s="3"/>
      <c r="L475" s="3"/>
      <c r="M475" s="3"/>
      <c r="N475" s="3"/>
      <c r="O475" s="3"/>
      <c r="P475" s="3"/>
      <c r="Q475" s="3"/>
      <c r="R475" s="3"/>
      <c r="S475" s="3"/>
      <c r="T475" s="3"/>
      <c r="U475" s="3"/>
      <c r="V475" s="3"/>
      <c r="W475" s="3"/>
      <c r="X475" s="38"/>
      <c r="Y475" s="75"/>
      <c r="Z475" s="75"/>
      <c r="AA475" s="23"/>
      <c r="AB475" s="3"/>
      <c r="AC475" s="3"/>
    </row>
    <row r="476" spans="1:29" ht="15">
      <c r="A476" s="3"/>
      <c r="B476" s="3"/>
      <c r="C476" s="122"/>
      <c r="D476" s="39"/>
      <c r="E476" s="83"/>
      <c r="F476" s="3"/>
      <c r="G476" s="3"/>
      <c r="H476" s="83"/>
      <c r="I476" s="83"/>
      <c r="J476" s="3"/>
      <c r="K476" s="3"/>
      <c r="L476" s="3"/>
      <c r="M476" s="3"/>
      <c r="N476" s="3"/>
      <c r="O476" s="3"/>
      <c r="P476" s="3"/>
      <c r="Q476" s="3"/>
      <c r="R476" s="3"/>
      <c r="S476" s="3"/>
      <c r="T476" s="3"/>
      <c r="U476" s="3"/>
      <c r="V476" s="3"/>
      <c r="W476" s="3"/>
      <c r="X476" s="38"/>
      <c r="Y476" s="75"/>
      <c r="Z476" s="75"/>
      <c r="AA476" s="23"/>
      <c r="AB476" s="3"/>
      <c r="AC476" s="3"/>
    </row>
    <row r="477" spans="1:29" ht="15">
      <c r="A477" s="3"/>
      <c r="B477" s="3"/>
      <c r="C477" s="122"/>
      <c r="D477" s="39"/>
      <c r="E477" s="83"/>
      <c r="F477" s="3"/>
      <c r="G477" s="3"/>
      <c r="H477" s="83"/>
      <c r="I477" s="83"/>
      <c r="J477" s="3"/>
      <c r="K477" s="3"/>
      <c r="L477" s="3"/>
      <c r="M477" s="3"/>
      <c r="N477" s="3"/>
      <c r="O477" s="3"/>
      <c r="P477" s="3"/>
      <c r="Q477" s="3"/>
      <c r="R477" s="3"/>
      <c r="S477" s="3"/>
      <c r="T477" s="3"/>
      <c r="U477" s="3"/>
      <c r="V477" s="3"/>
      <c r="W477" s="3"/>
      <c r="X477" s="38"/>
      <c r="Y477" s="75"/>
      <c r="Z477" s="75"/>
      <c r="AA477" s="23"/>
      <c r="AB477" s="3"/>
      <c r="AC477" s="3"/>
    </row>
    <row r="478" spans="1:29" ht="15">
      <c r="A478" s="3"/>
      <c r="B478" s="3"/>
      <c r="C478" s="122"/>
      <c r="D478" s="39"/>
      <c r="E478" s="83"/>
      <c r="F478" s="3"/>
      <c r="G478" s="3"/>
      <c r="H478" s="83"/>
      <c r="I478" s="83"/>
      <c r="J478" s="3"/>
      <c r="K478" s="3"/>
      <c r="L478" s="3"/>
      <c r="M478" s="3"/>
      <c r="N478" s="3"/>
      <c r="O478" s="3"/>
      <c r="P478" s="3"/>
      <c r="Q478" s="3"/>
      <c r="R478" s="3"/>
      <c r="S478" s="3"/>
      <c r="T478" s="3"/>
      <c r="U478" s="3"/>
      <c r="V478" s="3"/>
      <c r="W478" s="3"/>
      <c r="X478" s="38"/>
      <c r="Y478" s="75"/>
      <c r="Z478" s="75"/>
      <c r="AA478" s="23"/>
      <c r="AB478" s="3"/>
      <c r="AC478" s="3"/>
    </row>
    <row r="479" spans="1:29" ht="15">
      <c r="A479" s="3"/>
      <c r="B479" s="3"/>
      <c r="C479" s="122"/>
      <c r="D479" s="39"/>
      <c r="E479" s="83"/>
      <c r="F479" s="3"/>
      <c r="G479" s="3"/>
      <c r="H479" s="83"/>
      <c r="I479" s="83"/>
      <c r="J479" s="3"/>
      <c r="K479" s="3"/>
      <c r="L479" s="3"/>
      <c r="M479" s="3"/>
      <c r="N479" s="3"/>
      <c r="O479" s="3"/>
      <c r="P479" s="3"/>
      <c r="Q479" s="3"/>
      <c r="R479" s="3"/>
      <c r="S479" s="3"/>
      <c r="T479" s="3"/>
      <c r="U479" s="3"/>
      <c r="V479" s="3"/>
      <c r="W479" s="3"/>
      <c r="X479" s="38"/>
      <c r="Y479" s="75"/>
      <c r="Z479" s="75"/>
      <c r="AA479" s="23"/>
      <c r="AB479" s="3"/>
      <c r="AC479" s="3"/>
    </row>
    <row r="480" spans="1:29" ht="15">
      <c r="A480" s="3"/>
      <c r="B480" s="3"/>
      <c r="C480" s="122"/>
      <c r="D480" s="39"/>
      <c r="E480" s="83"/>
      <c r="F480" s="3"/>
      <c r="G480" s="3"/>
      <c r="H480" s="83"/>
      <c r="I480" s="83"/>
      <c r="J480" s="3"/>
      <c r="K480" s="3"/>
      <c r="L480" s="3"/>
      <c r="M480" s="3"/>
      <c r="N480" s="3"/>
      <c r="O480" s="3"/>
      <c r="P480" s="3"/>
      <c r="Q480" s="3"/>
      <c r="R480" s="3"/>
      <c r="S480" s="3"/>
      <c r="T480" s="3"/>
      <c r="U480" s="3"/>
      <c r="V480" s="3"/>
      <c r="W480" s="3"/>
      <c r="X480" s="38"/>
      <c r="Y480" s="75"/>
      <c r="Z480" s="75"/>
      <c r="AA480" s="23"/>
      <c r="AB480" s="3"/>
      <c r="AC480" s="3"/>
    </row>
    <row r="481" spans="1:29" ht="15">
      <c r="A481" s="3"/>
      <c r="B481" s="3"/>
      <c r="C481" s="122"/>
      <c r="D481" s="39"/>
      <c r="E481" s="83"/>
      <c r="F481" s="3"/>
      <c r="G481" s="3"/>
      <c r="H481" s="83"/>
      <c r="I481" s="83"/>
      <c r="J481" s="3"/>
      <c r="K481" s="3"/>
      <c r="L481" s="3"/>
      <c r="M481" s="3"/>
      <c r="N481" s="3"/>
      <c r="O481" s="3"/>
      <c r="P481" s="3"/>
      <c r="Q481" s="3"/>
      <c r="R481" s="3"/>
      <c r="S481" s="3"/>
      <c r="T481" s="3"/>
      <c r="U481" s="3"/>
      <c r="V481" s="3"/>
      <c r="W481" s="3"/>
      <c r="X481" s="38"/>
      <c r="Y481" s="75"/>
      <c r="Z481" s="75"/>
      <c r="AA481" s="23"/>
      <c r="AB481" s="3"/>
      <c r="AC481" s="3"/>
    </row>
    <row r="482" spans="1:29" ht="15">
      <c r="A482" s="3"/>
      <c r="B482" s="3"/>
      <c r="C482" s="122"/>
      <c r="D482" s="39"/>
      <c r="E482" s="83"/>
      <c r="F482" s="3"/>
      <c r="G482" s="3"/>
      <c r="H482" s="102"/>
      <c r="I482" s="83"/>
      <c r="J482" s="3"/>
      <c r="K482" s="3"/>
      <c r="L482" s="3"/>
      <c r="M482" s="3"/>
      <c r="N482" s="3"/>
      <c r="O482" s="3"/>
      <c r="P482" s="3"/>
      <c r="Q482" s="3"/>
      <c r="R482" s="3"/>
      <c r="S482" s="23"/>
      <c r="T482" s="3"/>
      <c r="U482" s="3"/>
      <c r="V482" s="3"/>
      <c r="W482" s="3"/>
      <c r="X482" s="38"/>
      <c r="Y482" s="75"/>
      <c r="Z482" s="75"/>
      <c r="AA482" s="23"/>
      <c r="AB482" s="3"/>
      <c r="AC482" s="3"/>
    </row>
    <row r="483" spans="1:29" ht="15">
      <c r="A483" s="3"/>
      <c r="B483" s="3"/>
      <c r="C483" s="122"/>
      <c r="D483" s="39"/>
      <c r="E483" s="83"/>
      <c r="F483" s="3"/>
      <c r="G483" s="3"/>
      <c r="H483" s="102"/>
      <c r="I483" s="83"/>
      <c r="J483" s="3"/>
      <c r="K483" s="3"/>
      <c r="L483" s="3"/>
      <c r="M483" s="3"/>
      <c r="N483" s="3"/>
      <c r="O483" s="3"/>
      <c r="P483" s="3"/>
      <c r="Q483" s="3"/>
      <c r="R483" s="3"/>
      <c r="S483" s="23"/>
      <c r="T483" s="3"/>
      <c r="U483" s="3"/>
      <c r="V483" s="3"/>
      <c r="W483" s="3"/>
      <c r="X483" s="38"/>
      <c r="Y483" s="75"/>
      <c r="Z483" s="75"/>
      <c r="AA483" s="23"/>
      <c r="AB483" s="3"/>
      <c r="AC483" s="3"/>
    </row>
    <row r="484" spans="1:29" ht="15">
      <c r="A484" s="3"/>
      <c r="B484" s="3"/>
      <c r="C484" s="122"/>
      <c r="D484" s="39"/>
      <c r="E484" s="83"/>
      <c r="F484" s="3"/>
      <c r="G484" s="3"/>
      <c r="H484" s="83"/>
      <c r="I484" s="83"/>
      <c r="J484" s="3"/>
      <c r="K484" s="3"/>
      <c r="L484" s="3"/>
      <c r="M484" s="3"/>
      <c r="N484" s="3"/>
      <c r="O484" s="3"/>
      <c r="P484" s="3"/>
      <c r="Q484" s="3"/>
      <c r="R484" s="3"/>
      <c r="S484" s="23"/>
      <c r="T484" s="3"/>
      <c r="U484" s="3"/>
      <c r="V484" s="3"/>
      <c r="W484" s="3"/>
      <c r="X484" s="38"/>
      <c r="Y484" s="75"/>
      <c r="Z484" s="75"/>
      <c r="AA484" s="23"/>
      <c r="AB484" s="3"/>
      <c r="AC484" s="3"/>
    </row>
    <row r="485" spans="1:29" ht="15">
      <c r="A485" s="3"/>
      <c r="B485" s="3"/>
      <c r="C485" s="122"/>
      <c r="D485" s="39"/>
      <c r="E485" s="83"/>
      <c r="F485" s="3"/>
      <c r="G485" s="3"/>
      <c r="H485" s="83"/>
      <c r="I485" s="83"/>
      <c r="J485" s="3"/>
      <c r="K485" s="3"/>
      <c r="L485" s="3"/>
      <c r="M485" s="3"/>
      <c r="N485" s="3"/>
      <c r="O485" s="3"/>
      <c r="P485" s="3"/>
      <c r="Q485" s="3"/>
      <c r="R485" s="3"/>
      <c r="S485" s="23"/>
      <c r="T485" s="3"/>
      <c r="U485" s="3"/>
      <c r="V485" s="3"/>
      <c r="W485" s="3"/>
      <c r="X485" s="38"/>
      <c r="Y485" s="75"/>
      <c r="Z485" s="75"/>
      <c r="AA485" s="23"/>
      <c r="AB485" s="3"/>
      <c r="AC485" s="3"/>
    </row>
    <row r="486" spans="1:29" ht="15">
      <c r="A486" s="3"/>
      <c r="B486" s="3"/>
      <c r="C486" s="122"/>
      <c r="D486" s="39"/>
      <c r="E486" s="83"/>
      <c r="F486" s="3"/>
      <c r="G486" s="3"/>
      <c r="H486" s="83"/>
      <c r="I486" s="83"/>
      <c r="J486" s="3"/>
      <c r="K486" s="3"/>
      <c r="L486" s="3"/>
      <c r="M486" s="3"/>
      <c r="N486" s="3"/>
      <c r="O486" s="3"/>
      <c r="P486" s="3"/>
      <c r="Q486" s="3"/>
      <c r="R486" s="3"/>
      <c r="S486" s="23"/>
      <c r="T486" s="3"/>
      <c r="U486" s="3"/>
      <c r="V486" s="3"/>
      <c r="W486" s="3"/>
      <c r="X486" s="38"/>
      <c r="Y486" s="75"/>
      <c r="Z486" s="75"/>
      <c r="AA486" s="23"/>
      <c r="AB486" s="3"/>
      <c r="AC486" s="3"/>
    </row>
    <row r="487" spans="1:29" ht="15">
      <c r="A487" s="3"/>
      <c r="B487" s="3"/>
      <c r="C487" s="122"/>
      <c r="D487" s="39"/>
      <c r="E487" s="83"/>
      <c r="F487" s="3"/>
      <c r="G487" s="3"/>
      <c r="H487" s="83"/>
      <c r="I487" s="83"/>
      <c r="J487" s="3"/>
      <c r="K487" s="3"/>
      <c r="L487" s="3"/>
      <c r="M487" s="3"/>
      <c r="N487" s="3"/>
      <c r="O487" s="3"/>
      <c r="P487" s="3"/>
      <c r="Q487" s="3"/>
      <c r="R487" s="3"/>
      <c r="S487" s="23"/>
      <c r="T487" s="3"/>
      <c r="U487" s="3"/>
      <c r="V487" s="3"/>
      <c r="W487" s="3"/>
      <c r="X487" s="38"/>
      <c r="Y487" s="75"/>
      <c r="Z487" s="75"/>
      <c r="AA487" s="23"/>
      <c r="AB487" s="3"/>
      <c r="AC487" s="3"/>
    </row>
    <row r="488" spans="1:29" ht="15">
      <c r="A488" s="3"/>
      <c r="B488" s="3"/>
      <c r="C488" s="122"/>
      <c r="D488" s="39"/>
      <c r="E488" s="83"/>
      <c r="F488" s="3"/>
      <c r="G488" s="3"/>
      <c r="H488" s="83"/>
      <c r="I488" s="83"/>
      <c r="J488" s="3"/>
      <c r="K488" s="3"/>
      <c r="L488" s="3"/>
      <c r="M488" s="3"/>
      <c r="N488" s="3"/>
      <c r="O488" s="3"/>
      <c r="P488" s="3"/>
      <c r="Q488" s="3"/>
      <c r="R488" s="3"/>
      <c r="S488" s="23"/>
      <c r="T488" s="3"/>
      <c r="U488" s="3"/>
      <c r="V488" s="3"/>
      <c r="W488" s="3"/>
      <c r="X488" s="38"/>
      <c r="Y488" s="75"/>
      <c r="Z488" s="75"/>
      <c r="AA488" s="23"/>
      <c r="AB488" s="3"/>
      <c r="AC488" s="3"/>
    </row>
    <row r="489" spans="1:29" ht="15">
      <c r="A489" s="3"/>
      <c r="B489" s="3"/>
      <c r="C489" s="122"/>
      <c r="D489" s="39"/>
      <c r="E489" s="83"/>
      <c r="F489" s="3"/>
      <c r="G489" s="3"/>
      <c r="H489" s="83"/>
      <c r="I489" s="83"/>
      <c r="J489" s="3"/>
      <c r="K489" s="3"/>
      <c r="L489" s="3"/>
      <c r="M489" s="3"/>
      <c r="N489" s="3"/>
      <c r="O489" s="3"/>
      <c r="P489" s="3"/>
      <c r="Q489" s="3"/>
      <c r="R489" s="3"/>
      <c r="S489" s="3"/>
      <c r="T489" s="3"/>
      <c r="U489" s="3"/>
      <c r="V489" s="3"/>
      <c r="W489" s="3"/>
      <c r="X489" s="38"/>
      <c r="Y489" s="75"/>
      <c r="Z489" s="75"/>
      <c r="AA489" s="23"/>
      <c r="AB489" s="3"/>
      <c r="AC489" s="3"/>
    </row>
    <row r="490" spans="1:29" ht="15">
      <c r="A490" s="3"/>
      <c r="B490" s="3"/>
      <c r="C490" s="122"/>
      <c r="D490" s="39"/>
      <c r="E490" s="83"/>
      <c r="F490" s="3"/>
      <c r="G490" s="3"/>
      <c r="H490" s="83"/>
      <c r="I490" s="83"/>
      <c r="J490" s="3"/>
      <c r="K490" s="3"/>
      <c r="L490" s="3"/>
      <c r="M490" s="3"/>
      <c r="N490" s="3"/>
      <c r="O490" s="3"/>
      <c r="P490" s="3"/>
      <c r="Q490" s="3"/>
      <c r="R490" s="3"/>
      <c r="S490" s="3"/>
      <c r="T490" s="3"/>
      <c r="U490" s="3"/>
      <c r="V490" s="3"/>
      <c r="W490" s="3"/>
      <c r="X490" s="38"/>
      <c r="Y490" s="75"/>
      <c r="Z490" s="75"/>
      <c r="AA490" s="23"/>
      <c r="AB490" s="3"/>
      <c r="AC490" s="3"/>
    </row>
    <row r="491" spans="1:29" ht="15">
      <c r="A491" s="3"/>
      <c r="B491" s="3"/>
      <c r="C491" s="122"/>
      <c r="D491" s="39"/>
      <c r="E491" s="83"/>
      <c r="F491" s="3"/>
      <c r="G491" s="3"/>
      <c r="H491" s="83"/>
      <c r="I491" s="83"/>
      <c r="J491" s="3"/>
      <c r="K491" s="3"/>
      <c r="L491" s="3"/>
      <c r="M491" s="3"/>
      <c r="N491" s="3"/>
      <c r="O491" s="3"/>
      <c r="P491" s="3"/>
      <c r="Q491" s="3"/>
      <c r="R491" s="3"/>
      <c r="S491" s="3"/>
      <c r="T491" s="3"/>
      <c r="U491" s="3"/>
      <c r="V491" s="3"/>
      <c r="W491" s="3"/>
      <c r="X491" s="38"/>
      <c r="Y491" s="75"/>
      <c r="Z491" s="75"/>
      <c r="AA491" s="23"/>
      <c r="AB491" s="3"/>
      <c r="AC491" s="3"/>
    </row>
    <row r="492" spans="1:29" ht="15">
      <c r="A492" s="3"/>
      <c r="B492" s="3"/>
      <c r="C492" s="122"/>
      <c r="D492" s="39"/>
      <c r="E492" s="83"/>
      <c r="F492" s="3"/>
      <c r="G492" s="3"/>
      <c r="H492" s="83"/>
      <c r="I492" s="83"/>
      <c r="J492" s="3"/>
      <c r="K492" s="3"/>
      <c r="L492" s="3"/>
      <c r="M492" s="3"/>
      <c r="N492" s="3"/>
      <c r="O492" s="3"/>
      <c r="P492" s="3"/>
      <c r="Q492" s="3"/>
      <c r="R492" s="3"/>
      <c r="S492" s="3"/>
      <c r="T492" s="3"/>
      <c r="U492" s="3"/>
      <c r="V492" s="3"/>
      <c r="W492" s="3"/>
      <c r="X492" s="38"/>
      <c r="Y492" s="75"/>
      <c r="Z492" s="75"/>
      <c r="AA492" s="23"/>
      <c r="AB492" s="3"/>
      <c r="AC492" s="3"/>
    </row>
    <row r="493" spans="1:29" ht="15">
      <c r="A493" s="3"/>
      <c r="B493" s="3"/>
      <c r="C493" s="122"/>
      <c r="D493" s="39"/>
      <c r="E493" s="83"/>
      <c r="F493" s="3"/>
      <c r="G493" s="3"/>
      <c r="H493" s="102"/>
      <c r="I493" s="83"/>
      <c r="J493" s="3"/>
      <c r="K493" s="3"/>
      <c r="L493" s="3"/>
      <c r="M493" s="3"/>
      <c r="N493" s="3"/>
      <c r="O493" s="3"/>
      <c r="P493" s="3"/>
      <c r="Q493" s="3"/>
      <c r="R493" s="3"/>
      <c r="S493" s="3"/>
      <c r="T493" s="3"/>
      <c r="U493" s="3"/>
      <c r="V493" s="3"/>
      <c r="W493" s="3"/>
      <c r="X493" s="38"/>
      <c r="Y493" s="75"/>
      <c r="Z493" s="75"/>
      <c r="AA493" s="23"/>
      <c r="AB493" s="3"/>
      <c r="AC493" s="3"/>
    </row>
    <row r="494" spans="1:29" ht="15">
      <c r="A494" s="3"/>
      <c r="B494" s="3"/>
      <c r="C494" s="122"/>
      <c r="D494" s="39"/>
      <c r="E494" s="83"/>
      <c r="F494" s="3"/>
      <c r="G494" s="3"/>
      <c r="H494" s="102"/>
      <c r="I494" s="83"/>
      <c r="J494" s="3"/>
      <c r="K494" s="3"/>
      <c r="L494" s="3"/>
      <c r="M494" s="3"/>
      <c r="N494" s="3"/>
      <c r="O494" s="3"/>
      <c r="P494" s="3"/>
      <c r="Q494" s="3"/>
      <c r="R494" s="3"/>
      <c r="S494" s="3"/>
      <c r="T494" s="3"/>
      <c r="U494" s="3"/>
      <c r="V494" s="3"/>
      <c r="W494" s="3"/>
      <c r="X494" s="38"/>
      <c r="Y494" s="75"/>
      <c r="Z494" s="75"/>
      <c r="AA494" s="23"/>
      <c r="AB494" s="3"/>
      <c r="AC494" s="3"/>
    </row>
    <row r="495" spans="1:29" ht="15">
      <c r="A495" s="3"/>
      <c r="B495" s="3"/>
      <c r="C495" s="122"/>
      <c r="D495" s="39"/>
      <c r="E495" s="83"/>
      <c r="F495" s="3"/>
      <c r="G495" s="3"/>
      <c r="H495" s="102"/>
      <c r="I495" s="83"/>
      <c r="J495" s="3"/>
      <c r="K495" s="3"/>
      <c r="L495" s="3"/>
      <c r="M495" s="3"/>
      <c r="N495" s="3"/>
      <c r="O495" s="3"/>
      <c r="P495" s="3"/>
      <c r="Q495" s="3"/>
      <c r="R495" s="3"/>
      <c r="S495" s="3"/>
      <c r="T495" s="3"/>
      <c r="U495" s="3"/>
      <c r="V495" s="3"/>
      <c r="W495" s="3"/>
      <c r="X495" s="38"/>
      <c r="Y495" s="75"/>
      <c r="Z495" s="75"/>
      <c r="AA495" s="23"/>
      <c r="AB495" s="3"/>
      <c r="AC495" s="3"/>
    </row>
    <row r="496" spans="1:29" ht="15">
      <c r="A496" s="3"/>
      <c r="B496" s="3"/>
      <c r="C496" s="122"/>
      <c r="D496" s="39"/>
      <c r="E496" s="83"/>
      <c r="F496" s="3"/>
      <c r="G496" s="3"/>
      <c r="H496" s="102"/>
      <c r="I496" s="83"/>
      <c r="J496" s="3"/>
      <c r="K496" s="3"/>
      <c r="L496" s="3"/>
      <c r="M496" s="3"/>
      <c r="N496" s="3"/>
      <c r="O496" s="3"/>
      <c r="P496" s="3"/>
      <c r="Q496" s="3"/>
      <c r="R496" s="3"/>
      <c r="S496" s="3"/>
      <c r="T496" s="3"/>
      <c r="U496" s="3"/>
      <c r="V496" s="3"/>
      <c r="W496" s="3"/>
      <c r="X496" s="38"/>
      <c r="Y496" s="75"/>
      <c r="Z496" s="75"/>
      <c r="AA496" s="23"/>
      <c r="AB496" s="3"/>
      <c r="AC496" s="3"/>
    </row>
    <row r="497" spans="1:29" ht="15">
      <c r="A497" s="3"/>
      <c r="B497" s="3"/>
      <c r="C497" s="122"/>
      <c r="D497" s="39"/>
      <c r="E497" s="83"/>
      <c r="F497" s="3"/>
      <c r="G497" s="3"/>
      <c r="H497" s="102"/>
      <c r="I497" s="83"/>
      <c r="J497" s="3"/>
      <c r="K497" s="3"/>
      <c r="L497" s="3"/>
      <c r="M497" s="3"/>
      <c r="N497" s="3"/>
      <c r="O497" s="3"/>
      <c r="P497" s="3"/>
      <c r="Q497" s="3"/>
      <c r="R497" s="3"/>
      <c r="S497" s="3"/>
      <c r="T497" s="3"/>
      <c r="U497" s="3"/>
      <c r="V497" s="3"/>
      <c r="W497" s="3"/>
      <c r="X497" s="38"/>
      <c r="Y497" s="75"/>
      <c r="Z497" s="75"/>
      <c r="AA497" s="23"/>
      <c r="AB497" s="3"/>
      <c r="AC497" s="3"/>
    </row>
    <row r="498" spans="1:29" ht="15">
      <c r="A498" s="3"/>
      <c r="B498" s="3"/>
      <c r="C498" s="122"/>
      <c r="D498" s="39"/>
      <c r="E498" s="83"/>
      <c r="F498" s="3"/>
      <c r="G498" s="3"/>
      <c r="H498" s="102"/>
      <c r="I498" s="83"/>
      <c r="J498" s="3"/>
      <c r="K498" s="3"/>
      <c r="L498" s="3"/>
      <c r="M498" s="3"/>
      <c r="N498" s="3"/>
      <c r="O498" s="3"/>
      <c r="P498" s="3"/>
      <c r="Q498" s="3"/>
      <c r="R498" s="3"/>
      <c r="S498" s="3"/>
      <c r="T498" s="3"/>
      <c r="U498" s="3"/>
      <c r="V498" s="3"/>
      <c r="W498" s="3"/>
      <c r="X498" s="38"/>
      <c r="Y498" s="75"/>
      <c r="Z498" s="75"/>
      <c r="AA498" s="23"/>
      <c r="AB498" s="3"/>
      <c r="AC498" s="3"/>
    </row>
    <row r="499" spans="1:29" ht="15">
      <c r="A499" s="3"/>
      <c r="B499" s="3"/>
      <c r="C499" s="122"/>
      <c r="D499" s="39"/>
      <c r="E499" s="83"/>
      <c r="F499" s="3"/>
      <c r="G499" s="3"/>
      <c r="H499" s="102"/>
      <c r="I499" s="83"/>
      <c r="J499" s="3"/>
      <c r="K499" s="3"/>
      <c r="L499" s="3"/>
      <c r="M499" s="3"/>
      <c r="N499" s="3"/>
      <c r="O499" s="3"/>
      <c r="P499" s="3"/>
      <c r="Q499" s="3"/>
      <c r="R499" s="3"/>
      <c r="S499" s="3"/>
      <c r="T499" s="3"/>
      <c r="U499" s="3"/>
      <c r="V499" s="3"/>
      <c r="W499" s="3"/>
      <c r="X499" s="38"/>
      <c r="Y499" s="75"/>
      <c r="Z499" s="75"/>
      <c r="AA499" s="23"/>
      <c r="AB499" s="3"/>
      <c r="AC499" s="3"/>
    </row>
    <row r="500" spans="1:29" ht="15">
      <c r="A500" s="3"/>
      <c r="B500" s="3"/>
      <c r="C500" s="122"/>
      <c r="D500" s="39"/>
      <c r="E500" s="83"/>
      <c r="F500" s="3"/>
      <c r="G500" s="3"/>
      <c r="H500" s="83"/>
      <c r="I500" s="83"/>
      <c r="J500" s="3"/>
      <c r="K500" s="3"/>
      <c r="L500" s="3"/>
      <c r="M500" s="3"/>
      <c r="N500" s="3"/>
      <c r="O500" s="3"/>
      <c r="P500" s="3"/>
      <c r="Q500" s="3"/>
      <c r="R500" s="3"/>
      <c r="S500" s="3"/>
      <c r="T500" s="3"/>
      <c r="U500" s="3"/>
      <c r="V500" s="3"/>
      <c r="W500" s="3"/>
      <c r="X500" s="38"/>
      <c r="Y500" s="75"/>
      <c r="Z500" s="75"/>
      <c r="AA500" s="23"/>
      <c r="AB500" s="3"/>
      <c r="AC500" s="3"/>
    </row>
    <row r="501" spans="1:29" ht="15">
      <c r="A501" s="3"/>
      <c r="B501" s="3"/>
      <c r="C501" s="122"/>
      <c r="D501" s="39"/>
      <c r="E501" s="83"/>
      <c r="F501" s="3"/>
      <c r="G501" s="3"/>
      <c r="H501" s="83"/>
      <c r="I501" s="83"/>
      <c r="J501" s="3"/>
      <c r="K501" s="3"/>
      <c r="L501" s="3"/>
      <c r="M501" s="3"/>
      <c r="N501" s="3"/>
      <c r="O501" s="3"/>
      <c r="P501" s="3"/>
      <c r="Q501" s="3"/>
      <c r="R501" s="3"/>
      <c r="S501" s="3"/>
      <c r="T501" s="3"/>
      <c r="U501" s="3"/>
      <c r="V501" s="3"/>
      <c r="W501" s="3"/>
      <c r="X501" s="38"/>
      <c r="Y501" s="75"/>
      <c r="Z501" s="75"/>
      <c r="AA501" s="23"/>
      <c r="AB501" s="3"/>
      <c r="AC501" s="3"/>
    </row>
    <row r="502" spans="1:29" ht="15">
      <c r="A502" s="3"/>
      <c r="B502" s="3"/>
      <c r="C502" s="122"/>
      <c r="D502" s="39"/>
      <c r="E502" s="83"/>
      <c r="F502" s="3"/>
      <c r="G502" s="3"/>
      <c r="H502" s="83"/>
      <c r="I502" s="83"/>
      <c r="J502" s="3"/>
      <c r="K502" s="3"/>
      <c r="L502" s="3"/>
      <c r="M502" s="3"/>
      <c r="N502" s="3"/>
      <c r="O502" s="3"/>
      <c r="P502" s="3"/>
      <c r="Q502" s="3"/>
      <c r="R502" s="3"/>
      <c r="S502" s="3"/>
      <c r="T502" s="3"/>
      <c r="U502" s="3"/>
      <c r="V502" s="3"/>
      <c r="W502" s="3"/>
      <c r="X502" s="38"/>
      <c r="Y502" s="75"/>
      <c r="Z502" s="75"/>
      <c r="AA502" s="23"/>
      <c r="AB502" s="3"/>
      <c r="AC502" s="3"/>
    </row>
    <row r="503" spans="1:29" ht="15">
      <c r="A503" s="3"/>
      <c r="B503" s="3"/>
      <c r="C503" s="122"/>
      <c r="D503" s="39"/>
      <c r="E503" s="83"/>
      <c r="F503" s="3"/>
      <c r="G503" s="3"/>
      <c r="H503" s="83"/>
      <c r="I503" s="83"/>
      <c r="J503" s="3"/>
      <c r="K503" s="3"/>
      <c r="L503" s="3"/>
      <c r="M503" s="3"/>
      <c r="N503" s="3"/>
      <c r="O503" s="3"/>
      <c r="P503" s="3"/>
      <c r="Q503" s="3"/>
      <c r="R503" s="3"/>
      <c r="S503" s="3"/>
      <c r="T503" s="3"/>
      <c r="U503" s="3"/>
      <c r="V503" s="3"/>
      <c r="W503" s="3"/>
      <c r="X503" s="38"/>
      <c r="Y503" s="75"/>
      <c r="Z503" s="75"/>
      <c r="AA503" s="23"/>
      <c r="AB503" s="3"/>
      <c r="AC503" s="3"/>
    </row>
    <row r="504" spans="1:29" ht="15">
      <c r="A504" s="3"/>
      <c r="B504" s="3"/>
      <c r="C504" s="122"/>
      <c r="D504" s="39"/>
      <c r="E504" s="83"/>
      <c r="F504" s="3"/>
      <c r="G504" s="3"/>
      <c r="H504" s="83"/>
      <c r="I504" s="83"/>
      <c r="J504" s="3"/>
      <c r="K504" s="3"/>
      <c r="L504" s="3"/>
      <c r="M504" s="3"/>
      <c r="N504" s="3"/>
      <c r="O504" s="3"/>
      <c r="P504" s="3"/>
      <c r="Q504" s="3"/>
      <c r="R504" s="3"/>
      <c r="S504" s="3"/>
      <c r="T504" s="3"/>
      <c r="U504" s="3"/>
      <c r="V504" s="3"/>
      <c r="W504" s="3"/>
      <c r="X504" s="38"/>
      <c r="Y504" s="75"/>
      <c r="Z504" s="75"/>
      <c r="AA504" s="23"/>
      <c r="AB504" s="3"/>
      <c r="AC504" s="3"/>
    </row>
    <row r="505" spans="1:29" ht="15">
      <c r="A505" s="3"/>
      <c r="B505" s="3"/>
      <c r="C505" s="122"/>
      <c r="D505" s="39"/>
      <c r="E505" s="83"/>
      <c r="F505" s="3"/>
      <c r="G505" s="3"/>
      <c r="H505" s="83"/>
      <c r="I505" s="83"/>
      <c r="J505" s="3"/>
      <c r="K505" s="3"/>
      <c r="L505" s="3"/>
      <c r="M505" s="3"/>
      <c r="N505" s="3"/>
      <c r="O505" s="3"/>
      <c r="P505" s="3"/>
      <c r="Q505" s="3"/>
      <c r="R505" s="3"/>
      <c r="S505" s="3"/>
      <c r="T505" s="3"/>
      <c r="U505" s="3"/>
      <c r="V505" s="3"/>
      <c r="W505" s="3"/>
      <c r="X505" s="38"/>
      <c r="Y505" s="75"/>
      <c r="Z505" s="75"/>
      <c r="AA505" s="23"/>
      <c r="AB505" s="3"/>
      <c r="AC505" s="3"/>
    </row>
    <row r="506" spans="1:29" ht="15">
      <c r="A506" s="3"/>
      <c r="B506" s="3"/>
      <c r="C506" s="122"/>
      <c r="D506" s="39"/>
      <c r="E506" s="83"/>
      <c r="F506" s="3"/>
      <c r="G506" s="3"/>
      <c r="H506" s="83"/>
      <c r="I506" s="83"/>
      <c r="J506" s="3"/>
      <c r="K506" s="3"/>
      <c r="L506" s="3"/>
      <c r="M506" s="3"/>
      <c r="N506" s="3"/>
      <c r="O506" s="3"/>
      <c r="P506" s="3"/>
      <c r="Q506" s="3"/>
      <c r="R506" s="3"/>
      <c r="S506" s="3"/>
      <c r="T506" s="3"/>
      <c r="U506" s="3"/>
      <c r="V506" s="3"/>
      <c r="W506" s="3"/>
      <c r="X506" s="38"/>
      <c r="Y506" s="75"/>
      <c r="Z506" s="75"/>
      <c r="AA506" s="23"/>
      <c r="AB506" s="3"/>
      <c r="AC506" s="3"/>
    </row>
    <row r="507" spans="1:29" ht="15">
      <c r="A507" s="3"/>
      <c r="B507" s="3"/>
      <c r="C507" s="122"/>
      <c r="E507" s="83"/>
      <c r="F507" s="3"/>
      <c r="G507" s="3"/>
      <c r="H507" s="83"/>
      <c r="I507" s="83"/>
      <c r="J507" s="3"/>
      <c r="K507" s="3"/>
      <c r="L507" s="3"/>
      <c r="M507" s="3"/>
      <c r="N507" s="3"/>
      <c r="O507" s="3"/>
      <c r="P507" s="3"/>
      <c r="Q507" s="3"/>
      <c r="R507" s="3"/>
      <c r="S507" s="3"/>
      <c r="T507" s="3"/>
      <c r="U507" s="3"/>
      <c r="V507" s="3"/>
      <c r="W507" s="3"/>
      <c r="X507" s="38"/>
      <c r="Y507" s="75"/>
      <c r="Z507" s="75"/>
      <c r="AA507" s="23"/>
      <c r="AB507" s="3"/>
      <c r="AC507" s="3"/>
    </row>
    <row r="508" spans="1:29" ht="15">
      <c r="A508" s="3"/>
      <c r="B508" s="3"/>
      <c r="C508" s="122"/>
      <c r="E508" s="83"/>
      <c r="F508" s="3"/>
      <c r="G508" s="3"/>
      <c r="H508" s="83"/>
      <c r="I508" s="83"/>
      <c r="J508" s="3"/>
      <c r="K508" s="3"/>
      <c r="L508" s="3"/>
      <c r="M508" s="3"/>
      <c r="N508" s="3"/>
      <c r="O508" s="3"/>
      <c r="P508" s="3"/>
      <c r="Q508" s="3"/>
      <c r="R508" s="3"/>
      <c r="S508" s="3"/>
      <c r="T508" s="3"/>
      <c r="U508" s="3"/>
      <c r="V508" s="3"/>
      <c r="W508" s="3"/>
      <c r="X508" s="38"/>
      <c r="Y508" s="75"/>
      <c r="Z508" s="75"/>
      <c r="AA508" s="23"/>
      <c r="AB508" s="3"/>
      <c r="AC508" s="3"/>
    </row>
    <row r="509" spans="1:29" ht="15">
      <c r="A509" s="3"/>
      <c r="B509" s="3"/>
      <c r="C509" s="122"/>
      <c r="E509" s="83"/>
      <c r="F509" s="3"/>
      <c r="G509" s="3"/>
      <c r="H509" s="102"/>
      <c r="I509" s="83"/>
      <c r="J509" s="3"/>
      <c r="K509" s="3"/>
      <c r="L509" s="3"/>
      <c r="M509" s="3"/>
      <c r="N509" s="3"/>
      <c r="O509" s="3"/>
      <c r="P509" s="3"/>
      <c r="Q509" s="3"/>
      <c r="R509" s="3"/>
      <c r="S509" s="3"/>
      <c r="T509" s="3"/>
      <c r="U509" s="3"/>
      <c r="V509" s="3"/>
      <c r="W509" s="3"/>
      <c r="X509" s="38"/>
      <c r="Y509" s="75"/>
      <c r="Z509" s="75"/>
      <c r="AA509" s="23"/>
      <c r="AB509" s="3"/>
      <c r="AC509" s="3"/>
    </row>
    <row r="510" spans="1:29" ht="15">
      <c r="A510" s="3"/>
      <c r="B510" s="3"/>
      <c r="C510" s="122"/>
      <c r="E510" s="83"/>
      <c r="F510" s="3"/>
      <c r="G510" s="3"/>
      <c r="H510" s="102"/>
      <c r="I510" s="83"/>
      <c r="J510" s="3"/>
      <c r="K510" s="3"/>
      <c r="L510" s="3"/>
      <c r="M510" s="3"/>
      <c r="N510" s="3"/>
      <c r="O510" s="3"/>
      <c r="P510" s="3"/>
      <c r="Q510" s="3"/>
      <c r="R510" s="3"/>
      <c r="S510" s="3"/>
      <c r="T510" s="3"/>
      <c r="U510" s="3"/>
      <c r="V510" s="3"/>
      <c r="W510" s="3"/>
      <c r="X510" s="38"/>
      <c r="Y510" s="75"/>
      <c r="Z510" s="75"/>
      <c r="AA510" s="23"/>
      <c r="AB510" s="3"/>
      <c r="AC510" s="3"/>
    </row>
    <row r="511" spans="3:29" ht="15">
      <c r="C511" s="22"/>
      <c r="P511" s="23"/>
      <c r="Q511" s="3"/>
      <c r="R511" s="3"/>
      <c r="S511" s="3"/>
      <c r="T511" s="3"/>
      <c r="U511" s="3"/>
      <c r="V511" s="3"/>
      <c r="W511" s="3"/>
      <c r="X511" s="38"/>
      <c r="Y511" s="75"/>
      <c r="Z511" s="75"/>
      <c r="AA511" s="23"/>
      <c r="AB511" s="3"/>
      <c r="AC511" s="3"/>
    </row>
    <row r="512" spans="3:29" ht="15">
      <c r="C512" s="22"/>
      <c r="P512" s="23"/>
      <c r="Q512" s="3"/>
      <c r="R512" s="3"/>
      <c r="S512" s="3"/>
      <c r="T512" s="3"/>
      <c r="U512" s="3"/>
      <c r="V512" s="3"/>
      <c r="W512" s="3"/>
      <c r="X512" s="38"/>
      <c r="Y512" s="75"/>
      <c r="Z512" s="75"/>
      <c r="AA512" s="23"/>
      <c r="AB512" s="3"/>
      <c r="AC512" s="3"/>
    </row>
    <row r="513" spans="3:29" ht="15">
      <c r="C513" s="22"/>
      <c r="P513" s="23"/>
      <c r="Q513" s="3"/>
      <c r="R513" s="3"/>
      <c r="S513" s="3"/>
      <c r="T513" s="3"/>
      <c r="U513" s="3"/>
      <c r="V513" s="3"/>
      <c r="W513" s="3"/>
      <c r="X513" s="38"/>
      <c r="Y513" s="75"/>
      <c r="Z513" s="75"/>
      <c r="AA513" s="23"/>
      <c r="AB513" s="3"/>
      <c r="AC513" s="3"/>
    </row>
    <row r="514" spans="3:29" ht="15">
      <c r="C514" s="22"/>
      <c r="P514" s="23"/>
      <c r="Q514" s="3"/>
      <c r="R514" s="3"/>
      <c r="S514" s="3"/>
      <c r="T514" s="3"/>
      <c r="U514" s="3"/>
      <c r="V514" s="3"/>
      <c r="W514" s="3"/>
      <c r="X514" s="38"/>
      <c r="Y514" s="75"/>
      <c r="Z514" s="75"/>
      <c r="AA514" s="23"/>
      <c r="AB514" s="3"/>
      <c r="AC514" s="3"/>
    </row>
    <row r="515" spans="3:29" ht="15">
      <c r="C515" s="22"/>
      <c r="P515" s="23"/>
      <c r="Q515" s="3"/>
      <c r="R515" s="3"/>
      <c r="S515" s="3"/>
      <c r="T515" s="3"/>
      <c r="U515" s="3"/>
      <c r="V515" s="3"/>
      <c r="W515" s="3"/>
      <c r="X515" s="38"/>
      <c r="Y515" s="75"/>
      <c r="Z515" s="75"/>
      <c r="AA515" s="23"/>
      <c r="AB515" s="3"/>
      <c r="AC515" s="3"/>
    </row>
    <row r="516" spans="3:29" ht="15">
      <c r="C516" s="22"/>
      <c r="P516" s="23"/>
      <c r="Q516" s="3"/>
      <c r="R516" s="3"/>
      <c r="S516" s="3"/>
      <c r="T516" s="3"/>
      <c r="U516" s="3"/>
      <c r="V516" s="3"/>
      <c r="W516" s="3"/>
      <c r="X516" s="38"/>
      <c r="Y516" s="75"/>
      <c r="Z516" s="75"/>
      <c r="AA516" s="23"/>
      <c r="AB516" s="3"/>
      <c r="AC516" s="3"/>
    </row>
    <row r="517" spans="3:29" ht="15">
      <c r="C517" s="22"/>
      <c r="P517" s="23"/>
      <c r="Q517" s="3"/>
      <c r="R517" s="3"/>
      <c r="S517" s="3"/>
      <c r="T517" s="3"/>
      <c r="U517" s="3"/>
      <c r="V517" s="3"/>
      <c r="W517" s="3"/>
      <c r="X517" s="38"/>
      <c r="Y517" s="75"/>
      <c r="Z517" s="75"/>
      <c r="AA517" s="23"/>
      <c r="AB517" s="3"/>
      <c r="AC517" s="3"/>
    </row>
    <row r="518" spans="3:29" ht="15">
      <c r="C518" s="22"/>
      <c r="P518" s="23"/>
      <c r="Q518" s="3"/>
      <c r="R518" s="3"/>
      <c r="S518" s="3"/>
      <c r="T518" s="3"/>
      <c r="U518" s="3"/>
      <c r="V518" s="3"/>
      <c r="W518" s="3"/>
      <c r="X518" s="38"/>
      <c r="Y518" s="75"/>
      <c r="Z518" s="75"/>
      <c r="AA518" s="23"/>
      <c r="AB518" s="3"/>
      <c r="AC518" s="3"/>
    </row>
    <row r="519" spans="3:29" ht="15">
      <c r="C519" s="22"/>
      <c r="P519" s="23"/>
      <c r="Q519" s="3"/>
      <c r="R519" s="3"/>
      <c r="S519" s="3"/>
      <c r="T519" s="3"/>
      <c r="U519" s="3"/>
      <c r="V519" s="3"/>
      <c r="W519" s="3"/>
      <c r="X519" s="38"/>
      <c r="Y519" s="75"/>
      <c r="Z519" s="75"/>
      <c r="AA519" s="23"/>
      <c r="AB519" s="3"/>
      <c r="AC519" s="3"/>
    </row>
    <row r="520" spans="3:29" ht="15">
      <c r="C520" s="22"/>
      <c r="P520" s="23"/>
      <c r="Q520" s="3"/>
      <c r="R520" s="3"/>
      <c r="S520" s="3"/>
      <c r="T520" s="3"/>
      <c r="U520" s="3"/>
      <c r="V520" s="3"/>
      <c r="W520" s="3"/>
      <c r="X520" s="38"/>
      <c r="Y520" s="75"/>
      <c r="Z520" s="75"/>
      <c r="AA520" s="23"/>
      <c r="AB520" s="3"/>
      <c r="AC520" s="3"/>
    </row>
    <row r="521" spans="3:29" ht="15">
      <c r="C521" s="22"/>
      <c r="P521" s="23"/>
      <c r="Q521" s="3"/>
      <c r="R521" s="3"/>
      <c r="S521" s="3"/>
      <c r="T521" s="3"/>
      <c r="U521" s="3"/>
      <c r="V521" s="3"/>
      <c r="W521" s="3"/>
      <c r="X521" s="38"/>
      <c r="Y521" s="75"/>
      <c r="Z521" s="75"/>
      <c r="AA521" s="23"/>
      <c r="AB521" s="3"/>
      <c r="AC521" s="3"/>
    </row>
    <row r="522" spans="3:29" ht="15">
      <c r="C522" s="22"/>
      <c r="P522" s="23"/>
      <c r="Q522" s="3"/>
      <c r="R522" s="3"/>
      <c r="S522" s="3"/>
      <c r="T522" s="3"/>
      <c r="U522" s="3"/>
      <c r="V522" s="3"/>
      <c r="W522" s="3"/>
      <c r="X522" s="38"/>
      <c r="Y522" s="75"/>
      <c r="Z522" s="75"/>
      <c r="AA522" s="23"/>
      <c r="AB522" s="3"/>
      <c r="AC522" s="3"/>
    </row>
    <row r="523" spans="3:29" ht="15">
      <c r="C523" s="22"/>
      <c r="P523" s="23"/>
      <c r="Q523" s="3"/>
      <c r="R523" s="3"/>
      <c r="S523" s="3"/>
      <c r="T523" s="3"/>
      <c r="U523" s="3"/>
      <c r="V523" s="3"/>
      <c r="W523" s="3"/>
      <c r="X523" s="38"/>
      <c r="Y523" s="75"/>
      <c r="Z523" s="75"/>
      <c r="AA523" s="23"/>
      <c r="AB523" s="3"/>
      <c r="AC523" s="3"/>
    </row>
    <row r="524" spans="3:29" ht="15">
      <c r="C524" s="22"/>
      <c r="P524" s="23"/>
      <c r="Q524" s="3"/>
      <c r="R524" s="3"/>
      <c r="S524" s="3"/>
      <c r="T524" s="3"/>
      <c r="U524" s="3"/>
      <c r="V524" s="3"/>
      <c r="W524" s="3"/>
      <c r="X524" s="38"/>
      <c r="Y524" s="75"/>
      <c r="Z524" s="75"/>
      <c r="AA524" s="23"/>
      <c r="AB524" s="3"/>
      <c r="AC524" s="3"/>
    </row>
    <row r="525" spans="3:29" ht="15">
      <c r="C525" s="22"/>
      <c r="P525" s="23"/>
      <c r="Q525" s="3"/>
      <c r="R525" s="3"/>
      <c r="S525" s="3"/>
      <c r="T525" s="3"/>
      <c r="U525" s="3"/>
      <c r="V525" s="3"/>
      <c r="W525" s="3"/>
      <c r="X525" s="38"/>
      <c r="Y525" s="75"/>
      <c r="Z525" s="75"/>
      <c r="AA525" s="23"/>
      <c r="AB525" s="3"/>
      <c r="AC525" s="3"/>
    </row>
    <row r="526" spans="3:29" ht="15">
      <c r="C526" s="22"/>
      <c r="P526" s="23"/>
      <c r="Q526" s="3"/>
      <c r="R526" s="3"/>
      <c r="S526" s="3"/>
      <c r="T526" s="3"/>
      <c r="U526" s="3"/>
      <c r="V526" s="3"/>
      <c r="W526" s="3"/>
      <c r="X526" s="38"/>
      <c r="Y526" s="75"/>
      <c r="Z526" s="75"/>
      <c r="AA526" s="23"/>
      <c r="AB526" s="3"/>
      <c r="AC526" s="3"/>
    </row>
    <row r="527" spans="3:29" ht="15">
      <c r="C527" s="22"/>
      <c r="P527" s="23"/>
      <c r="Q527" s="3"/>
      <c r="R527" s="3"/>
      <c r="S527" s="3"/>
      <c r="T527" s="3"/>
      <c r="U527" s="3"/>
      <c r="V527" s="3"/>
      <c r="W527" s="3"/>
      <c r="X527" s="38"/>
      <c r="Y527" s="75"/>
      <c r="Z527" s="75"/>
      <c r="AA527" s="23"/>
      <c r="AB527" s="3"/>
      <c r="AC527" s="3"/>
    </row>
    <row r="528" spans="3:29" ht="15">
      <c r="C528" s="22"/>
      <c r="P528" s="23"/>
      <c r="Q528" s="3"/>
      <c r="R528" s="3"/>
      <c r="S528" s="3"/>
      <c r="T528" s="3"/>
      <c r="U528" s="3"/>
      <c r="V528" s="3"/>
      <c r="W528" s="3"/>
      <c r="X528" s="38"/>
      <c r="Y528" s="75"/>
      <c r="Z528" s="75"/>
      <c r="AA528" s="23"/>
      <c r="AB528" s="3"/>
      <c r="AC528" s="3"/>
    </row>
    <row r="529" spans="3:29" ht="15">
      <c r="C529" s="22"/>
      <c r="P529" s="23"/>
      <c r="Q529" s="3"/>
      <c r="R529" s="3"/>
      <c r="S529" s="3"/>
      <c r="T529" s="3"/>
      <c r="U529" s="3"/>
      <c r="V529" s="3"/>
      <c r="W529" s="3"/>
      <c r="X529" s="38"/>
      <c r="Y529" s="75"/>
      <c r="Z529" s="75"/>
      <c r="AA529" s="23"/>
      <c r="AB529" s="3"/>
      <c r="AC529" s="3"/>
    </row>
    <row r="530" spans="3:29" ht="15">
      <c r="C530" s="22"/>
      <c r="P530" s="23"/>
      <c r="Q530" s="3"/>
      <c r="R530" s="3"/>
      <c r="S530" s="3"/>
      <c r="T530" s="3"/>
      <c r="U530" s="3"/>
      <c r="V530" s="3"/>
      <c r="W530" s="3"/>
      <c r="X530" s="38"/>
      <c r="Y530" s="75"/>
      <c r="Z530" s="75"/>
      <c r="AA530" s="23"/>
      <c r="AB530" s="3"/>
      <c r="AC530" s="3"/>
    </row>
    <row r="531" spans="3:29" ht="15">
      <c r="C531" s="22"/>
      <c r="P531" s="23"/>
      <c r="Q531" s="3"/>
      <c r="R531" s="3"/>
      <c r="S531" s="3"/>
      <c r="T531" s="3"/>
      <c r="U531" s="3"/>
      <c r="V531" s="3"/>
      <c r="W531" s="3"/>
      <c r="X531" s="38"/>
      <c r="Y531" s="75"/>
      <c r="Z531" s="75"/>
      <c r="AA531" s="23"/>
      <c r="AB531" s="3"/>
      <c r="AC531" s="3"/>
    </row>
    <row r="532" spans="3:29" ht="15">
      <c r="C532" s="22"/>
      <c r="P532" s="23"/>
      <c r="Q532" s="3"/>
      <c r="R532" s="3"/>
      <c r="S532" s="3"/>
      <c r="T532" s="3"/>
      <c r="U532" s="3"/>
      <c r="V532" s="3"/>
      <c r="W532" s="3"/>
      <c r="X532" s="38"/>
      <c r="Y532" s="75"/>
      <c r="Z532" s="75"/>
      <c r="AA532" s="23"/>
      <c r="AB532" s="3"/>
      <c r="AC532" s="3"/>
    </row>
    <row r="533" spans="3:29" ht="15">
      <c r="C533" s="22"/>
      <c r="P533" s="23"/>
      <c r="Q533" s="3"/>
      <c r="R533" s="3"/>
      <c r="S533" s="3"/>
      <c r="T533" s="3"/>
      <c r="U533" s="3"/>
      <c r="V533" s="3"/>
      <c r="W533" s="3"/>
      <c r="X533" s="38"/>
      <c r="Y533" s="75"/>
      <c r="Z533" s="75"/>
      <c r="AA533" s="23"/>
      <c r="AB533" s="3"/>
      <c r="AC533" s="3"/>
    </row>
    <row r="534" spans="3:29" ht="15">
      <c r="C534" s="22"/>
      <c r="P534" s="23"/>
      <c r="Q534" s="3"/>
      <c r="R534" s="3"/>
      <c r="S534" s="3"/>
      <c r="T534" s="3"/>
      <c r="U534" s="3"/>
      <c r="V534" s="3"/>
      <c r="W534" s="3"/>
      <c r="X534" s="38"/>
      <c r="Y534" s="75"/>
      <c r="Z534" s="75"/>
      <c r="AA534" s="23"/>
      <c r="AB534" s="3"/>
      <c r="AC534" s="3"/>
    </row>
    <row r="535" spans="3:29" ht="15">
      <c r="C535" s="22"/>
      <c r="P535" s="23"/>
      <c r="Q535" s="3"/>
      <c r="R535" s="3"/>
      <c r="S535" s="3"/>
      <c r="T535" s="3"/>
      <c r="U535" s="3"/>
      <c r="V535" s="3"/>
      <c r="W535" s="3"/>
      <c r="X535" s="38"/>
      <c r="Y535" s="75"/>
      <c r="Z535" s="75"/>
      <c r="AA535" s="23"/>
      <c r="AB535" s="3"/>
      <c r="AC535" s="3"/>
    </row>
    <row r="536" spans="3:29" ht="15">
      <c r="C536" s="22"/>
      <c r="P536" s="23"/>
      <c r="Q536" s="3"/>
      <c r="R536" s="3"/>
      <c r="S536" s="3"/>
      <c r="T536" s="3"/>
      <c r="U536" s="3"/>
      <c r="V536" s="3"/>
      <c r="W536" s="3"/>
      <c r="X536" s="38"/>
      <c r="Y536" s="75"/>
      <c r="Z536" s="75"/>
      <c r="AA536" s="23"/>
      <c r="AB536" s="3"/>
      <c r="AC536" s="3"/>
    </row>
    <row r="537" spans="3:29" ht="15">
      <c r="C537" s="22"/>
      <c r="P537" s="23"/>
      <c r="Q537" s="3"/>
      <c r="R537" s="3"/>
      <c r="S537" s="3"/>
      <c r="T537" s="3"/>
      <c r="U537" s="3"/>
      <c r="V537" s="3"/>
      <c r="W537" s="3"/>
      <c r="X537" s="38"/>
      <c r="Y537" s="75"/>
      <c r="Z537" s="75"/>
      <c r="AA537" s="23"/>
      <c r="AB537" s="3"/>
      <c r="AC537" s="3"/>
    </row>
    <row r="538" spans="3:29" ht="15">
      <c r="C538" s="22"/>
      <c r="P538" s="23"/>
      <c r="Q538" s="3"/>
      <c r="R538" s="3"/>
      <c r="S538" s="3"/>
      <c r="T538" s="3"/>
      <c r="U538" s="3"/>
      <c r="V538" s="3"/>
      <c r="W538" s="3"/>
      <c r="X538" s="38"/>
      <c r="Y538" s="75"/>
      <c r="Z538" s="75"/>
      <c r="AA538" s="23"/>
      <c r="AB538" s="3"/>
      <c r="AC538" s="3"/>
    </row>
    <row r="539" spans="3:29" ht="15">
      <c r="C539" s="22"/>
      <c r="P539" s="23"/>
      <c r="Q539" s="3"/>
      <c r="R539" s="3"/>
      <c r="S539" s="3"/>
      <c r="T539" s="3"/>
      <c r="U539" s="3"/>
      <c r="V539" s="3"/>
      <c r="W539" s="3"/>
      <c r="X539" s="38"/>
      <c r="Y539" s="75"/>
      <c r="Z539" s="75"/>
      <c r="AA539" s="23"/>
      <c r="AB539" s="3"/>
      <c r="AC539" s="3"/>
    </row>
    <row r="540" spans="3:29" ht="15">
      <c r="C540" s="123"/>
      <c r="P540" s="23"/>
      <c r="Q540" s="3"/>
      <c r="R540" s="3"/>
      <c r="S540" s="3"/>
      <c r="T540" s="3"/>
      <c r="U540" s="3"/>
      <c r="V540" s="3"/>
      <c r="W540" s="3"/>
      <c r="X540" s="38"/>
      <c r="Y540" s="75"/>
      <c r="Z540" s="75"/>
      <c r="AA540" s="23"/>
      <c r="AB540" s="3"/>
      <c r="AC540" s="3"/>
    </row>
    <row r="541" spans="3:29" ht="15">
      <c r="C541" s="123"/>
      <c r="P541" s="23"/>
      <c r="Q541" s="3"/>
      <c r="R541" s="3"/>
      <c r="S541" s="3"/>
      <c r="T541" s="3"/>
      <c r="U541" s="3"/>
      <c r="V541" s="3"/>
      <c r="W541" s="3"/>
      <c r="X541" s="38"/>
      <c r="Y541" s="75"/>
      <c r="Z541" s="75"/>
      <c r="AA541" s="23"/>
      <c r="AB541" s="3"/>
      <c r="AC541" s="3"/>
    </row>
    <row r="542" spans="3:29" ht="15">
      <c r="C542" s="123"/>
      <c r="P542" s="23"/>
      <c r="Q542" s="3"/>
      <c r="R542" s="3"/>
      <c r="S542" s="3"/>
      <c r="T542" s="3"/>
      <c r="U542" s="3"/>
      <c r="V542" s="3"/>
      <c r="W542" s="3"/>
      <c r="X542" s="38"/>
      <c r="Y542" s="75"/>
      <c r="Z542" s="75"/>
      <c r="AA542" s="23"/>
      <c r="AB542" s="3"/>
      <c r="AC542" s="3"/>
    </row>
    <row r="543" spans="3:29" ht="15">
      <c r="C543" s="123"/>
      <c r="P543" s="23"/>
      <c r="Q543" s="3"/>
      <c r="R543" s="3"/>
      <c r="S543" s="3"/>
      <c r="T543" s="3"/>
      <c r="U543" s="3"/>
      <c r="V543" s="3"/>
      <c r="W543" s="3"/>
      <c r="X543" s="38"/>
      <c r="Y543" s="75"/>
      <c r="Z543" s="75"/>
      <c r="AA543" s="23"/>
      <c r="AB543" s="3"/>
      <c r="AC543" s="3"/>
    </row>
    <row r="544" spans="3:29" ht="15">
      <c r="C544" s="123"/>
      <c r="P544" s="23"/>
      <c r="Q544" s="3"/>
      <c r="R544" s="3"/>
      <c r="S544" s="3"/>
      <c r="T544" s="3"/>
      <c r="U544" s="3"/>
      <c r="V544" s="3"/>
      <c r="W544" s="3"/>
      <c r="X544" s="38"/>
      <c r="Y544" s="75"/>
      <c r="Z544" s="75"/>
      <c r="AA544" s="23"/>
      <c r="AB544" s="3"/>
      <c r="AC544" s="3"/>
    </row>
    <row r="545" spans="3:29" ht="15">
      <c r="C545" s="123"/>
      <c r="P545" s="23"/>
      <c r="Q545" s="3"/>
      <c r="R545" s="3"/>
      <c r="S545" s="3"/>
      <c r="T545" s="3"/>
      <c r="U545" s="3"/>
      <c r="V545" s="3"/>
      <c r="W545" s="3"/>
      <c r="X545" s="38"/>
      <c r="Y545" s="75"/>
      <c r="Z545" s="75"/>
      <c r="AA545" s="23"/>
      <c r="AB545" s="3"/>
      <c r="AC545" s="3"/>
    </row>
    <row r="546" spans="3:29" ht="15">
      <c r="C546" s="123"/>
      <c r="P546" s="23"/>
      <c r="Q546" s="3"/>
      <c r="R546" s="3"/>
      <c r="S546" s="3"/>
      <c r="T546" s="3"/>
      <c r="U546" s="3"/>
      <c r="V546" s="3"/>
      <c r="W546" s="3"/>
      <c r="X546" s="38"/>
      <c r="Y546" s="75"/>
      <c r="Z546" s="75"/>
      <c r="AA546" s="23"/>
      <c r="AB546" s="3"/>
      <c r="AC546" s="3"/>
    </row>
    <row r="547" spans="3:29" ht="15">
      <c r="C547" s="123"/>
      <c r="P547" s="23"/>
      <c r="Q547" s="3"/>
      <c r="R547" s="3"/>
      <c r="S547" s="3"/>
      <c r="T547" s="3"/>
      <c r="U547" s="3"/>
      <c r="V547" s="3"/>
      <c r="W547" s="3"/>
      <c r="X547" s="38"/>
      <c r="Y547" s="75"/>
      <c r="Z547" s="75"/>
      <c r="AA547" s="23"/>
      <c r="AB547" s="3"/>
      <c r="AC547" s="3"/>
    </row>
    <row r="548" spans="3:29" ht="15">
      <c r="C548" s="123"/>
      <c r="P548" s="23"/>
      <c r="Q548" s="3"/>
      <c r="R548" s="3"/>
      <c r="S548" s="3"/>
      <c r="T548" s="3"/>
      <c r="U548" s="3"/>
      <c r="V548" s="3"/>
      <c r="W548" s="3"/>
      <c r="X548" s="38"/>
      <c r="Y548" s="75"/>
      <c r="Z548" s="75"/>
      <c r="AA548" s="23"/>
      <c r="AB548" s="3"/>
      <c r="AC548" s="3"/>
    </row>
    <row r="549" spans="3:29" ht="15">
      <c r="C549" s="123"/>
      <c r="P549" s="23"/>
      <c r="Q549" s="3"/>
      <c r="R549" s="3"/>
      <c r="S549" s="3"/>
      <c r="T549" s="3"/>
      <c r="U549" s="3"/>
      <c r="V549" s="3"/>
      <c r="W549" s="3"/>
      <c r="X549" s="38"/>
      <c r="Y549" s="75"/>
      <c r="Z549" s="75"/>
      <c r="AA549" s="23"/>
      <c r="AB549" s="3"/>
      <c r="AC549" s="3"/>
    </row>
    <row r="550" spans="3:29" ht="15">
      <c r="C550" s="123"/>
      <c r="P550" s="23"/>
      <c r="Q550" s="3"/>
      <c r="R550" s="3"/>
      <c r="S550" s="3"/>
      <c r="T550" s="3"/>
      <c r="U550" s="3"/>
      <c r="V550" s="3"/>
      <c r="W550" s="3"/>
      <c r="X550" s="38"/>
      <c r="Y550" s="75"/>
      <c r="Z550" s="75"/>
      <c r="AA550" s="23"/>
      <c r="AB550" s="3"/>
      <c r="AC550" s="3"/>
    </row>
    <row r="551" spans="3:29" ht="15">
      <c r="C551" s="123"/>
      <c r="P551" s="23"/>
      <c r="Q551" s="3"/>
      <c r="R551" s="3"/>
      <c r="S551" s="3"/>
      <c r="T551" s="3"/>
      <c r="U551" s="3"/>
      <c r="V551" s="3"/>
      <c r="W551" s="3"/>
      <c r="X551" s="38"/>
      <c r="Y551" s="75"/>
      <c r="Z551" s="75"/>
      <c r="AA551" s="23"/>
      <c r="AB551" s="3"/>
      <c r="AC551" s="3"/>
    </row>
    <row r="552" spans="3:29" ht="15">
      <c r="C552" s="123"/>
      <c r="P552" s="23"/>
      <c r="Q552" s="3"/>
      <c r="R552" s="3"/>
      <c r="S552" s="3"/>
      <c r="T552" s="3"/>
      <c r="U552" s="3"/>
      <c r="V552" s="3"/>
      <c r="W552" s="3"/>
      <c r="X552" s="38"/>
      <c r="Y552" s="75"/>
      <c r="Z552" s="75"/>
      <c r="AA552" s="23"/>
      <c r="AB552" s="3"/>
      <c r="AC552" s="3"/>
    </row>
    <row r="553" spans="3:29" ht="15">
      <c r="C553" s="123"/>
      <c r="P553" s="23"/>
      <c r="Q553" s="3"/>
      <c r="R553" s="3"/>
      <c r="S553" s="3"/>
      <c r="T553" s="3"/>
      <c r="U553" s="3"/>
      <c r="V553" s="3"/>
      <c r="W553" s="3"/>
      <c r="X553" s="38"/>
      <c r="Y553" s="75"/>
      <c r="Z553" s="75"/>
      <c r="AA553" s="23"/>
      <c r="AB553" s="3"/>
      <c r="AC553" s="3"/>
    </row>
    <row r="554" spans="3:29" ht="15">
      <c r="C554" s="123"/>
      <c r="P554" s="23"/>
      <c r="Q554" s="3"/>
      <c r="R554" s="3"/>
      <c r="S554" s="3"/>
      <c r="T554" s="3"/>
      <c r="U554" s="3"/>
      <c r="V554" s="3"/>
      <c r="W554" s="3"/>
      <c r="X554" s="38"/>
      <c r="Y554" s="75"/>
      <c r="Z554" s="75"/>
      <c r="AA554" s="23"/>
      <c r="AB554" s="3"/>
      <c r="AC554" s="3"/>
    </row>
    <row r="555" spans="3:29" ht="15">
      <c r="C555" s="123"/>
      <c r="P555" s="23"/>
      <c r="Q555" s="3"/>
      <c r="R555" s="3"/>
      <c r="S555" s="3"/>
      <c r="T555" s="3"/>
      <c r="U555" s="3"/>
      <c r="V555" s="3"/>
      <c r="W555" s="3"/>
      <c r="X555" s="38"/>
      <c r="Y555" s="75"/>
      <c r="Z555" s="75"/>
      <c r="AA555" s="23"/>
      <c r="AB555" s="3"/>
      <c r="AC555" s="3"/>
    </row>
    <row r="556" spans="3:29" ht="15">
      <c r="C556" s="123"/>
      <c r="P556" s="23"/>
      <c r="Q556" s="3"/>
      <c r="R556" s="3"/>
      <c r="S556" s="3"/>
      <c r="T556" s="3"/>
      <c r="U556" s="3"/>
      <c r="V556" s="3"/>
      <c r="W556" s="3"/>
      <c r="X556" s="38"/>
      <c r="Y556" s="75"/>
      <c r="Z556" s="75"/>
      <c r="AA556" s="23"/>
      <c r="AB556" s="3"/>
      <c r="AC556" s="3"/>
    </row>
    <row r="557" spans="3:29" ht="15">
      <c r="C557" s="123"/>
      <c r="P557" s="23"/>
      <c r="Q557" s="3"/>
      <c r="R557" s="3"/>
      <c r="S557" s="3"/>
      <c r="T557" s="3"/>
      <c r="U557" s="3"/>
      <c r="V557" s="3"/>
      <c r="W557" s="3"/>
      <c r="X557" s="38"/>
      <c r="Y557" s="75"/>
      <c r="Z557" s="75"/>
      <c r="AA557" s="23"/>
      <c r="AB557" s="3"/>
      <c r="AC557" s="3"/>
    </row>
    <row r="558" spans="3:29" ht="15">
      <c r="C558" s="123"/>
      <c r="P558" s="23"/>
      <c r="Q558" s="3"/>
      <c r="R558" s="3"/>
      <c r="S558" s="3"/>
      <c r="T558" s="3"/>
      <c r="U558" s="3"/>
      <c r="V558" s="3"/>
      <c r="W558" s="3"/>
      <c r="X558" s="38"/>
      <c r="Y558" s="75"/>
      <c r="Z558" s="75"/>
      <c r="AA558" s="23"/>
      <c r="AB558" s="3"/>
      <c r="AC558" s="3"/>
    </row>
    <row r="559" spans="3:29" ht="15">
      <c r="C559" s="123"/>
      <c r="P559" s="23"/>
      <c r="Q559" s="3"/>
      <c r="R559" s="3"/>
      <c r="S559" s="3"/>
      <c r="T559" s="3"/>
      <c r="U559" s="3"/>
      <c r="V559" s="3"/>
      <c r="W559" s="3"/>
      <c r="X559" s="38"/>
      <c r="Y559" s="75"/>
      <c r="Z559" s="75"/>
      <c r="AA559" s="23"/>
      <c r="AB559" s="3"/>
      <c r="AC559" s="3"/>
    </row>
    <row r="560" spans="3:29" ht="15">
      <c r="C560" s="123"/>
      <c r="P560" s="23"/>
      <c r="Q560" s="3"/>
      <c r="R560" s="3"/>
      <c r="S560" s="3"/>
      <c r="T560" s="3"/>
      <c r="U560" s="3"/>
      <c r="V560" s="3"/>
      <c r="W560" s="3"/>
      <c r="X560" s="38"/>
      <c r="Y560" s="75"/>
      <c r="Z560" s="75"/>
      <c r="AA560" s="23"/>
      <c r="AB560" s="3"/>
      <c r="AC560" s="3"/>
    </row>
    <row r="561" spans="3:29" ht="15">
      <c r="C561" s="123"/>
      <c r="P561" s="23"/>
      <c r="Q561" s="3"/>
      <c r="R561" s="3"/>
      <c r="S561" s="3"/>
      <c r="T561" s="3"/>
      <c r="U561" s="3"/>
      <c r="V561" s="3"/>
      <c r="W561" s="3"/>
      <c r="X561" s="38"/>
      <c r="Y561" s="75"/>
      <c r="Z561" s="75"/>
      <c r="AA561" s="23"/>
      <c r="AB561" s="3"/>
      <c r="AC561" s="3"/>
    </row>
    <row r="562" spans="3:29" ht="15">
      <c r="C562" s="123"/>
      <c r="P562" s="23"/>
      <c r="Q562" s="3"/>
      <c r="R562" s="3"/>
      <c r="S562" s="3"/>
      <c r="T562" s="3"/>
      <c r="U562" s="3"/>
      <c r="V562" s="3"/>
      <c r="W562" s="3"/>
      <c r="X562" s="38"/>
      <c r="Y562" s="75"/>
      <c r="Z562" s="75"/>
      <c r="AA562" s="23"/>
      <c r="AB562" s="3"/>
      <c r="AC562" s="3"/>
    </row>
    <row r="563" spans="3:29" ht="15">
      <c r="C563" s="123"/>
      <c r="P563" s="23"/>
      <c r="Q563" s="3"/>
      <c r="R563" s="3"/>
      <c r="S563" s="3"/>
      <c r="T563" s="3"/>
      <c r="U563" s="3"/>
      <c r="V563" s="3"/>
      <c r="W563" s="3"/>
      <c r="X563" s="38"/>
      <c r="Y563" s="75"/>
      <c r="Z563" s="75"/>
      <c r="AA563" s="23"/>
      <c r="AB563" s="3"/>
      <c r="AC563" s="3"/>
    </row>
    <row r="564" spans="3:29" ht="15">
      <c r="C564" s="123"/>
      <c r="P564" s="23"/>
      <c r="Q564" s="3"/>
      <c r="R564" s="3"/>
      <c r="S564" s="3"/>
      <c r="T564" s="3"/>
      <c r="U564" s="3"/>
      <c r="V564" s="3"/>
      <c r="W564" s="3"/>
      <c r="X564" s="38"/>
      <c r="Y564" s="75"/>
      <c r="Z564" s="75"/>
      <c r="AA564" s="23"/>
      <c r="AB564" s="3"/>
      <c r="AC564" s="3"/>
    </row>
    <row r="565" spans="3:29" ht="15">
      <c r="C565" s="123"/>
      <c r="P565" s="23"/>
      <c r="Q565" s="3"/>
      <c r="R565" s="3"/>
      <c r="S565" s="3"/>
      <c r="T565" s="3"/>
      <c r="U565" s="3"/>
      <c r="V565" s="3"/>
      <c r="W565" s="3"/>
      <c r="X565" s="38"/>
      <c r="Y565" s="75"/>
      <c r="Z565" s="75"/>
      <c r="AA565" s="23"/>
      <c r="AB565" s="3"/>
      <c r="AC565" s="3"/>
    </row>
    <row r="566" spans="3:29" ht="15">
      <c r="C566" s="123"/>
      <c r="P566" s="23"/>
      <c r="Q566" s="3"/>
      <c r="R566" s="3"/>
      <c r="S566" s="3"/>
      <c r="T566" s="3"/>
      <c r="U566" s="3"/>
      <c r="V566" s="3"/>
      <c r="W566" s="3"/>
      <c r="X566" s="38"/>
      <c r="Y566" s="75"/>
      <c r="Z566" s="75"/>
      <c r="AA566" s="23"/>
      <c r="AB566" s="3"/>
      <c r="AC566" s="3"/>
    </row>
    <row r="567" spans="3:29" ht="15">
      <c r="C567" s="123"/>
      <c r="P567" s="23"/>
      <c r="Q567" s="3"/>
      <c r="R567" s="3"/>
      <c r="S567" s="3"/>
      <c r="T567" s="3"/>
      <c r="U567" s="3"/>
      <c r="V567" s="3"/>
      <c r="W567" s="3"/>
      <c r="X567" s="38"/>
      <c r="Y567" s="75"/>
      <c r="Z567" s="75"/>
      <c r="AA567" s="23"/>
      <c r="AB567" s="3"/>
      <c r="AC567" s="3"/>
    </row>
    <row r="568" spans="3:29" ht="15">
      <c r="C568" s="123"/>
      <c r="P568" s="23"/>
      <c r="Q568" s="3"/>
      <c r="R568" s="3"/>
      <c r="S568" s="3"/>
      <c r="T568" s="3"/>
      <c r="U568" s="3"/>
      <c r="V568" s="3"/>
      <c r="W568" s="3"/>
      <c r="X568" s="38"/>
      <c r="Y568" s="75"/>
      <c r="Z568" s="75"/>
      <c r="AA568" s="23"/>
      <c r="AB568" s="3"/>
      <c r="AC568" s="3"/>
    </row>
    <row r="569" spans="3:29" ht="15">
      <c r="C569" s="123"/>
      <c r="P569" s="23"/>
      <c r="Q569" s="3"/>
      <c r="R569" s="3"/>
      <c r="S569" s="3"/>
      <c r="T569" s="3"/>
      <c r="U569" s="3"/>
      <c r="V569" s="3"/>
      <c r="W569" s="3"/>
      <c r="X569" s="38"/>
      <c r="Y569" s="75"/>
      <c r="Z569" s="75"/>
      <c r="AA569" s="23"/>
      <c r="AB569" s="3"/>
      <c r="AC569" s="3"/>
    </row>
    <row r="570" spans="3:29" ht="15">
      <c r="C570" s="123"/>
      <c r="P570" s="23"/>
      <c r="Q570" s="3"/>
      <c r="R570" s="3"/>
      <c r="S570" s="3"/>
      <c r="T570" s="3"/>
      <c r="U570" s="3"/>
      <c r="V570" s="3"/>
      <c r="W570" s="3"/>
      <c r="X570" s="38"/>
      <c r="Y570" s="75"/>
      <c r="Z570" s="75"/>
      <c r="AA570" s="23"/>
      <c r="AB570" s="3"/>
      <c r="AC570" s="3"/>
    </row>
    <row r="571" spans="3:29" ht="15">
      <c r="C571" s="123"/>
      <c r="P571" s="23"/>
      <c r="Q571" s="3"/>
      <c r="R571" s="3"/>
      <c r="S571" s="3"/>
      <c r="T571" s="3"/>
      <c r="U571" s="3"/>
      <c r="V571" s="3"/>
      <c r="W571" s="3"/>
      <c r="X571" s="38"/>
      <c r="Y571" s="75"/>
      <c r="Z571" s="75"/>
      <c r="AA571" s="23"/>
      <c r="AB571" s="3"/>
      <c r="AC571" s="3"/>
    </row>
    <row r="572" spans="3:29" ht="15">
      <c r="C572" s="123"/>
      <c r="P572" s="23"/>
      <c r="Q572" s="3"/>
      <c r="R572" s="3"/>
      <c r="S572" s="3"/>
      <c r="T572" s="3"/>
      <c r="U572" s="3"/>
      <c r="V572" s="3"/>
      <c r="W572" s="3"/>
      <c r="X572" s="38"/>
      <c r="Y572" s="75"/>
      <c r="Z572" s="75"/>
      <c r="AA572" s="23"/>
      <c r="AB572" s="3"/>
      <c r="AC572" s="3"/>
    </row>
    <row r="573" spans="3:29" ht="15">
      <c r="C573" s="123"/>
      <c r="P573" s="23"/>
      <c r="Q573" s="3"/>
      <c r="R573" s="3"/>
      <c r="S573" s="3"/>
      <c r="T573" s="3"/>
      <c r="U573" s="3"/>
      <c r="V573" s="3"/>
      <c r="W573" s="3"/>
      <c r="X573" s="38"/>
      <c r="Y573" s="75"/>
      <c r="Z573" s="75"/>
      <c r="AA573" s="23"/>
      <c r="AB573" s="3"/>
      <c r="AC573" s="3"/>
    </row>
    <row r="574" spans="3:29" ht="15">
      <c r="C574" s="123"/>
      <c r="P574" s="23"/>
      <c r="Q574" s="3"/>
      <c r="R574" s="3"/>
      <c r="S574" s="3"/>
      <c r="T574" s="3"/>
      <c r="U574" s="3"/>
      <c r="V574" s="3"/>
      <c r="W574" s="3"/>
      <c r="X574" s="38"/>
      <c r="Y574" s="75"/>
      <c r="Z574" s="75"/>
      <c r="AA574" s="23"/>
      <c r="AB574" s="3"/>
      <c r="AC574" s="3"/>
    </row>
    <row r="575" spans="3:29" ht="15">
      <c r="C575" s="123"/>
      <c r="P575" s="23"/>
      <c r="Q575" s="3"/>
      <c r="R575" s="3"/>
      <c r="S575" s="3"/>
      <c r="T575" s="3"/>
      <c r="U575" s="3"/>
      <c r="V575" s="3"/>
      <c r="W575" s="3"/>
      <c r="X575" s="38"/>
      <c r="Y575" s="75"/>
      <c r="Z575" s="75"/>
      <c r="AA575" s="23"/>
      <c r="AB575" s="3"/>
      <c r="AC575" s="3"/>
    </row>
    <row r="576" spans="16:29" ht="15">
      <c r="P576" s="23"/>
      <c r="Q576" s="3"/>
      <c r="R576" s="3"/>
      <c r="S576" s="3"/>
      <c r="T576" s="3"/>
      <c r="U576" s="3"/>
      <c r="V576" s="3"/>
      <c r="W576" s="3"/>
      <c r="X576" s="38"/>
      <c r="Y576" s="75"/>
      <c r="Z576" s="75"/>
      <c r="AA576" s="23"/>
      <c r="AB576" s="3"/>
      <c r="AC576" s="3"/>
    </row>
    <row r="577" spans="16:29" ht="15">
      <c r="P577" s="23"/>
      <c r="Q577" s="3"/>
      <c r="R577" s="3"/>
      <c r="S577" s="3"/>
      <c r="T577" s="3"/>
      <c r="U577" s="3"/>
      <c r="V577" s="3"/>
      <c r="W577" s="3"/>
      <c r="X577" s="38"/>
      <c r="Y577" s="75"/>
      <c r="Z577" s="75"/>
      <c r="AA577" s="23"/>
      <c r="AB577" s="3"/>
      <c r="AC577" s="3"/>
    </row>
    <row r="578" spans="16:29" ht="15">
      <c r="P578" s="23"/>
      <c r="Q578" s="3"/>
      <c r="R578" s="3"/>
      <c r="S578" s="3"/>
      <c r="T578" s="3"/>
      <c r="U578" s="3"/>
      <c r="V578" s="3"/>
      <c r="W578" s="3"/>
      <c r="X578" s="38"/>
      <c r="Y578" s="75"/>
      <c r="Z578" s="75"/>
      <c r="AA578" s="23"/>
      <c r="AB578" s="3"/>
      <c r="AC578" s="3"/>
    </row>
    <row r="579" spans="16:29" ht="15">
      <c r="P579" s="23"/>
      <c r="Q579" s="3"/>
      <c r="R579" s="3"/>
      <c r="S579" s="3"/>
      <c r="T579" s="3"/>
      <c r="U579" s="3"/>
      <c r="V579" s="3"/>
      <c r="W579" s="3"/>
      <c r="X579" s="38"/>
      <c r="Y579" s="75"/>
      <c r="Z579" s="75"/>
      <c r="AA579" s="23"/>
      <c r="AB579" s="3"/>
      <c r="AC579" s="3"/>
    </row>
    <row r="580" spans="16:29" ht="15">
      <c r="P580" s="23"/>
      <c r="Q580" s="3"/>
      <c r="R580" s="3"/>
      <c r="S580" s="3"/>
      <c r="T580" s="3"/>
      <c r="U580" s="3"/>
      <c r="V580" s="3"/>
      <c r="W580" s="3"/>
      <c r="X580" s="38"/>
      <c r="Y580" s="75"/>
      <c r="Z580" s="75"/>
      <c r="AA580" s="23"/>
      <c r="AB580" s="3"/>
      <c r="AC580" s="3"/>
    </row>
    <row r="581" spans="16:29" ht="15">
      <c r="P581" s="23"/>
      <c r="Q581" s="3"/>
      <c r="R581" s="3"/>
      <c r="S581" s="3"/>
      <c r="T581" s="3"/>
      <c r="U581" s="3"/>
      <c r="V581" s="3"/>
      <c r="W581" s="3"/>
      <c r="X581" s="38"/>
      <c r="Y581" s="75"/>
      <c r="Z581" s="75"/>
      <c r="AA581" s="23"/>
      <c r="AB581" s="3"/>
      <c r="AC581" s="3"/>
    </row>
    <row r="582" spans="16:29" ht="15">
      <c r="P582" s="23"/>
      <c r="Q582" s="3"/>
      <c r="R582" s="3"/>
      <c r="S582" s="3"/>
      <c r="T582" s="3"/>
      <c r="U582" s="3"/>
      <c r="V582" s="3"/>
      <c r="W582" s="3"/>
      <c r="X582" s="38"/>
      <c r="Y582" s="75"/>
      <c r="Z582" s="75"/>
      <c r="AA582" s="23"/>
      <c r="AB582" s="3"/>
      <c r="AC582" s="3"/>
    </row>
    <row r="583" spans="16:29" ht="15">
      <c r="P583" s="23"/>
      <c r="Q583" s="3"/>
      <c r="R583" s="3"/>
      <c r="S583" s="3"/>
      <c r="T583" s="3"/>
      <c r="U583" s="3"/>
      <c r="V583" s="3"/>
      <c r="W583" s="3"/>
      <c r="X583" s="38"/>
      <c r="Y583" s="75"/>
      <c r="Z583" s="75"/>
      <c r="AA583" s="23"/>
      <c r="AB583" s="3"/>
      <c r="AC583" s="3"/>
    </row>
    <row r="584" spans="16:29" ht="15">
      <c r="P584" s="23"/>
      <c r="Q584" s="3"/>
      <c r="R584" s="3"/>
      <c r="S584" s="3"/>
      <c r="T584" s="3"/>
      <c r="U584" s="3"/>
      <c r="V584" s="3"/>
      <c r="W584" s="3"/>
      <c r="X584" s="38"/>
      <c r="Y584" s="75"/>
      <c r="Z584" s="75"/>
      <c r="AA584" s="23"/>
      <c r="AB584" s="3"/>
      <c r="AC584" s="3"/>
    </row>
    <row r="585" spans="16:29" ht="15">
      <c r="P585" s="23"/>
      <c r="Q585" s="3"/>
      <c r="R585" s="3"/>
      <c r="S585" s="3"/>
      <c r="T585" s="3"/>
      <c r="U585" s="3"/>
      <c r="V585" s="3"/>
      <c r="W585" s="3"/>
      <c r="X585" s="38"/>
      <c r="Y585" s="75"/>
      <c r="Z585" s="75"/>
      <c r="AA585" s="23"/>
      <c r="AB585" s="3"/>
      <c r="AC585" s="3"/>
    </row>
    <row r="586" spans="16:29" ht="15">
      <c r="P586" s="23"/>
      <c r="Q586" s="3"/>
      <c r="R586" s="3"/>
      <c r="S586" s="3"/>
      <c r="T586" s="3"/>
      <c r="U586" s="3"/>
      <c r="V586" s="3"/>
      <c r="W586" s="3"/>
      <c r="X586" s="38"/>
      <c r="Y586" s="75"/>
      <c r="Z586" s="75"/>
      <c r="AA586" s="23"/>
      <c r="AB586" s="3"/>
      <c r="AC586" s="3"/>
    </row>
    <row r="587" spans="16:29" ht="15">
      <c r="P587" s="23"/>
      <c r="Q587" s="3"/>
      <c r="R587" s="3"/>
      <c r="S587" s="3"/>
      <c r="T587" s="3"/>
      <c r="U587" s="3"/>
      <c r="V587" s="3"/>
      <c r="W587" s="3"/>
      <c r="X587" s="38"/>
      <c r="Y587" s="75"/>
      <c r="Z587" s="75"/>
      <c r="AA587" s="23"/>
      <c r="AB587" s="3"/>
      <c r="AC587" s="3"/>
    </row>
    <row r="588" spans="16:29" ht="15">
      <c r="P588" s="23"/>
      <c r="Q588" s="3"/>
      <c r="R588" s="3"/>
      <c r="S588" s="3"/>
      <c r="T588" s="3"/>
      <c r="U588" s="3"/>
      <c r="V588" s="3"/>
      <c r="W588" s="3"/>
      <c r="X588" s="38"/>
      <c r="Y588" s="75"/>
      <c r="Z588" s="75"/>
      <c r="AA588" s="23"/>
      <c r="AB588" s="3"/>
      <c r="AC588" s="3"/>
    </row>
    <row r="589" spans="16:29" ht="15">
      <c r="P589" s="23"/>
      <c r="Q589" s="3"/>
      <c r="R589" s="3"/>
      <c r="S589" s="3"/>
      <c r="T589" s="3"/>
      <c r="U589" s="3"/>
      <c r="V589" s="3"/>
      <c r="W589" s="3"/>
      <c r="X589" s="38"/>
      <c r="Y589" s="75"/>
      <c r="Z589" s="75"/>
      <c r="AA589" s="23"/>
      <c r="AB589" s="3"/>
      <c r="AC589" s="3"/>
    </row>
    <row r="590" spans="16:29" ht="15">
      <c r="P590" s="23"/>
      <c r="Q590" s="3"/>
      <c r="R590" s="3"/>
      <c r="S590" s="3"/>
      <c r="T590" s="3"/>
      <c r="U590" s="3"/>
      <c r="V590" s="3"/>
      <c r="W590" s="3"/>
      <c r="X590" s="38"/>
      <c r="Y590" s="75"/>
      <c r="Z590" s="75"/>
      <c r="AA590" s="23"/>
      <c r="AB590" s="3"/>
      <c r="AC590" s="3"/>
    </row>
    <row r="591" spans="16:29" ht="15">
      <c r="P591" s="23"/>
      <c r="Q591" s="3"/>
      <c r="R591" s="3"/>
      <c r="S591" s="3"/>
      <c r="T591" s="3"/>
      <c r="U591" s="3"/>
      <c r="V591" s="3"/>
      <c r="W591" s="3"/>
      <c r="X591" s="38"/>
      <c r="Y591" s="75"/>
      <c r="Z591" s="75"/>
      <c r="AA591" s="23"/>
      <c r="AB591" s="3"/>
      <c r="AC591" s="3"/>
    </row>
    <row r="592" spans="16:29" ht="15">
      <c r="P592" s="23"/>
      <c r="Q592" s="3"/>
      <c r="R592" s="3"/>
      <c r="S592" s="3"/>
      <c r="T592" s="3"/>
      <c r="U592" s="3"/>
      <c r="V592" s="3"/>
      <c r="W592" s="3"/>
      <c r="X592" s="38"/>
      <c r="Y592" s="75"/>
      <c r="Z592" s="75"/>
      <c r="AA592" s="23"/>
      <c r="AB592" s="3"/>
      <c r="AC592" s="3"/>
    </row>
    <row r="593" spans="16:29" ht="15">
      <c r="P593" s="23"/>
      <c r="Q593" s="3"/>
      <c r="R593" s="3"/>
      <c r="S593" s="3"/>
      <c r="T593" s="3"/>
      <c r="U593" s="3"/>
      <c r="V593" s="3"/>
      <c r="W593" s="3"/>
      <c r="X593" s="38"/>
      <c r="Y593" s="75"/>
      <c r="Z593" s="75"/>
      <c r="AA593" s="23"/>
      <c r="AB593" s="3"/>
      <c r="AC593" s="3"/>
    </row>
    <row r="594" spans="16:29" ht="15">
      <c r="P594" s="23"/>
      <c r="Q594" s="3"/>
      <c r="R594" s="3"/>
      <c r="S594" s="3"/>
      <c r="T594" s="3"/>
      <c r="U594" s="3"/>
      <c r="V594" s="3"/>
      <c r="W594" s="3"/>
      <c r="X594" s="38"/>
      <c r="Y594" s="75"/>
      <c r="Z594" s="75"/>
      <c r="AA594" s="23"/>
      <c r="AB594" s="3"/>
      <c r="AC594" s="3"/>
    </row>
    <row r="595" spans="16:29" ht="15">
      <c r="P595" s="23"/>
      <c r="Q595" s="3"/>
      <c r="R595" s="3"/>
      <c r="S595" s="3"/>
      <c r="T595" s="3"/>
      <c r="U595" s="3"/>
      <c r="V595" s="3"/>
      <c r="W595" s="3"/>
      <c r="X595" s="38"/>
      <c r="Y595" s="75"/>
      <c r="Z595" s="75"/>
      <c r="AA595" s="23"/>
      <c r="AB595" s="3"/>
      <c r="AC595" s="3"/>
    </row>
    <row r="596" spans="16:29" ht="15">
      <c r="P596" s="23"/>
      <c r="Q596" s="3"/>
      <c r="R596" s="3"/>
      <c r="S596" s="3"/>
      <c r="T596" s="3"/>
      <c r="U596" s="3"/>
      <c r="V596" s="3"/>
      <c r="W596" s="3"/>
      <c r="X596" s="38"/>
      <c r="Y596" s="75"/>
      <c r="Z596" s="75"/>
      <c r="AA596" s="23"/>
      <c r="AB596" s="3"/>
      <c r="AC596" s="3"/>
    </row>
    <row r="597" spans="16:29" ht="15">
      <c r="P597" s="23"/>
      <c r="Q597" s="3"/>
      <c r="R597" s="3"/>
      <c r="S597" s="3"/>
      <c r="T597" s="3"/>
      <c r="U597" s="3"/>
      <c r="V597" s="3"/>
      <c r="W597" s="3"/>
      <c r="X597" s="38"/>
      <c r="Y597" s="75"/>
      <c r="Z597" s="75"/>
      <c r="AA597" s="23"/>
      <c r="AB597" s="3"/>
      <c r="AC597" s="3"/>
    </row>
    <row r="598" spans="16:29" ht="15">
      <c r="P598" s="23"/>
      <c r="Q598" s="3"/>
      <c r="R598" s="3"/>
      <c r="S598" s="3"/>
      <c r="T598" s="3"/>
      <c r="U598" s="3"/>
      <c r="V598" s="3"/>
      <c r="W598" s="3"/>
      <c r="X598" s="38"/>
      <c r="Y598" s="75"/>
      <c r="Z598" s="75"/>
      <c r="AA598" s="23"/>
      <c r="AB598" s="3"/>
      <c r="AC598" s="3"/>
    </row>
    <row r="599" spans="16:29" ht="15">
      <c r="P599" s="23"/>
      <c r="Q599" s="3"/>
      <c r="R599" s="3"/>
      <c r="S599" s="3"/>
      <c r="T599" s="3"/>
      <c r="U599" s="3"/>
      <c r="V599" s="3"/>
      <c r="W599" s="3"/>
      <c r="X599" s="38"/>
      <c r="Y599" s="75"/>
      <c r="Z599" s="75"/>
      <c r="AA599" s="23"/>
      <c r="AB599" s="3"/>
      <c r="AC599" s="3"/>
    </row>
    <row r="600" spans="16:29" ht="15">
      <c r="P600" s="23"/>
      <c r="Q600" s="3"/>
      <c r="R600" s="3"/>
      <c r="S600" s="3"/>
      <c r="T600" s="3"/>
      <c r="U600" s="3"/>
      <c r="V600" s="3"/>
      <c r="W600" s="3"/>
      <c r="X600" s="38"/>
      <c r="Y600" s="75"/>
      <c r="Z600" s="75"/>
      <c r="AA600" s="23"/>
      <c r="AB600" s="3"/>
      <c r="AC600" s="3"/>
    </row>
    <row r="601" spans="16:29" ht="15">
      <c r="P601" s="23"/>
      <c r="Q601" s="3"/>
      <c r="R601" s="3"/>
      <c r="S601" s="3"/>
      <c r="T601" s="3"/>
      <c r="U601" s="3"/>
      <c r="V601" s="3"/>
      <c r="W601" s="3"/>
      <c r="X601" s="38"/>
      <c r="Y601" s="75"/>
      <c r="Z601" s="75"/>
      <c r="AA601" s="23"/>
      <c r="AB601" s="3"/>
      <c r="AC601" s="3"/>
    </row>
    <row r="602" spans="16:29" ht="15">
      <c r="P602" s="23"/>
      <c r="Q602" s="3"/>
      <c r="R602" s="3"/>
      <c r="S602" s="3"/>
      <c r="T602" s="3"/>
      <c r="U602" s="3"/>
      <c r="V602" s="3"/>
      <c r="W602" s="3"/>
      <c r="X602" s="38"/>
      <c r="Y602" s="75"/>
      <c r="Z602" s="75"/>
      <c r="AA602" s="23"/>
      <c r="AB602" s="3"/>
      <c r="AC602" s="3"/>
    </row>
    <row r="603" spans="16:29" ht="15">
      <c r="P603" s="23"/>
      <c r="Q603" s="3"/>
      <c r="R603" s="3"/>
      <c r="S603" s="3"/>
      <c r="T603" s="3"/>
      <c r="U603" s="3"/>
      <c r="V603" s="3"/>
      <c r="W603" s="3"/>
      <c r="X603" s="38"/>
      <c r="Y603" s="75"/>
      <c r="Z603" s="75"/>
      <c r="AA603" s="23"/>
      <c r="AB603" s="3"/>
      <c r="AC603" s="3"/>
    </row>
    <row r="604" spans="16:29" ht="15">
      <c r="P604" s="23"/>
      <c r="Q604" s="3"/>
      <c r="R604" s="3"/>
      <c r="S604" s="3"/>
      <c r="T604" s="3"/>
      <c r="U604" s="3"/>
      <c r="V604" s="3"/>
      <c r="W604" s="3"/>
      <c r="X604" s="38"/>
      <c r="Y604" s="75"/>
      <c r="Z604" s="75"/>
      <c r="AA604" s="23"/>
      <c r="AB604" s="3"/>
      <c r="AC604" s="3"/>
    </row>
    <row r="605" spans="16:29" ht="15">
      <c r="P605" s="23"/>
      <c r="Q605" s="3"/>
      <c r="R605" s="3"/>
      <c r="S605" s="3"/>
      <c r="T605" s="3"/>
      <c r="U605" s="3"/>
      <c r="V605" s="3"/>
      <c r="W605" s="3"/>
      <c r="X605" s="38"/>
      <c r="Y605" s="75"/>
      <c r="Z605" s="75"/>
      <c r="AA605" s="23"/>
      <c r="AB605" s="3"/>
      <c r="AC605" s="3"/>
    </row>
    <row r="606" spans="16:29" ht="15">
      <c r="P606" s="23"/>
      <c r="Q606" s="3"/>
      <c r="R606" s="3"/>
      <c r="S606" s="3"/>
      <c r="T606" s="3"/>
      <c r="U606" s="3"/>
      <c r="V606" s="3"/>
      <c r="W606" s="3"/>
      <c r="X606" s="38"/>
      <c r="Y606" s="75"/>
      <c r="Z606" s="75"/>
      <c r="AA606" s="23"/>
      <c r="AB606" s="3"/>
      <c r="AC606" s="3"/>
    </row>
    <row r="607" spans="16:29" ht="15">
      <c r="P607" s="23"/>
      <c r="Q607" s="3"/>
      <c r="R607" s="3"/>
      <c r="S607" s="3"/>
      <c r="T607" s="3"/>
      <c r="U607" s="3"/>
      <c r="V607" s="3"/>
      <c r="W607" s="3"/>
      <c r="X607" s="38"/>
      <c r="Y607" s="75"/>
      <c r="Z607" s="75"/>
      <c r="AA607" s="23"/>
      <c r="AB607" s="3"/>
      <c r="AC607" s="3"/>
    </row>
    <row r="608" spans="16:29" ht="15">
      <c r="P608" s="23"/>
      <c r="Q608" s="3"/>
      <c r="R608" s="3"/>
      <c r="S608" s="3"/>
      <c r="T608" s="3"/>
      <c r="U608" s="3"/>
      <c r="V608" s="3"/>
      <c r="W608" s="3"/>
      <c r="X608" s="38"/>
      <c r="Y608" s="75"/>
      <c r="Z608" s="75"/>
      <c r="AA608" s="23"/>
      <c r="AB608" s="3"/>
      <c r="AC608" s="3"/>
    </row>
    <row r="609" spans="16:29" ht="15">
      <c r="P609" s="23"/>
      <c r="Q609" s="3"/>
      <c r="R609" s="3"/>
      <c r="S609" s="3"/>
      <c r="T609" s="3"/>
      <c r="U609" s="3"/>
      <c r="V609" s="3"/>
      <c r="W609" s="3"/>
      <c r="X609" s="38"/>
      <c r="Y609" s="75"/>
      <c r="Z609" s="75"/>
      <c r="AA609" s="23"/>
      <c r="AB609" s="3"/>
      <c r="AC609" s="3"/>
    </row>
    <row r="610" spans="16:29" ht="15">
      <c r="P610" s="23"/>
      <c r="Q610" s="3"/>
      <c r="R610" s="3"/>
      <c r="S610" s="3"/>
      <c r="T610" s="3"/>
      <c r="U610" s="3"/>
      <c r="V610" s="3"/>
      <c r="W610" s="3"/>
      <c r="X610" s="38"/>
      <c r="Y610" s="75"/>
      <c r="Z610" s="75"/>
      <c r="AA610" s="23"/>
      <c r="AB610" s="3"/>
      <c r="AC610" s="3"/>
    </row>
    <row r="611" spans="16:29" ht="15">
      <c r="P611" s="23"/>
      <c r="Q611" s="3"/>
      <c r="R611" s="3"/>
      <c r="S611" s="3"/>
      <c r="T611" s="3"/>
      <c r="U611" s="3"/>
      <c r="V611" s="3"/>
      <c r="W611" s="3"/>
      <c r="X611" s="38"/>
      <c r="Y611" s="75"/>
      <c r="Z611" s="75"/>
      <c r="AA611" s="23"/>
      <c r="AB611" s="3"/>
      <c r="AC611" s="3"/>
    </row>
    <row r="612" spans="16:29" ht="15">
      <c r="P612" s="23"/>
      <c r="Q612" s="3"/>
      <c r="R612" s="3"/>
      <c r="S612" s="3"/>
      <c r="T612" s="3"/>
      <c r="U612" s="3"/>
      <c r="V612" s="3"/>
      <c r="W612" s="3"/>
      <c r="X612" s="38"/>
      <c r="Y612" s="75"/>
      <c r="Z612" s="75"/>
      <c r="AA612" s="23"/>
      <c r="AB612" s="3"/>
      <c r="AC612" s="3"/>
    </row>
    <row r="613" spans="16:29" ht="15">
      <c r="P613" s="23"/>
      <c r="Q613" s="3"/>
      <c r="R613" s="3"/>
      <c r="S613" s="3"/>
      <c r="T613" s="3"/>
      <c r="U613" s="3"/>
      <c r="V613" s="3"/>
      <c r="W613" s="3"/>
      <c r="X613" s="38"/>
      <c r="Y613" s="75"/>
      <c r="Z613" s="75"/>
      <c r="AA613" s="23"/>
      <c r="AB613" s="3"/>
      <c r="AC613" s="3"/>
    </row>
    <row r="614" spans="16:29" ht="15">
      <c r="P614" s="23"/>
      <c r="Q614" s="3"/>
      <c r="R614" s="3"/>
      <c r="S614" s="3"/>
      <c r="T614" s="3"/>
      <c r="U614" s="3"/>
      <c r="V614" s="3"/>
      <c r="W614" s="3"/>
      <c r="X614" s="38"/>
      <c r="Y614" s="75"/>
      <c r="Z614" s="75"/>
      <c r="AA614" s="23"/>
      <c r="AB614" s="3"/>
      <c r="AC614" s="3"/>
    </row>
    <row r="615" spans="16:29" ht="15">
      <c r="P615" s="23"/>
      <c r="Q615" s="3"/>
      <c r="R615" s="3"/>
      <c r="S615" s="3"/>
      <c r="T615" s="3"/>
      <c r="U615" s="3"/>
      <c r="V615" s="3"/>
      <c r="W615" s="3"/>
      <c r="X615" s="38"/>
      <c r="Y615" s="75"/>
      <c r="Z615" s="75"/>
      <c r="AA615" s="23"/>
      <c r="AB615" s="3"/>
      <c r="AC615" s="3"/>
    </row>
    <row r="616" spans="16:29" ht="15">
      <c r="P616" s="23"/>
      <c r="Q616" s="3"/>
      <c r="R616" s="3"/>
      <c r="S616" s="3"/>
      <c r="T616" s="3"/>
      <c r="U616" s="3"/>
      <c r="V616" s="3"/>
      <c r="W616" s="3"/>
      <c r="X616" s="38"/>
      <c r="Y616" s="75"/>
      <c r="Z616" s="75"/>
      <c r="AA616" s="23"/>
      <c r="AB616" s="3"/>
      <c r="AC616" s="3"/>
    </row>
    <row r="617" spans="16:29" ht="15">
      <c r="P617" s="23"/>
      <c r="Q617" s="3"/>
      <c r="R617" s="3"/>
      <c r="S617" s="3"/>
      <c r="T617" s="3"/>
      <c r="U617" s="3"/>
      <c r="V617" s="3"/>
      <c r="W617" s="3"/>
      <c r="X617" s="38"/>
      <c r="Y617" s="75"/>
      <c r="Z617" s="75"/>
      <c r="AA617" s="23"/>
      <c r="AB617" s="3"/>
      <c r="AC617" s="3"/>
    </row>
    <row r="618" spans="16:29" ht="15">
      <c r="P618" s="23"/>
      <c r="Q618" s="3"/>
      <c r="R618" s="3"/>
      <c r="S618" s="3"/>
      <c r="T618" s="3"/>
      <c r="U618" s="3"/>
      <c r="V618" s="3"/>
      <c r="W618" s="3"/>
      <c r="X618" s="38"/>
      <c r="Y618" s="75"/>
      <c r="Z618" s="75"/>
      <c r="AA618" s="23"/>
      <c r="AB618" s="3"/>
      <c r="AC618" s="3"/>
    </row>
    <row r="619" spans="16:29" ht="15">
      <c r="P619" s="23"/>
      <c r="Q619" s="3"/>
      <c r="R619" s="3"/>
      <c r="S619" s="3"/>
      <c r="T619" s="3"/>
      <c r="U619" s="3"/>
      <c r="V619" s="3"/>
      <c r="W619" s="3"/>
      <c r="X619" s="38"/>
      <c r="Y619" s="75"/>
      <c r="Z619" s="75"/>
      <c r="AA619" s="23"/>
      <c r="AB619" s="3"/>
      <c r="AC619" s="3"/>
    </row>
    <row r="620" spans="16:29" ht="15">
      <c r="P620" s="23"/>
      <c r="Q620" s="3"/>
      <c r="R620" s="3"/>
      <c r="S620" s="3"/>
      <c r="T620" s="3"/>
      <c r="U620" s="3"/>
      <c r="V620" s="3"/>
      <c r="W620" s="3"/>
      <c r="X620" s="38"/>
      <c r="Y620" s="75"/>
      <c r="Z620" s="75"/>
      <c r="AA620" s="23"/>
      <c r="AB620" s="3"/>
      <c r="AC620" s="3"/>
    </row>
    <row r="621" spans="16:29" ht="15">
      <c r="P621" s="23"/>
      <c r="Q621" s="3"/>
      <c r="R621" s="3"/>
      <c r="S621" s="3"/>
      <c r="T621" s="3"/>
      <c r="U621" s="3"/>
      <c r="V621" s="3"/>
      <c r="W621" s="3"/>
      <c r="X621" s="38"/>
      <c r="Y621" s="75"/>
      <c r="Z621" s="75"/>
      <c r="AA621" s="23"/>
      <c r="AB621" s="3"/>
      <c r="AC621" s="3"/>
    </row>
    <row r="622" spans="16:29" ht="15">
      <c r="P622" s="23"/>
      <c r="Q622" s="3"/>
      <c r="R622" s="3"/>
      <c r="S622" s="3"/>
      <c r="T622" s="3"/>
      <c r="U622" s="3"/>
      <c r="V622" s="3"/>
      <c r="W622" s="3"/>
      <c r="X622" s="38"/>
      <c r="Y622" s="75"/>
      <c r="Z622" s="75"/>
      <c r="AA622" s="23"/>
      <c r="AB622" s="3"/>
      <c r="AC622" s="3"/>
    </row>
    <row r="623" spans="16:29" ht="15">
      <c r="P623" s="23"/>
      <c r="Q623" s="3"/>
      <c r="R623" s="3"/>
      <c r="S623" s="3"/>
      <c r="T623" s="3"/>
      <c r="U623" s="3"/>
      <c r="V623" s="3"/>
      <c r="W623" s="3"/>
      <c r="X623" s="38"/>
      <c r="Y623" s="75"/>
      <c r="Z623" s="75"/>
      <c r="AA623" s="23"/>
      <c r="AB623" s="3"/>
      <c r="AC623" s="3"/>
    </row>
    <row r="624" spans="16:29" ht="15">
      <c r="P624" s="23"/>
      <c r="Q624" s="3"/>
      <c r="R624" s="3"/>
      <c r="S624" s="3"/>
      <c r="T624" s="3"/>
      <c r="U624" s="3"/>
      <c r="V624" s="3"/>
      <c r="W624" s="3"/>
      <c r="X624" s="38"/>
      <c r="Y624" s="75"/>
      <c r="Z624" s="75"/>
      <c r="AA624" s="23"/>
      <c r="AB624" s="3"/>
      <c r="AC624" s="3"/>
    </row>
    <row r="625" spans="16:29" ht="15">
      <c r="P625" s="23"/>
      <c r="Q625" s="3"/>
      <c r="R625" s="3"/>
      <c r="S625" s="3"/>
      <c r="T625" s="3"/>
      <c r="U625" s="3"/>
      <c r="V625" s="3"/>
      <c r="W625" s="3"/>
      <c r="X625" s="38"/>
      <c r="Y625" s="75"/>
      <c r="Z625" s="75"/>
      <c r="AA625" s="23"/>
      <c r="AB625" s="3"/>
      <c r="AC625" s="3"/>
    </row>
    <row r="626" spans="16:29" ht="15">
      <c r="P626" s="23"/>
      <c r="Q626" s="3"/>
      <c r="R626" s="3"/>
      <c r="S626" s="3"/>
      <c r="T626" s="3"/>
      <c r="U626" s="3"/>
      <c r="V626" s="3"/>
      <c r="W626" s="3"/>
      <c r="X626" s="38"/>
      <c r="Y626" s="75"/>
      <c r="Z626" s="75"/>
      <c r="AA626" s="23"/>
      <c r="AB626" s="3"/>
      <c r="AC626" s="3"/>
    </row>
    <row r="627" spans="16:29" ht="15">
      <c r="P627" s="23"/>
      <c r="Q627" s="3"/>
      <c r="R627" s="3"/>
      <c r="S627" s="3"/>
      <c r="T627" s="3"/>
      <c r="U627" s="3"/>
      <c r="V627" s="3"/>
      <c r="W627" s="3"/>
      <c r="X627" s="38"/>
      <c r="Y627" s="75"/>
      <c r="Z627" s="75"/>
      <c r="AA627" s="23"/>
      <c r="AB627" s="3"/>
      <c r="AC627" s="3"/>
    </row>
    <row r="628" spans="16:29" ht="15">
      <c r="P628" s="23"/>
      <c r="Q628" s="3"/>
      <c r="R628" s="3"/>
      <c r="S628" s="3"/>
      <c r="T628" s="3"/>
      <c r="U628" s="3"/>
      <c r="V628" s="3"/>
      <c r="W628" s="3"/>
      <c r="X628" s="38"/>
      <c r="Y628" s="75"/>
      <c r="Z628" s="75"/>
      <c r="AA628" s="23"/>
      <c r="AB628" s="3"/>
      <c r="AC628" s="3"/>
    </row>
    <row r="629" spans="16:29" ht="15">
      <c r="P629" s="23"/>
      <c r="Q629" s="3"/>
      <c r="R629" s="3"/>
      <c r="S629" s="3"/>
      <c r="T629" s="3"/>
      <c r="U629" s="3"/>
      <c r="V629" s="3"/>
      <c r="W629" s="3"/>
      <c r="X629" s="38"/>
      <c r="Y629" s="75"/>
      <c r="Z629" s="75"/>
      <c r="AA629" s="23"/>
      <c r="AB629" s="3"/>
      <c r="AC629" s="3"/>
    </row>
    <row r="630" spans="16:29" ht="15">
      <c r="P630" s="23"/>
      <c r="Q630" s="3"/>
      <c r="R630" s="3"/>
      <c r="S630" s="3"/>
      <c r="T630" s="3"/>
      <c r="U630" s="3"/>
      <c r="V630" s="3"/>
      <c r="W630" s="3"/>
      <c r="X630" s="38"/>
      <c r="Y630" s="75"/>
      <c r="Z630" s="75"/>
      <c r="AA630" s="23"/>
      <c r="AB630" s="3"/>
      <c r="AC630" s="3"/>
    </row>
    <row r="631" spans="16:29" ht="15">
      <c r="P631" s="23"/>
      <c r="Q631" s="3"/>
      <c r="R631" s="3"/>
      <c r="S631" s="3"/>
      <c r="T631" s="3"/>
      <c r="U631" s="3"/>
      <c r="V631" s="3"/>
      <c r="W631" s="3"/>
      <c r="X631" s="38"/>
      <c r="Y631" s="75"/>
      <c r="Z631" s="75"/>
      <c r="AA631" s="23"/>
      <c r="AB631" s="3"/>
      <c r="AC631" s="3"/>
    </row>
    <row r="632" spans="16:29" ht="15">
      <c r="P632" s="23"/>
      <c r="Q632" s="3"/>
      <c r="R632" s="3"/>
      <c r="S632" s="3"/>
      <c r="T632" s="3"/>
      <c r="U632" s="3"/>
      <c r="V632" s="3"/>
      <c r="W632" s="3"/>
      <c r="X632" s="38"/>
      <c r="Y632" s="75"/>
      <c r="Z632" s="75"/>
      <c r="AA632" s="23"/>
      <c r="AB632" s="3"/>
      <c r="AC632" s="3"/>
    </row>
    <row r="633" spans="16:29" ht="15">
      <c r="P633" s="23"/>
      <c r="Q633" s="3"/>
      <c r="R633" s="3"/>
      <c r="S633" s="3"/>
      <c r="T633" s="3"/>
      <c r="U633" s="3"/>
      <c r="V633" s="3"/>
      <c r="W633" s="3"/>
      <c r="X633" s="38"/>
      <c r="Y633" s="75"/>
      <c r="Z633" s="75"/>
      <c r="AA633" s="23"/>
      <c r="AB633" s="3"/>
      <c r="AC633" s="3"/>
    </row>
    <row r="634" spans="16:29" ht="15">
      <c r="P634" s="23"/>
      <c r="Q634" s="3"/>
      <c r="R634" s="3"/>
      <c r="S634" s="3"/>
      <c r="T634" s="3"/>
      <c r="U634" s="3"/>
      <c r="V634" s="3"/>
      <c r="W634" s="3"/>
      <c r="X634" s="38"/>
      <c r="Y634" s="75"/>
      <c r="Z634" s="75"/>
      <c r="AA634" s="23"/>
      <c r="AB634" s="3"/>
      <c r="AC634" s="3"/>
    </row>
    <row r="635" spans="16:29" ht="15">
      <c r="P635" s="23"/>
      <c r="Q635" s="3"/>
      <c r="R635" s="3"/>
      <c r="S635" s="3"/>
      <c r="T635" s="3"/>
      <c r="U635" s="3"/>
      <c r="V635" s="3"/>
      <c r="W635" s="3"/>
      <c r="X635" s="38"/>
      <c r="Y635" s="75"/>
      <c r="Z635" s="75"/>
      <c r="AA635" s="23"/>
      <c r="AB635" s="3"/>
      <c r="AC635" s="3"/>
    </row>
    <row r="636" spans="16:29" ht="15">
      <c r="P636" s="23"/>
      <c r="Q636" s="3"/>
      <c r="R636" s="3"/>
      <c r="S636" s="3"/>
      <c r="T636" s="3"/>
      <c r="U636" s="3"/>
      <c r="V636" s="3"/>
      <c r="W636" s="3"/>
      <c r="X636" s="38"/>
      <c r="Y636" s="75"/>
      <c r="Z636" s="75"/>
      <c r="AA636" s="23"/>
      <c r="AB636" s="3"/>
      <c r="AC636" s="3"/>
    </row>
    <row r="637" spans="16:29" ht="15">
      <c r="P637" s="23"/>
      <c r="Q637" s="3"/>
      <c r="R637" s="3"/>
      <c r="S637" s="3"/>
      <c r="T637" s="3"/>
      <c r="U637" s="3"/>
      <c r="V637" s="3"/>
      <c r="W637" s="3"/>
      <c r="X637" s="38"/>
      <c r="Y637" s="75"/>
      <c r="Z637" s="75"/>
      <c r="AA637" s="23"/>
      <c r="AB637" s="3"/>
      <c r="AC637" s="3"/>
    </row>
    <row r="638" spans="16:29" ht="15">
      <c r="P638" s="23"/>
      <c r="Q638" s="3"/>
      <c r="R638" s="3"/>
      <c r="S638" s="3"/>
      <c r="T638" s="3"/>
      <c r="U638" s="3"/>
      <c r="V638" s="3"/>
      <c r="W638" s="3"/>
      <c r="X638" s="38"/>
      <c r="Y638" s="75"/>
      <c r="Z638" s="75"/>
      <c r="AA638" s="23"/>
      <c r="AB638" s="3"/>
      <c r="AC638" s="3"/>
    </row>
    <row r="639" spans="16:29" ht="15">
      <c r="P639" s="23"/>
      <c r="Q639" s="3"/>
      <c r="R639" s="3"/>
      <c r="S639" s="3"/>
      <c r="T639" s="3"/>
      <c r="U639" s="3"/>
      <c r="V639" s="3"/>
      <c r="W639" s="3"/>
      <c r="X639" s="38"/>
      <c r="Y639" s="75"/>
      <c r="Z639" s="75"/>
      <c r="AA639" s="23"/>
      <c r="AB639" s="3"/>
      <c r="AC639" s="3"/>
    </row>
    <row r="640" spans="16:29" ht="15">
      <c r="P640" s="23"/>
      <c r="Q640" s="3"/>
      <c r="R640" s="3"/>
      <c r="S640" s="3"/>
      <c r="T640" s="3"/>
      <c r="U640" s="3"/>
      <c r="V640" s="3"/>
      <c r="W640" s="3"/>
      <c r="X640" s="38"/>
      <c r="Y640" s="75"/>
      <c r="Z640" s="75"/>
      <c r="AA640" s="23"/>
      <c r="AB640" s="3"/>
      <c r="AC640" s="3"/>
    </row>
    <row r="641" spans="16:29" ht="15">
      <c r="P641" s="23"/>
      <c r="Q641" s="3"/>
      <c r="R641" s="3"/>
      <c r="S641" s="3"/>
      <c r="T641" s="3"/>
      <c r="U641" s="3"/>
      <c r="V641" s="3"/>
      <c r="W641" s="3"/>
      <c r="X641" s="38"/>
      <c r="Y641" s="75"/>
      <c r="Z641" s="75"/>
      <c r="AA641" s="23"/>
      <c r="AB641" s="3"/>
      <c r="AC641" s="3"/>
    </row>
    <row r="642" spans="16:29" ht="15">
      <c r="P642" s="23"/>
      <c r="Q642" s="3"/>
      <c r="R642" s="3"/>
      <c r="S642" s="3"/>
      <c r="T642" s="3"/>
      <c r="U642" s="3"/>
      <c r="V642" s="3"/>
      <c r="W642" s="3"/>
      <c r="X642" s="38"/>
      <c r="Y642" s="75"/>
      <c r="Z642" s="75"/>
      <c r="AA642" s="23"/>
      <c r="AB642" s="3"/>
      <c r="AC642" s="3"/>
    </row>
    <row r="643" spans="16:29" ht="15">
      <c r="P643" s="23"/>
      <c r="Q643" s="3"/>
      <c r="R643" s="3"/>
      <c r="S643" s="3"/>
      <c r="T643" s="3"/>
      <c r="U643" s="3"/>
      <c r="V643" s="3"/>
      <c r="W643" s="3"/>
      <c r="X643" s="38"/>
      <c r="Y643" s="75"/>
      <c r="Z643" s="75"/>
      <c r="AA643" s="23"/>
      <c r="AB643" s="3"/>
      <c r="AC643" s="3"/>
    </row>
    <row r="644" spans="16:29" ht="15">
      <c r="P644" s="23"/>
      <c r="Q644" s="3"/>
      <c r="R644" s="3"/>
      <c r="S644" s="3"/>
      <c r="T644" s="3"/>
      <c r="U644" s="3"/>
      <c r="V644" s="3"/>
      <c r="W644" s="3"/>
      <c r="X644" s="38"/>
      <c r="Y644" s="75"/>
      <c r="Z644" s="75"/>
      <c r="AA644" s="23"/>
      <c r="AB644" s="3"/>
      <c r="AC644" s="3"/>
    </row>
    <row r="645" spans="16:29" ht="15">
      <c r="P645" s="23"/>
      <c r="Q645" s="3"/>
      <c r="R645" s="3"/>
      <c r="S645" s="3"/>
      <c r="T645" s="3"/>
      <c r="U645" s="3"/>
      <c r="V645" s="3"/>
      <c r="W645" s="3"/>
      <c r="X645" s="38"/>
      <c r="Y645" s="75"/>
      <c r="Z645" s="75"/>
      <c r="AA645" s="23"/>
      <c r="AB645" s="3"/>
      <c r="AC645" s="3"/>
    </row>
    <row r="646" spans="16:29" ht="15">
      <c r="P646" s="23"/>
      <c r="Q646" s="3"/>
      <c r="R646" s="3"/>
      <c r="S646" s="3"/>
      <c r="T646" s="3"/>
      <c r="U646" s="3"/>
      <c r="V646" s="3"/>
      <c r="W646" s="3"/>
      <c r="X646" s="38"/>
      <c r="Y646" s="75"/>
      <c r="Z646" s="75"/>
      <c r="AA646" s="23"/>
      <c r="AB646" s="3"/>
      <c r="AC646" s="3"/>
    </row>
    <row r="647" spans="16:29" ht="15">
      <c r="P647" s="23"/>
      <c r="Q647" s="3"/>
      <c r="R647" s="3"/>
      <c r="S647" s="3"/>
      <c r="T647" s="3"/>
      <c r="U647" s="3"/>
      <c r="V647" s="3"/>
      <c r="W647" s="3"/>
      <c r="X647" s="38"/>
      <c r="Y647" s="75"/>
      <c r="Z647" s="75"/>
      <c r="AA647" s="23"/>
      <c r="AB647" s="3"/>
      <c r="AC647" s="3"/>
    </row>
    <row r="648" spans="16:29" ht="15">
      <c r="P648" s="23"/>
      <c r="Q648" s="3"/>
      <c r="R648" s="3"/>
      <c r="S648" s="3"/>
      <c r="T648" s="3"/>
      <c r="U648" s="3"/>
      <c r="V648" s="3"/>
      <c r="W648" s="3"/>
      <c r="X648" s="38"/>
      <c r="Y648" s="75"/>
      <c r="Z648" s="75"/>
      <c r="AA648" s="23"/>
      <c r="AB648" s="3"/>
      <c r="AC648" s="3"/>
    </row>
    <row r="649" spans="16:29" ht="15">
      <c r="P649" s="23"/>
      <c r="Q649" s="3"/>
      <c r="R649" s="3"/>
      <c r="S649" s="3"/>
      <c r="T649" s="3"/>
      <c r="U649" s="3"/>
      <c r="V649" s="3"/>
      <c r="W649" s="3"/>
      <c r="X649" s="38"/>
      <c r="Y649" s="75"/>
      <c r="Z649" s="75"/>
      <c r="AA649" s="23"/>
      <c r="AB649" s="3"/>
      <c r="AC649" s="3"/>
    </row>
    <row r="650" spans="16:29" ht="15">
      <c r="P650" s="23"/>
      <c r="Q650" s="3"/>
      <c r="R650" s="3"/>
      <c r="S650" s="3"/>
      <c r="T650" s="3"/>
      <c r="U650" s="3"/>
      <c r="V650" s="3"/>
      <c r="W650" s="3"/>
      <c r="X650" s="38"/>
      <c r="Y650" s="75"/>
      <c r="Z650" s="75"/>
      <c r="AA650" s="23"/>
      <c r="AB650" s="3"/>
      <c r="AC650" s="3"/>
    </row>
    <row r="651" spans="16:29" ht="15">
      <c r="P651" s="23"/>
      <c r="Q651" s="3"/>
      <c r="R651" s="3"/>
      <c r="S651" s="3"/>
      <c r="T651" s="3"/>
      <c r="U651" s="3"/>
      <c r="V651" s="3"/>
      <c r="W651" s="3"/>
      <c r="X651" s="38"/>
      <c r="Y651" s="75"/>
      <c r="Z651" s="75"/>
      <c r="AA651" s="23"/>
      <c r="AB651" s="3"/>
      <c r="AC651" s="3"/>
    </row>
    <row r="652" spans="16:29" ht="15">
      <c r="P652" s="23"/>
      <c r="Q652" s="3"/>
      <c r="R652" s="3"/>
      <c r="S652" s="3"/>
      <c r="T652" s="3"/>
      <c r="U652" s="3"/>
      <c r="V652" s="3"/>
      <c r="W652" s="3"/>
      <c r="X652" s="38"/>
      <c r="Y652" s="75"/>
      <c r="Z652" s="75"/>
      <c r="AA652" s="23"/>
      <c r="AB652" s="3"/>
      <c r="AC652" s="3"/>
    </row>
    <row r="653" spans="16:29" ht="15">
      <c r="P653" s="23"/>
      <c r="Q653" s="3"/>
      <c r="R653" s="3"/>
      <c r="S653" s="3"/>
      <c r="T653" s="3"/>
      <c r="U653" s="3"/>
      <c r="V653" s="3"/>
      <c r="W653" s="3"/>
      <c r="X653" s="38"/>
      <c r="Y653" s="75"/>
      <c r="Z653" s="75"/>
      <c r="AA653" s="23"/>
      <c r="AB653" s="3"/>
      <c r="AC653" s="3"/>
    </row>
    <row r="654" spans="16:29" ht="15">
      <c r="P654" s="23"/>
      <c r="Q654" s="3"/>
      <c r="R654" s="3"/>
      <c r="S654" s="3"/>
      <c r="T654" s="3"/>
      <c r="U654" s="3"/>
      <c r="V654" s="3"/>
      <c r="W654" s="3"/>
      <c r="X654" s="38"/>
      <c r="Y654" s="75"/>
      <c r="Z654" s="75"/>
      <c r="AA654" s="23"/>
      <c r="AB654" s="3"/>
      <c r="AC654" s="3"/>
    </row>
    <row r="655" spans="16:29" ht="15">
      <c r="P655" s="23"/>
      <c r="Q655" s="3"/>
      <c r="R655" s="3"/>
      <c r="S655" s="3"/>
      <c r="T655" s="3"/>
      <c r="U655" s="3"/>
      <c r="V655" s="3"/>
      <c r="W655" s="3"/>
      <c r="X655" s="38"/>
      <c r="Y655" s="75"/>
      <c r="Z655" s="75"/>
      <c r="AA655" s="23"/>
      <c r="AB655" s="3"/>
      <c r="AC655" s="3"/>
    </row>
    <row r="656" spans="16:29" ht="15">
      <c r="P656" s="23"/>
      <c r="Q656" s="3"/>
      <c r="R656" s="3"/>
      <c r="S656" s="3"/>
      <c r="T656" s="3"/>
      <c r="U656" s="3"/>
      <c r="V656" s="3"/>
      <c r="W656" s="3"/>
      <c r="X656" s="38"/>
      <c r="Y656" s="75"/>
      <c r="Z656" s="75"/>
      <c r="AA656" s="23"/>
      <c r="AB656" s="3"/>
      <c r="AC656" s="3"/>
    </row>
    <row r="657" spans="16:29" ht="15">
      <c r="P657" s="23"/>
      <c r="Q657" s="3"/>
      <c r="R657" s="3"/>
      <c r="S657" s="3"/>
      <c r="T657" s="3"/>
      <c r="U657" s="3"/>
      <c r="V657" s="3"/>
      <c r="W657" s="3"/>
      <c r="X657" s="38"/>
      <c r="Y657" s="75"/>
      <c r="Z657" s="75"/>
      <c r="AA657" s="23"/>
      <c r="AB657" s="3"/>
      <c r="AC657" s="3"/>
    </row>
    <row r="658" spans="16:29" ht="15">
      <c r="P658" s="23"/>
      <c r="Q658" s="3"/>
      <c r="R658" s="3"/>
      <c r="S658" s="3"/>
      <c r="T658" s="3"/>
      <c r="U658" s="3"/>
      <c r="V658" s="3"/>
      <c r="W658" s="3"/>
      <c r="X658" s="38"/>
      <c r="Y658" s="75"/>
      <c r="Z658" s="75"/>
      <c r="AA658" s="23"/>
      <c r="AB658" s="3"/>
      <c r="AC658" s="3"/>
    </row>
    <row r="659" spans="16:29" ht="15">
      <c r="P659" s="23"/>
      <c r="Q659" s="3"/>
      <c r="R659" s="3"/>
      <c r="S659" s="3"/>
      <c r="T659" s="3"/>
      <c r="U659" s="3"/>
      <c r="V659" s="3"/>
      <c r="W659" s="3"/>
      <c r="X659" s="38"/>
      <c r="Y659" s="75"/>
      <c r="Z659" s="75"/>
      <c r="AA659" s="23"/>
      <c r="AB659" s="3"/>
      <c r="AC659" s="3"/>
    </row>
    <row r="660" spans="16:29" ht="15">
      <c r="P660" s="23"/>
      <c r="Q660" s="3"/>
      <c r="R660" s="3"/>
      <c r="S660" s="3"/>
      <c r="T660" s="3"/>
      <c r="U660" s="3"/>
      <c r="V660" s="3"/>
      <c r="W660" s="3"/>
      <c r="X660" s="38"/>
      <c r="Y660" s="75"/>
      <c r="Z660" s="75"/>
      <c r="AA660" s="23"/>
      <c r="AB660" s="3"/>
      <c r="AC660" s="3"/>
    </row>
    <row r="661" spans="16:29" ht="15">
      <c r="P661" s="23"/>
      <c r="Q661" s="3"/>
      <c r="R661" s="3"/>
      <c r="S661" s="3"/>
      <c r="T661" s="3"/>
      <c r="U661" s="3"/>
      <c r="V661" s="3"/>
      <c r="W661" s="3"/>
      <c r="X661" s="38"/>
      <c r="Y661" s="75"/>
      <c r="Z661" s="75"/>
      <c r="AA661" s="23"/>
      <c r="AB661" s="3"/>
      <c r="AC661" s="3"/>
    </row>
    <row r="662" spans="16:29" ht="15">
      <c r="P662" s="23"/>
      <c r="Q662" s="3"/>
      <c r="R662" s="3"/>
      <c r="S662" s="3"/>
      <c r="T662" s="3"/>
      <c r="U662" s="3"/>
      <c r="V662" s="3"/>
      <c r="W662" s="3"/>
      <c r="X662" s="38"/>
      <c r="Y662" s="75"/>
      <c r="Z662" s="75"/>
      <c r="AA662" s="23"/>
      <c r="AB662" s="3"/>
      <c r="AC662" s="3"/>
    </row>
    <row r="663" spans="16:29" ht="15">
      <c r="P663" s="23"/>
      <c r="Q663" s="3"/>
      <c r="R663" s="3"/>
      <c r="S663" s="3"/>
      <c r="T663" s="3"/>
      <c r="U663" s="3"/>
      <c r="V663" s="3"/>
      <c r="W663" s="3"/>
      <c r="X663" s="38"/>
      <c r="Y663" s="75"/>
      <c r="Z663" s="75"/>
      <c r="AA663" s="23"/>
      <c r="AB663" s="3"/>
      <c r="AC663" s="3"/>
    </row>
    <row r="664" spans="16:29" ht="15">
      <c r="P664" s="23"/>
      <c r="Q664" s="3"/>
      <c r="R664" s="3"/>
      <c r="S664" s="3"/>
      <c r="T664" s="3"/>
      <c r="U664" s="3"/>
      <c r="V664" s="3"/>
      <c r="W664" s="3"/>
      <c r="X664" s="38"/>
      <c r="Y664" s="75"/>
      <c r="Z664" s="75"/>
      <c r="AA664" s="23"/>
      <c r="AB664" s="3"/>
      <c r="AC664" s="3"/>
    </row>
    <row r="665" spans="16:29" ht="15">
      <c r="P665" s="23"/>
      <c r="Q665" s="3"/>
      <c r="R665" s="3"/>
      <c r="S665" s="3"/>
      <c r="T665" s="3"/>
      <c r="U665" s="3"/>
      <c r="V665" s="3"/>
      <c r="W665" s="3"/>
      <c r="X665" s="38"/>
      <c r="Y665" s="75"/>
      <c r="Z665" s="75"/>
      <c r="AA665" s="23"/>
      <c r="AB665" s="3"/>
      <c r="AC665" s="3"/>
    </row>
    <row r="666" spans="16:29" ht="15">
      <c r="P666" s="23"/>
      <c r="Q666" s="3"/>
      <c r="R666" s="3"/>
      <c r="S666" s="3"/>
      <c r="T666" s="3"/>
      <c r="U666" s="3"/>
      <c r="V666" s="3"/>
      <c r="W666" s="3"/>
      <c r="X666" s="38"/>
      <c r="Y666" s="75"/>
      <c r="Z666" s="75"/>
      <c r="AA666" s="23"/>
      <c r="AB666" s="3"/>
      <c r="AC666" s="3"/>
    </row>
    <row r="667" spans="16:29" ht="15">
      <c r="P667" s="23"/>
      <c r="Q667" s="3"/>
      <c r="R667" s="3"/>
      <c r="S667" s="3"/>
      <c r="T667" s="3"/>
      <c r="U667" s="3"/>
      <c r="V667" s="3"/>
      <c r="W667" s="3"/>
      <c r="X667" s="38"/>
      <c r="Y667" s="75"/>
      <c r="Z667" s="75"/>
      <c r="AA667" s="23"/>
      <c r="AB667" s="3"/>
      <c r="AC667" s="3"/>
    </row>
    <row r="668" spans="16:29" ht="15">
      <c r="P668" s="23"/>
      <c r="Q668" s="3"/>
      <c r="R668" s="3"/>
      <c r="S668" s="3"/>
      <c r="T668" s="3"/>
      <c r="U668" s="3"/>
      <c r="V668" s="3"/>
      <c r="W668" s="3"/>
      <c r="X668" s="38"/>
      <c r="Y668" s="75"/>
      <c r="Z668" s="75"/>
      <c r="AA668" s="23"/>
      <c r="AB668" s="3"/>
      <c r="AC668" s="3"/>
    </row>
    <row r="669" spans="16:29" ht="15">
      <c r="P669" s="23"/>
      <c r="Q669" s="3"/>
      <c r="R669" s="3"/>
      <c r="S669" s="3"/>
      <c r="T669" s="3"/>
      <c r="U669" s="3"/>
      <c r="V669" s="3"/>
      <c r="W669" s="3"/>
      <c r="X669" s="38"/>
      <c r="Y669" s="75"/>
      <c r="Z669" s="75"/>
      <c r="AA669" s="23"/>
      <c r="AB669" s="3"/>
      <c r="AC669" s="3"/>
    </row>
    <row r="670" spans="16:29" ht="15">
      <c r="P670" s="23"/>
      <c r="Q670" s="3"/>
      <c r="R670" s="3"/>
      <c r="S670" s="3"/>
      <c r="T670" s="3"/>
      <c r="U670" s="3"/>
      <c r="V670" s="3"/>
      <c r="W670" s="3"/>
      <c r="X670" s="38"/>
      <c r="Y670" s="75"/>
      <c r="Z670" s="75"/>
      <c r="AA670" s="23"/>
      <c r="AB670" s="3"/>
      <c r="AC670" s="3"/>
    </row>
    <row r="671" spans="16:29" ht="15">
      <c r="P671" s="23"/>
      <c r="Q671" s="3"/>
      <c r="R671" s="3"/>
      <c r="S671" s="3"/>
      <c r="T671" s="3"/>
      <c r="U671" s="3"/>
      <c r="V671" s="3"/>
      <c r="W671" s="3"/>
      <c r="X671" s="38"/>
      <c r="Y671" s="75"/>
      <c r="Z671" s="75"/>
      <c r="AA671" s="23"/>
      <c r="AB671" s="3"/>
      <c r="AC671" s="3"/>
    </row>
    <row r="672" spans="16:29" ht="15">
      <c r="P672" s="23"/>
      <c r="Q672" s="3"/>
      <c r="R672" s="3"/>
      <c r="S672" s="3"/>
      <c r="T672" s="3"/>
      <c r="U672" s="3"/>
      <c r="V672" s="3"/>
      <c r="W672" s="3"/>
      <c r="X672" s="38"/>
      <c r="Y672" s="75"/>
      <c r="Z672" s="75"/>
      <c r="AA672" s="23"/>
      <c r="AB672" s="3"/>
      <c r="AC672" s="3"/>
    </row>
    <row r="673" spans="16:29" ht="15">
      <c r="P673" s="23"/>
      <c r="Q673" s="3"/>
      <c r="R673" s="3"/>
      <c r="S673" s="3"/>
      <c r="T673" s="3"/>
      <c r="U673" s="3"/>
      <c r="V673" s="3"/>
      <c r="W673" s="3"/>
      <c r="X673" s="38"/>
      <c r="Y673" s="75"/>
      <c r="Z673" s="75"/>
      <c r="AA673" s="23"/>
      <c r="AB673" s="3"/>
      <c r="AC673" s="3"/>
    </row>
    <row r="674" spans="16:29" ht="15">
      <c r="P674" s="23"/>
      <c r="Q674" s="3"/>
      <c r="R674" s="3"/>
      <c r="S674" s="3"/>
      <c r="T674" s="3"/>
      <c r="U674" s="3"/>
      <c r="V674" s="3"/>
      <c r="W674" s="3"/>
      <c r="X674" s="38"/>
      <c r="Y674" s="75"/>
      <c r="Z674" s="75"/>
      <c r="AA674" s="23"/>
      <c r="AB674" s="3"/>
      <c r="AC674" s="3"/>
    </row>
    <row r="675" spans="16:29" ht="15">
      <c r="P675" s="23"/>
      <c r="Q675" s="3"/>
      <c r="R675" s="3"/>
      <c r="S675" s="3"/>
      <c r="T675" s="3"/>
      <c r="U675" s="3"/>
      <c r="V675" s="3"/>
      <c r="W675" s="3"/>
      <c r="X675" s="38"/>
      <c r="Y675" s="75"/>
      <c r="Z675" s="75"/>
      <c r="AA675" s="23"/>
      <c r="AB675" s="3"/>
      <c r="AC675" s="3"/>
    </row>
    <row r="676" spans="16:29" ht="15">
      <c r="P676" s="23"/>
      <c r="Q676" s="3"/>
      <c r="R676" s="3"/>
      <c r="S676" s="3"/>
      <c r="T676" s="3"/>
      <c r="U676" s="3"/>
      <c r="V676" s="3"/>
      <c r="W676" s="3"/>
      <c r="X676" s="38"/>
      <c r="Y676" s="75"/>
      <c r="Z676" s="75"/>
      <c r="AA676" s="23"/>
      <c r="AB676" s="3"/>
      <c r="AC676" s="3"/>
    </row>
    <row r="677" spans="16:29" ht="15">
      <c r="P677" s="23"/>
      <c r="Q677" s="3"/>
      <c r="R677" s="3"/>
      <c r="S677" s="3"/>
      <c r="T677" s="3"/>
      <c r="U677" s="3"/>
      <c r="V677" s="3"/>
      <c r="W677" s="3"/>
      <c r="X677" s="38"/>
      <c r="Y677" s="75"/>
      <c r="Z677" s="75"/>
      <c r="AA677" s="23"/>
      <c r="AB677" s="3"/>
      <c r="AC677" s="3"/>
    </row>
    <row r="678" spans="16:29" ht="15">
      <c r="P678" s="23"/>
      <c r="Q678" s="3"/>
      <c r="R678" s="3"/>
      <c r="S678" s="3"/>
      <c r="T678" s="3"/>
      <c r="U678" s="3"/>
      <c r="V678" s="3"/>
      <c r="W678" s="3"/>
      <c r="X678" s="38"/>
      <c r="Y678" s="75"/>
      <c r="Z678" s="75"/>
      <c r="AA678" s="23"/>
      <c r="AB678" s="3"/>
      <c r="AC678" s="3"/>
    </row>
    <row r="679" spans="16:29" ht="15">
      <c r="P679" s="23"/>
      <c r="Q679" s="3"/>
      <c r="R679" s="3"/>
      <c r="S679" s="3"/>
      <c r="T679" s="3"/>
      <c r="U679" s="3"/>
      <c r="V679" s="3"/>
      <c r="W679" s="3"/>
      <c r="X679" s="38"/>
      <c r="Y679" s="75"/>
      <c r="Z679" s="75"/>
      <c r="AA679" s="23"/>
      <c r="AB679" s="3"/>
      <c r="AC679" s="3"/>
    </row>
    <row r="680" spans="16:29" ht="15">
      <c r="P680" s="23"/>
      <c r="Q680" s="3"/>
      <c r="R680" s="3"/>
      <c r="S680" s="3"/>
      <c r="T680" s="3"/>
      <c r="U680" s="3"/>
      <c r="V680" s="3"/>
      <c r="W680" s="3"/>
      <c r="X680" s="38"/>
      <c r="Y680" s="75"/>
      <c r="Z680" s="75"/>
      <c r="AA680" s="23"/>
      <c r="AB680" s="3"/>
      <c r="AC680" s="3"/>
    </row>
    <row r="681" spans="16:29" ht="15">
      <c r="P681" s="23"/>
      <c r="Q681" s="3"/>
      <c r="R681" s="3"/>
      <c r="S681" s="3"/>
      <c r="T681" s="3"/>
      <c r="U681" s="3"/>
      <c r="V681" s="3"/>
      <c r="W681" s="3"/>
      <c r="X681" s="38"/>
      <c r="Y681" s="75"/>
      <c r="Z681" s="75"/>
      <c r="AA681" s="23"/>
      <c r="AB681" s="3"/>
      <c r="AC681" s="3"/>
    </row>
    <row r="682" spans="16:29" ht="15">
      <c r="P682" s="23"/>
      <c r="Q682" s="3"/>
      <c r="R682" s="3"/>
      <c r="S682" s="3"/>
      <c r="T682" s="3"/>
      <c r="U682" s="3"/>
      <c r="V682" s="3"/>
      <c r="W682" s="3"/>
      <c r="X682" s="38"/>
      <c r="Y682" s="75"/>
      <c r="Z682" s="75"/>
      <c r="AA682" s="23"/>
      <c r="AB682" s="3"/>
      <c r="AC682" s="3"/>
    </row>
    <row r="683" spans="16:29" ht="15">
      <c r="P683" s="23"/>
      <c r="Q683" s="3"/>
      <c r="R683" s="3"/>
      <c r="S683" s="3"/>
      <c r="T683" s="3"/>
      <c r="U683" s="3"/>
      <c r="V683" s="3"/>
      <c r="W683" s="3"/>
      <c r="X683" s="38"/>
      <c r="Y683" s="75"/>
      <c r="Z683" s="75"/>
      <c r="AA683" s="23"/>
      <c r="AB683" s="3"/>
      <c r="AC683" s="3"/>
    </row>
    <row r="684" spans="16:29" ht="15">
      <c r="P684" s="23"/>
      <c r="Q684" s="3"/>
      <c r="R684" s="3"/>
      <c r="S684" s="3"/>
      <c r="T684" s="3"/>
      <c r="U684" s="3"/>
      <c r="V684" s="3"/>
      <c r="W684" s="3"/>
      <c r="X684" s="38"/>
      <c r="Y684" s="75"/>
      <c r="Z684" s="75"/>
      <c r="AA684" s="23"/>
      <c r="AB684" s="3"/>
      <c r="AC684" s="3"/>
    </row>
    <row r="685" spans="16:29" ht="15">
      <c r="P685" s="23"/>
      <c r="Q685" s="3"/>
      <c r="R685" s="3"/>
      <c r="S685" s="3"/>
      <c r="T685" s="3"/>
      <c r="U685" s="3"/>
      <c r="V685" s="3"/>
      <c r="W685" s="3"/>
      <c r="X685" s="38"/>
      <c r="Y685" s="75"/>
      <c r="Z685" s="75"/>
      <c r="AA685" s="23"/>
      <c r="AB685" s="3"/>
      <c r="AC685" s="3"/>
    </row>
    <row r="686" spans="16:29" ht="15">
      <c r="P686" s="23"/>
      <c r="Q686" s="3"/>
      <c r="R686" s="3"/>
      <c r="S686" s="3"/>
      <c r="T686" s="3"/>
      <c r="U686" s="3"/>
      <c r="V686" s="3"/>
      <c r="W686" s="3"/>
      <c r="X686" s="38"/>
      <c r="Y686" s="75"/>
      <c r="Z686" s="75"/>
      <c r="AA686" s="23"/>
      <c r="AB686" s="3"/>
      <c r="AC686" s="3"/>
    </row>
    <row r="687" spans="16:29" ht="15">
      <c r="P687" s="23"/>
      <c r="Q687" s="3"/>
      <c r="R687" s="3"/>
      <c r="S687" s="3"/>
      <c r="T687" s="3"/>
      <c r="U687" s="3"/>
      <c r="V687" s="3"/>
      <c r="W687" s="3"/>
      <c r="X687" s="38"/>
      <c r="Y687" s="75"/>
      <c r="Z687" s="75"/>
      <c r="AA687" s="23"/>
      <c r="AB687" s="3"/>
      <c r="AC687" s="3"/>
    </row>
    <row r="688" spans="16:29" ht="15">
      <c r="P688" s="23"/>
      <c r="Q688" s="3"/>
      <c r="R688" s="3"/>
      <c r="S688" s="3"/>
      <c r="T688" s="3"/>
      <c r="U688" s="3"/>
      <c r="V688" s="3"/>
      <c r="W688" s="3"/>
      <c r="X688" s="38"/>
      <c r="Y688" s="75"/>
      <c r="Z688" s="75"/>
      <c r="AA688" s="23"/>
      <c r="AB688" s="3"/>
      <c r="AC688" s="3"/>
    </row>
    <row r="689" spans="16:29" ht="15">
      <c r="P689" s="23"/>
      <c r="Q689" s="3"/>
      <c r="R689" s="3"/>
      <c r="S689" s="3"/>
      <c r="T689" s="3"/>
      <c r="U689" s="3"/>
      <c r="V689" s="3"/>
      <c r="W689" s="3"/>
      <c r="X689" s="38"/>
      <c r="Y689" s="75"/>
      <c r="Z689" s="75"/>
      <c r="AA689" s="23"/>
      <c r="AB689" s="3"/>
      <c r="AC689" s="3"/>
    </row>
    <row r="690" spans="16:29" ht="15">
      <c r="P690" s="23"/>
      <c r="Q690" s="3"/>
      <c r="R690" s="3"/>
      <c r="S690" s="3"/>
      <c r="T690" s="3"/>
      <c r="U690" s="3"/>
      <c r="V690" s="3"/>
      <c r="W690" s="3"/>
      <c r="X690" s="38"/>
      <c r="Y690" s="75"/>
      <c r="Z690" s="75"/>
      <c r="AA690" s="23"/>
      <c r="AB690" s="3"/>
      <c r="AC690" s="3"/>
    </row>
    <row r="691" spans="16:29" ht="15">
      <c r="P691" s="23"/>
      <c r="Q691" s="3"/>
      <c r="R691" s="3"/>
      <c r="S691" s="3"/>
      <c r="T691" s="3"/>
      <c r="U691" s="3"/>
      <c r="V691" s="3"/>
      <c r="W691" s="3"/>
      <c r="X691" s="38"/>
      <c r="Y691" s="75"/>
      <c r="Z691" s="75"/>
      <c r="AA691" s="23"/>
      <c r="AB691" s="3"/>
      <c r="AC691" s="3"/>
    </row>
    <row r="692" spans="16:29" ht="15">
      <c r="P692" s="23"/>
      <c r="Q692" s="3"/>
      <c r="R692" s="3"/>
      <c r="S692" s="3"/>
      <c r="T692" s="3"/>
      <c r="U692" s="3"/>
      <c r="V692" s="3"/>
      <c r="W692" s="3"/>
      <c r="X692" s="38"/>
      <c r="Y692" s="75"/>
      <c r="Z692" s="75"/>
      <c r="AA692" s="23"/>
      <c r="AB692" s="3"/>
      <c r="AC692" s="3"/>
    </row>
    <row r="693" spans="16:29" ht="15">
      <c r="P693" s="23"/>
      <c r="Q693" s="3"/>
      <c r="R693" s="3"/>
      <c r="S693" s="3"/>
      <c r="T693" s="3"/>
      <c r="U693" s="3"/>
      <c r="V693" s="3"/>
      <c r="W693" s="3"/>
      <c r="X693" s="38"/>
      <c r="Y693" s="75"/>
      <c r="Z693" s="75"/>
      <c r="AA693" s="23"/>
      <c r="AB693" s="3"/>
      <c r="AC693" s="3"/>
    </row>
    <row r="694" spans="16:29" ht="15">
      <c r="P694" s="23"/>
      <c r="Q694" s="3"/>
      <c r="R694" s="3"/>
      <c r="S694" s="3"/>
      <c r="T694" s="3"/>
      <c r="U694" s="3"/>
      <c r="V694" s="3"/>
      <c r="W694" s="3"/>
      <c r="X694" s="38"/>
      <c r="Y694" s="75"/>
      <c r="Z694" s="75"/>
      <c r="AA694" s="23"/>
      <c r="AB694" s="3"/>
      <c r="AC694" s="3"/>
    </row>
    <row r="695" spans="16:29" ht="15">
      <c r="P695" s="23"/>
      <c r="Q695" s="3"/>
      <c r="R695" s="3"/>
      <c r="S695" s="3"/>
      <c r="T695" s="3"/>
      <c r="U695" s="3"/>
      <c r="V695" s="3"/>
      <c r="W695" s="3"/>
      <c r="X695" s="38"/>
      <c r="Y695" s="75"/>
      <c r="Z695" s="75"/>
      <c r="AA695" s="23"/>
      <c r="AB695" s="3"/>
      <c r="AC695" s="3"/>
    </row>
    <row r="696" spans="16:29" ht="15">
      <c r="P696" s="23"/>
      <c r="Q696" s="3"/>
      <c r="R696" s="3"/>
      <c r="S696" s="3"/>
      <c r="T696" s="3"/>
      <c r="U696" s="3"/>
      <c r="V696" s="3"/>
      <c r="W696" s="3"/>
      <c r="X696" s="38"/>
      <c r="Y696" s="75"/>
      <c r="Z696" s="75"/>
      <c r="AA696" s="23"/>
      <c r="AB696" s="3"/>
      <c r="AC696" s="3"/>
    </row>
    <row r="697" spans="16:29" ht="15">
      <c r="P697" s="23"/>
      <c r="Q697" s="3"/>
      <c r="R697" s="3"/>
      <c r="S697" s="3"/>
      <c r="T697" s="3"/>
      <c r="U697" s="3"/>
      <c r="V697" s="3"/>
      <c r="W697" s="3"/>
      <c r="X697" s="38"/>
      <c r="Y697" s="75"/>
      <c r="Z697" s="75"/>
      <c r="AA697" s="23"/>
      <c r="AB697" s="3"/>
      <c r="AC697" s="3"/>
    </row>
    <row r="698" spans="16:29" ht="15">
      <c r="P698" s="23"/>
      <c r="Q698" s="3"/>
      <c r="R698" s="3"/>
      <c r="S698" s="3"/>
      <c r="T698" s="3"/>
      <c r="U698" s="3"/>
      <c r="V698" s="3"/>
      <c r="W698" s="3"/>
      <c r="X698" s="38"/>
      <c r="Y698" s="75"/>
      <c r="Z698" s="75"/>
      <c r="AA698" s="23"/>
      <c r="AB698" s="3"/>
      <c r="AC698" s="3"/>
    </row>
    <row r="699" spans="16:29" ht="15">
      <c r="P699" s="23"/>
      <c r="Q699" s="3"/>
      <c r="R699" s="3"/>
      <c r="S699" s="3"/>
      <c r="T699" s="3"/>
      <c r="U699" s="3"/>
      <c r="V699" s="3"/>
      <c r="W699" s="3"/>
      <c r="X699" s="38"/>
      <c r="Y699" s="75"/>
      <c r="Z699" s="75"/>
      <c r="AA699" s="23"/>
      <c r="AB699" s="3"/>
      <c r="AC699" s="3"/>
    </row>
    <row r="700" spans="16:29" ht="15">
      <c r="P700" s="23"/>
      <c r="Q700" s="3"/>
      <c r="R700" s="3"/>
      <c r="S700" s="3"/>
      <c r="T700" s="3"/>
      <c r="U700" s="3"/>
      <c r="V700" s="3"/>
      <c r="W700" s="3"/>
      <c r="X700" s="38"/>
      <c r="Y700" s="75"/>
      <c r="Z700" s="75"/>
      <c r="AA700" s="23"/>
      <c r="AB700" s="3"/>
      <c r="AC700" s="3"/>
    </row>
    <row r="701" spans="16:29" ht="15">
      <c r="P701" s="23"/>
      <c r="Q701" s="3"/>
      <c r="R701" s="3"/>
      <c r="S701" s="3"/>
      <c r="T701" s="3"/>
      <c r="U701" s="3"/>
      <c r="V701" s="3"/>
      <c r="W701" s="3"/>
      <c r="X701" s="38"/>
      <c r="Y701" s="75"/>
      <c r="Z701" s="75"/>
      <c r="AA701" s="23"/>
      <c r="AB701" s="3"/>
      <c r="AC701" s="3"/>
    </row>
    <row r="702" spans="16:29" ht="15">
      <c r="P702" s="23"/>
      <c r="Q702" s="3"/>
      <c r="R702" s="3"/>
      <c r="S702" s="3"/>
      <c r="T702" s="3"/>
      <c r="U702" s="3"/>
      <c r="V702" s="3"/>
      <c r="W702" s="3"/>
      <c r="X702" s="38"/>
      <c r="Y702" s="75"/>
      <c r="Z702" s="75"/>
      <c r="AA702" s="23"/>
      <c r="AB702" s="3"/>
      <c r="AC702" s="3"/>
    </row>
    <row r="703" spans="16:29" ht="15">
      <c r="P703" s="23"/>
      <c r="Q703" s="3"/>
      <c r="R703" s="3"/>
      <c r="S703" s="3"/>
      <c r="T703" s="3"/>
      <c r="U703" s="3"/>
      <c r="V703" s="3"/>
      <c r="W703" s="3"/>
      <c r="X703" s="38"/>
      <c r="Y703" s="75"/>
      <c r="Z703" s="75"/>
      <c r="AA703" s="23"/>
      <c r="AB703" s="3"/>
      <c r="AC703" s="3"/>
    </row>
    <row r="704" spans="16:29" ht="15">
      <c r="P704" s="23"/>
      <c r="Q704" s="3"/>
      <c r="R704" s="3"/>
      <c r="S704" s="3"/>
      <c r="T704" s="3"/>
      <c r="U704" s="3"/>
      <c r="V704" s="3"/>
      <c r="W704" s="3"/>
      <c r="X704" s="38"/>
      <c r="Y704" s="75"/>
      <c r="Z704" s="75"/>
      <c r="AA704" s="23"/>
      <c r="AB704" s="3"/>
      <c r="AC704" s="3"/>
    </row>
    <row r="705" spans="16:29" ht="15">
      <c r="P705" s="23"/>
      <c r="Q705" s="3"/>
      <c r="R705" s="3"/>
      <c r="S705" s="3"/>
      <c r="T705" s="3"/>
      <c r="U705" s="3"/>
      <c r="V705" s="3"/>
      <c r="W705" s="3"/>
      <c r="X705" s="38"/>
      <c r="Y705" s="75"/>
      <c r="Z705" s="75"/>
      <c r="AA705" s="23"/>
      <c r="AB705" s="3"/>
      <c r="AC705" s="3"/>
    </row>
    <row r="706" spans="16:29" ht="15">
      <c r="P706" s="23"/>
      <c r="Q706" s="3"/>
      <c r="R706" s="3"/>
      <c r="S706" s="3"/>
      <c r="T706" s="3"/>
      <c r="U706" s="3"/>
      <c r="V706" s="3"/>
      <c r="W706" s="3"/>
      <c r="X706" s="38"/>
      <c r="Y706" s="75"/>
      <c r="Z706" s="75"/>
      <c r="AA706" s="23"/>
      <c r="AB706" s="3"/>
      <c r="AC706" s="3"/>
    </row>
    <row r="707" spans="16:29" ht="15">
      <c r="P707" s="23"/>
      <c r="Q707" s="3"/>
      <c r="R707" s="3"/>
      <c r="S707" s="3"/>
      <c r="T707" s="3"/>
      <c r="U707" s="3"/>
      <c r="V707" s="3"/>
      <c r="W707" s="3"/>
      <c r="X707" s="38"/>
      <c r="Y707" s="75"/>
      <c r="Z707" s="75"/>
      <c r="AA707" s="23"/>
      <c r="AB707" s="3"/>
      <c r="AC707" s="3"/>
    </row>
    <row r="708" spans="16:29" ht="15">
      <c r="P708" s="23"/>
      <c r="Q708" s="3"/>
      <c r="R708" s="3"/>
      <c r="S708" s="3"/>
      <c r="T708" s="3"/>
      <c r="U708" s="3"/>
      <c r="V708" s="3"/>
      <c r="W708" s="3"/>
      <c r="X708" s="38"/>
      <c r="Y708" s="75"/>
      <c r="Z708" s="75"/>
      <c r="AA708" s="23"/>
      <c r="AB708" s="3"/>
      <c r="AC708" s="3"/>
    </row>
    <row r="709" spans="16:29" ht="15">
      <c r="P709" s="23"/>
      <c r="Q709" s="3"/>
      <c r="R709" s="3"/>
      <c r="S709" s="3"/>
      <c r="T709" s="3"/>
      <c r="U709" s="3"/>
      <c r="V709" s="3"/>
      <c r="W709" s="3"/>
      <c r="X709" s="38"/>
      <c r="Y709" s="75"/>
      <c r="Z709" s="75"/>
      <c r="AA709" s="23"/>
      <c r="AB709" s="3"/>
      <c r="AC709" s="3"/>
    </row>
    <row r="710" spans="16:29" ht="15">
      <c r="P710" s="23"/>
      <c r="Q710" s="3"/>
      <c r="R710" s="3"/>
      <c r="S710" s="3"/>
      <c r="T710" s="3"/>
      <c r="U710" s="3"/>
      <c r="V710" s="3"/>
      <c r="W710" s="3"/>
      <c r="X710" s="38"/>
      <c r="Y710" s="75"/>
      <c r="Z710" s="75"/>
      <c r="AA710" s="23"/>
      <c r="AB710" s="3"/>
      <c r="AC710" s="3"/>
    </row>
    <row r="711" spans="16:29" ht="15">
      <c r="P711" s="23"/>
      <c r="Q711" s="3"/>
      <c r="R711" s="3"/>
      <c r="S711" s="3"/>
      <c r="T711" s="3"/>
      <c r="U711" s="3"/>
      <c r="V711" s="3"/>
      <c r="W711" s="3"/>
      <c r="X711" s="38"/>
      <c r="Y711" s="75"/>
      <c r="Z711" s="75"/>
      <c r="AA711" s="23"/>
      <c r="AB711" s="3"/>
      <c r="AC711" s="3"/>
    </row>
    <row r="712" spans="16:29" ht="15">
      <c r="P712" s="23"/>
      <c r="Q712" s="3"/>
      <c r="R712" s="3"/>
      <c r="S712" s="3"/>
      <c r="T712" s="3"/>
      <c r="U712" s="3"/>
      <c r="V712" s="3"/>
      <c r="W712" s="3"/>
      <c r="X712" s="38"/>
      <c r="Y712" s="75"/>
      <c r="Z712" s="75"/>
      <c r="AA712" s="23"/>
      <c r="AB712" s="3"/>
      <c r="AC712" s="3"/>
    </row>
    <row r="713" spans="16:29" ht="15">
      <c r="P713" s="23"/>
      <c r="Q713" s="3"/>
      <c r="R713" s="3"/>
      <c r="S713" s="3"/>
      <c r="T713" s="3"/>
      <c r="U713" s="3"/>
      <c r="V713" s="3"/>
      <c r="W713" s="3"/>
      <c r="X713" s="38"/>
      <c r="Y713" s="75"/>
      <c r="Z713" s="75"/>
      <c r="AA713" s="23"/>
      <c r="AB713" s="3"/>
      <c r="AC713" s="3"/>
    </row>
    <row r="714" spans="16:29" ht="15">
      <c r="P714" s="23"/>
      <c r="Q714" s="3"/>
      <c r="R714" s="3"/>
      <c r="S714" s="3"/>
      <c r="T714" s="3"/>
      <c r="U714" s="3"/>
      <c r="V714" s="3"/>
      <c r="W714" s="3"/>
      <c r="X714" s="38"/>
      <c r="Y714" s="75"/>
      <c r="Z714" s="75"/>
      <c r="AA714" s="23"/>
      <c r="AB714" s="3"/>
      <c r="AC714" s="3"/>
    </row>
    <row r="715" spans="16:29" ht="15">
      <c r="P715" s="23"/>
      <c r="Q715" s="3"/>
      <c r="R715" s="3"/>
      <c r="S715" s="3"/>
      <c r="T715" s="3"/>
      <c r="U715" s="3"/>
      <c r="V715" s="3"/>
      <c r="W715" s="3"/>
      <c r="X715" s="38"/>
      <c r="Y715" s="75"/>
      <c r="Z715" s="75"/>
      <c r="AA715" s="23"/>
      <c r="AB715" s="3"/>
      <c r="AC715" s="3"/>
    </row>
    <row r="716" spans="16:29" ht="15">
      <c r="P716" s="23"/>
      <c r="Q716" s="3"/>
      <c r="R716" s="3"/>
      <c r="S716" s="3"/>
      <c r="T716" s="3"/>
      <c r="U716" s="3"/>
      <c r="V716" s="3"/>
      <c r="W716" s="3"/>
      <c r="X716" s="38"/>
      <c r="Y716" s="75"/>
      <c r="Z716" s="75"/>
      <c r="AA716" s="23"/>
      <c r="AB716" s="3"/>
      <c r="AC716" s="3"/>
    </row>
    <row r="717" spans="16:29" ht="15">
      <c r="P717" s="23"/>
      <c r="Q717" s="3"/>
      <c r="R717" s="3"/>
      <c r="S717" s="3"/>
      <c r="T717" s="3"/>
      <c r="U717" s="3"/>
      <c r="V717" s="3"/>
      <c r="W717" s="3"/>
      <c r="X717" s="38"/>
      <c r="Y717" s="75"/>
      <c r="Z717" s="75"/>
      <c r="AA717" s="23"/>
      <c r="AB717" s="3"/>
      <c r="AC717" s="3"/>
    </row>
    <row r="718" spans="16:29" ht="15">
      <c r="P718" s="23"/>
      <c r="Q718" s="3"/>
      <c r="R718" s="3"/>
      <c r="S718" s="3"/>
      <c r="T718" s="3"/>
      <c r="U718" s="3"/>
      <c r="V718" s="3"/>
      <c r="W718" s="3"/>
      <c r="X718" s="38"/>
      <c r="Y718" s="75"/>
      <c r="Z718" s="75"/>
      <c r="AA718" s="23"/>
      <c r="AB718" s="3"/>
      <c r="AC718" s="3"/>
    </row>
    <row r="719" spans="16:29" ht="15">
      <c r="P719" s="23"/>
      <c r="Q719" s="3"/>
      <c r="R719" s="3"/>
      <c r="S719" s="3"/>
      <c r="T719" s="3"/>
      <c r="U719" s="3"/>
      <c r="V719" s="3"/>
      <c r="W719" s="3"/>
      <c r="X719" s="38"/>
      <c r="Y719" s="75"/>
      <c r="Z719" s="75"/>
      <c r="AA719" s="23"/>
      <c r="AB719" s="3"/>
      <c r="AC719" s="3"/>
    </row>
    <row r="720" spans="16:29" ht="15">
      <c r="P720" s="23"/>
      <c r="Q720" s="3"/>
      <c r="R720" s="3"/>
      <c r="S720" s="3"/>
      <c r="T720" s="3"/>
      <c r="U720" s="3"/>
      <c r="V720" s="3"/>
      <c r="W720" s="3"/>
      <c r="X720" s="38"/>
      <c r="Y720" s="75"/>
      <c r="Z720" s="75"/>
      <c r="AA720" s="23"/>
      <c r="AB720" s="3"/>
      <c r="AC720" s="3"/>
    </row>
    <row r="721" spans="16:29" ht="15">
      <c r="P721" s="23"/>
      <c r="Q721" s="3"/>
      <c r="R721" s="3"/>
      <c r="S721" s="3"/>
      <c r="T721" s="3"/>
      <c r="U721" s="3"/>
      <c r="V721" s="3"/>
      <c r="W721" s="3"/>
      <c r="X721" s="38"/>
      <c r="Y721" s="75"/>
      <c r="Z721" s="75"/>
      <c r="AA721" s="23"/>
      <c r="AB721" s="3"/>
      <c r="AC721" s="3"/>
    </row>
    <row r="722" spans="16:29" ht="15">
      <c r="P722" s="23"/>
      <c r="Q722" s="3"/>
      <c r="R722" s="3"/>
      <c r="S722" s="3"/>
      <c r="T722" s="3"/>
      <c r="U722" s="3"/>
      <c r="V722" s="3"/>
      <c r="W722" s="3"/>
      <c r="X722" s="38"/>
      <c r="Y722" s="75"/>
      <c r="Z722" s="75"/>
      <c r="AA722" s="23"/>
      <c r="AB722" s="3"/>
      <c r="AC722" s="3"/>
    </row>
    <row r="723" spans="16:29" ht="15">
      <c r="P723" s="23"/>
      <c r="Q723" s="3"/>
      <c r="R723" s="3"/>
      <c r="S723" s="3"/>
      <c r="T723" s="3"/>
      <c r="U723" s="3"/>
      <c r="V723" s="3"/>
      <c r="W723" s="3"/>
      <c r="X723" s="38"/>
      <c r="Y723" s="75"/>
      <c r="Z723" s="75"/>
      <c r="AA723" s="23"/>
      <c r="AB723" s="3"/>
      <c r="AC723" s="3"/>
    </row>
    <row r="724" spans="16:29" ht="15">
      <c r="P724" s="23"/>
      <c r="Q724" s="3"/>
      <c r="R724" s="3"/>
      <c r="S724" s="3"/>
      <c r="T724" s="3"/>
      <c r="U724" s="3"/>
      <c r="V724" s="3"/>
      <c r="W724" s="3"/>
      <c r="X724" s="38"/>
      <c r="Y724" s="75"/>
      <c r="Z724" s="75"/>
      <c r="AA724" s="23"/>
      <c r="AB724" s="3"/>
      <c r="AC724" s="3"/>
    </row>
    <row r="725" spans="16:29" ht="15">
      <c r="P725" s="23"/>
      <c r="Q725" s="3"/>
      <c r="R725" s="3"/>
      <c r="S725" s="3"/>
      <c r="T725" s="3"/>
      <c r="U725" s="3"/>
      <c r="V725" s="3"/>
      <c r="W725" s="3"/>
      <c r="X725" s="38"/>
      <c r="Y725" s="75"/>
      <c r="Z725" s="75"/>
      <c r="AA725" s="23"/>
      <c r="AB725" s="3"/>
      <c r="AC725" s="3"/>
    </row>
    <row r="726" spans="16:29" ht="15">
      <c r="P726" s="23"/>
      <c r="Q726" s="3"/>
      <c r="R726" s="3"/>
      <c r="S726" s="3"/>
      <c r="T726" s="3"/>
      <c r="U726" s="3"/>
      <c r="V726" s="3"/>
      <c r="W726" s="3"/>
      <c r="X726" s="38"/>
      <c r="Y726" s="75"/>
      <c r="Z726" s="75"/>
      <c r="AA726" s="23"/>
      <c r="AB726" s="3"/>
      <c r="AC726" s="3"/>
    </row>
    <row r="727" spans="16:29" ht="15">
      <c r="P727" s="23"/>
      <c r="Q727" s="3"/>
      <c r="R727" s="3"/>
      <c r="S727" s="3"/>
      <c r="T727" s="3"/>
      <c r="U727" s="3"/>
      <c r="V727" s="3"/>
      <c r="W727" s="3"/>
      <c r="X727" s="38"/>
      <c r="Y727" s="75"/>
      <c r="Z727" s="75"/>
      <c r="AA727" s="23"/>
      <c r="AB727" s="3"/>
      <c r="AC727" s="3"/>
    </row>
    <row r="728" spans="16:29" ht="15">
      <c r="P728" s="23"/>
      <c r="Q728" s="3"/>
      <c r="R728" s="3"/>
      <c r="S728" s="3"/>
      <c r="T728" s="3"/>
      <c r="U728" s="3"/>
      <c r="V728" s="3"/>
      <c r="W728" s="3"/>
      <c r="X728" s="38"/>
      <c r="Y728" s="75"/>
      <c r="Z728" s="75"/>
      <c r="AA728" s="23"/>
      <c r="AB728" s="3"/>
      <c r="AC728" s="3"/>
    </row>
    <row r="729" spans="16:29" ht="15">
      <c r="P729" s="23"/>
      <c r="Q729" s="3"/>
      <c r="R729" s="3"/>
      <c r="S729" s="3"/>
      <c r="T729" s="3"/>
      <c r="U729" s="3"/>
      <c r="V729" s="3"/>
      <c r="W729" s="3"/>
      <c r="X729" s="38"/>
      <c r="Y729" s="75"/>
      <c r="Z729" s="75"/>
      <c r="AA729" s="23"/>
      <c r="AB729" s="3"/>
      <c r="AC729" s="3"/>
    </row>
    <row r="730" spans="16:29" ht="15">
      <c r="P730" s="23"/>
      <c r="Q730" s="3"/>
      <c r="R730" s="3"/>
      <c r="S730" s="3"/>
      <c r="T730" s="3"/>
      <c r="U730" s="3"/>
      <c r="V730" s="3"/>
      <c r="W730" s="3"/>
      <c r="X730" s="38"/>
      <c r="Y730" s="75"/>
      <c r="Z730" s="75"/>
      <c r="AA730" s="23"/>
      <c r="AB730" s="3"/>
      <c r="AC730" s="3"/>
    </row>
    <row r="731" spans="16:29" ht="15">
      <c r="P731" s="23"/>
      <c r="Q731" s="3"/>
      <c r="R731" s="3"/>
      <c r="S731" s="3"/>
      <c r="T731" s="3"/>
      <c r="U731" s="3"/>
      <c r="V731" s="3"/>
      <c r="W731" s="3"/>
      <c r="X731" s="38"/>
      <c r="Y731" s="75"/>
      <c r="Z731" s="75"/>
      <c r="AA731" s="23"/>
      <c r="AB731" s="3"/>
      <c r="AC731" s="3"/>
    </row>
    <row r="732" spans="16:29" ht="15">
      <c r="P732" s="23"/>
      <c r="Q732" s="3"/>
      <c r="R732" s="3"/>
      <c r="S732" s="3"/>
      <c r="T732" s="3"/>
      <c r="U732" s="3"/>
      <c r="V732" s="3"/>
      <c r="W732" s="3"/>
      <c r="X732" s="38"/>
      <c r="Y732" s="75"/>
      <c r="Z732" s="75"/>
      <c r="AA732" s="23"/>
      <c r="AB732" s="3"/>
      <c r="AC732" s="3"/>
    </row>
    <row r="733" spans="16:29" ht="15">
      <c r="P733" s="23"/>
      <c r="Q733" s="3"/>
      <c r="R733" s="3"/>
      <c r="S733" s="3"/>
      <c r="T733" s="3"/>
      <c r="U733" s="3"/>
      <c r="V733" s="3"/>
      <c r="W733" s="3"/>
      <c r="X733" s="38"/>
      <c r="Y733" s="75"/>
      <c r="Z733" s="75"/>
      <c r="AA733" s="23"/>
      <c r="AB733" s="3"/>
      <c r="AC733" s="3"/>
    </row>
    <row r="734" spans="16:29" ht="15">
      <c r="P734" s="23"/>
      <c r="Q734" s="3"/>
      <c r="R734" s="3"/>
      <c r="S734" s="3"/>
      <c r="T734" s="3"/>
      <c r="U734" s="3"/>
      <c r="V734" s="3"/>
      <c r="W734" s="3"/>
      <c r="X734" s="38"/>
      <c r="Y734" s="75"/>
      <c r="Z734" s="75"/>
      <c r="AA734" s="23"/>
      <c r="AB734" s="3"/>
      <c r="AC734" s="3"/>
    </row>
    <row r="735" spans="16:29" ht="15">
      <c r="P735" s="23"/>
      <c r="Q735" s="3"/>
      <c r="R735" s="3"/>
      <c r="S735" s="3"/>
      <c r="T735" s="3"/>
      <c r="U735" s="3"/>
      <c r="V735" s="3"/>
      <c r="W735" s="3"/>
      <c r="X735" s="38"/>
      <c r="Y735" s="75"/>
      <c r="Z735" s="75"/>
      <c r="AA735" s="23"/>
      <c r="AB735" s="3"/>
      <c r="AC735" s="3"/>
    </row>
    <row r="736" spans="16:29" ht="15">
      <c r="P736" s="23"/>
      <c r="Q736" s="3"/>
      <c r="R736" s="3"/>
      <c r="S736" s="3"/>
      <c r="T736" s="3"/>
      <c r="U736" s="3"/>
      <c r="V736" s="3"/>
      <c r="W736" s="3"/>
      <c r="X736" s="38"/>
      <c r="Y736" s="75"/>
      <c r="Z736" s="75"/>
      <c r="AA736" s="23"/>
      <c r="AB736" s="3"/>
      <c r="AC736" s="3"/>
    </row>
    <row r="737" spans="16:29" ht="15">
      <c r="P737" s="23"/>
      <c r="Q737" s="3"/>
      <c r="R737" s="3"/>
      <c r="S737" s="3"/>
      <c r="T737" s="3"/>
      <c r="U737" s="3"/>
      <c r="V737" s="3"/>
      <c r="W737" s="3"/>
      <c r="X737" s="38"/>
      <c r="Y737" s="75"/>
      <c r="Z737" s="75"/>
      <c r="AA737" s="23"/>
      <c r="AB737" s="3"/>
      <c r="AC737" s="3"/>
    </row>
    <row r="738" spans="16:29" ht="15">
      <c r="P738" s="23"/>
      <c r="Q738" s="3"/>
      <c r="R738" s="3"/>
      <c r="S738" s="3"/>
      <c r="T738" s="3"/>
      <c r="U738" s="3"/>
      <c r="V738" s="3"/>
      <c r="W738" s="3"/>
      <c r="X738" s="38"/>
      <c r="Y738" s="75"/>
      <c r="Z738" s="75"/>
      <c r="AA738" s="23"/>
      <c r="AB738" s="3"/>
      <c r="AC738" s="3"/>
    </row>
    <row r="739" spans="16:29" ht="15">
      <c r="P739" s="23"/>
      <c r="Q739" s="3"/>
      <c r="R739" s="3"/>
      <c r="S739" s="3"/>
      <c r="T739" s="3"/>
      <c r="U739" s="3"/>
      <c r="V739" s="3"/>
      <c r="W739" s="3"/>
      <c r="X739" s="38"/>
      <c r="Y739" s="75"/>
      <c r="Z739" s="75"/>
      <c r="AA739" s="23"/>
      <c r="AB739" s="3"/>
      <c r="AC739" s="3"/>
    </row>
    <row r="740" spans="16:29" ht="15">
      <c r="P740" s="23"/>
      <c r="Q740" s="3"/>
      <c r="R740" s="3"/>
      <c r="S740" s="3"/>
      <c r="T740" s="3"/>
      <c r="U740" s="3"/>
      <c r="V740" s="3"/>
      <c r="W740" s="3"/>
      <c r="X740" s="38"/>
      <c r="Y740" s="75"/>
      <c r="Z740" s="75"/>
      <c r="AA740" s="23"/>
      <c r="AB740" s="3"/>
      <c r="AC740" s="3"/>
    </row>
    <row r="741" spans="16:29" ht="15">
      <c r="P741" s="23"/>
      <c r="Q741" s="3"/>
      <c r="R741" s="3"/>
      <c r="S741" s="3"/>
      <c r="T741" s="3"/>
      <c r="U741" s="3"/>
      <c r="V741" s="3"/>
      <c r="W741" s="3"/>
      <c r="X741" s="38"/>
      <c r="Y741" s="75"/>
      <c r="Z741" s="75"/>
      <c r="AA741" s="23"/>
      <c r="AB741" s="3"/>
      <c r="AC741" s="3"/>
    </row>
    <row r="742" spans="16:29" ht="15">
      <c r="P742" s="23"/>
      <c r="Q742" s="3"/>
      <c r="R742" s="3"/>
      <c r="S742" s="3"/>
      <c r="T742" s="3"/>
      <c r="U742" s="3"/>
      <c r="V742" s="3"/>
      <c r="W742" s="3"/>
      <c r="X742" s="38"/>
      <c r="Y742" s="75"/>
      <c r="Z742" s="75"/>
      <c r="AA742" s="23"/>
      <c r="AB742" s="3"/>
      <c r="AC742" s="3"/>
    </row>
    <row r="743" spans="16:29" ht="15">
      <c r="P743" s="23"/>
      <c r="Q743" s="3"/>
      <c r="R743" s="3"/>
      <c r="S743" s="3"/>
      <c r="T743" s="3"/>
      <c r="U743" s="3"/>
      <c r="V743" s="3"/>
      <c r="W743" s="3"/>
      <c r="X743" s="38"/>
      <c r="Y743" s="75"/>
      <c r="Z743" s="75"/>
      <c r="AA743" s="23"/>
      <c r="AB743" s="3"/>
      <c r="AC743" s="3"/>
    </row>
    <row r="744" spans="16:29" ht="15">
      <c r="P744" s="23"/>
      <c r="Q744" s="3"/>
      <c r="R744" s="3"/>
      <c r="S744" s="3"/>
      <c r="T744" s="3"/>
      <c r="U744" s="3"/>
      <c r="V744" s="3"/>
      <c r="W744" s="3"/>
      <c r="X744" s="38"/>
      <c r="Y744" s="75"/>
      <c r="Z744" s="75"/>
      <c r="AA744" s="23"/>
      <c r="AB744" s="3"/>
      <c r="AC744" s="3"/>
    </row>
    <row r="745" spans="16:29" ht="15">
      <c r="P745" s="23"/>
      <c r="Q745" s="3"/>
      <c r="R745" s="3"/>
      <c r="S745" s="3"/>
      <c r="T745" s="3"/>
      <c r="U745" s="3"/>
      <c r="V745" s="3"/>
      <c r="W745" s="3"/>
      <c r="X745" s="38"/>
      <c r="Y745" s="75"/>
      <c r="Z745" s="75"/>
      <c r="AA745" s="23"/>
      <c r="AB745" s="3"/>
      <c r="AC745" s="3"/>
    </row>
    <row r="746" spans="16:29" ht="15">
      <c r="P746" s="23"/>
      <c r="Q746" s="3"/>
      <c r="R746" s="3"/>
      <c r="S746" s="3"/>
      <c r="T746" s="3"/>
      <c r="U746" s="3"/>
      <c r="V746" s="3"/>
      <c r="W746" s="3"/>
      <c r="X746" s="38"/>
      <c r="Y746" s="75"/>
      <c r="Z746" s="75"/>
      <c r="AA746" s="23"/>
      <c r="AB746" s="3"/>
      <c r="AC746" s="3"/>
    </row>
    <row r="747" spans="16:29" ht="15">
      <c r="P747" s="23"/>
      <c r="Q747" s="3"/>
      <c r="R747" s="3"/>
      <c r="S747" s="3"/>
      <c r="T747" s="3"/>
      <c r="U747" s="3"/>
      <c r="V747" s="3"/>
      <c r="W747" s="3"/>
      <c r="X747" s="38"/>
      <c r="Y747" s="75"/>
      <c r="Z747" s="75"/>
      <c r="AA747" s="23"/>
      <c r="AB747" s="3"/>
      <c r="AC747" s="3"/>
    </row>
    <row r="748" spans="16:29" ht="15">
      <c r="P748" s="23"/>
      <c r="Q748" s="3"/>
      <c r="R748" s="3"/>
      <c r="S748" s="3"/>
      <c r="T748" s="3"/>
      <c r="U748" s="3"/>
      <c r="V748" s="3"/>
      <c r="W748" s="3"/>
      <c r="X748" s="38"/>
      <c r="Y748" s="75"/>
      <c r="Z748" s="75"/>
      <c r="AA748" s="23"/>
      <c r="AB748" s="3"/>
      <c r="AC748" s="3"/>
    </row>
    <row r="749" spans="16:29" ht="15">
      <c r="P749" s="23"/>
      <c r="Q749" s="3"/>
      <c r="R749" s="3"/>
      <c r="S749" s="3"/>
      <c r="T749" s="3"/>
      <c r="U749" s="3"/>
      <c r="V749" s="3"/>
      <c r="W749" s="3"/>
      <c r="X749" s="38"/>
      <c r="Y749" s="75"/>
      <c r="Z749" s="75"/>
      <c r="AA749" s="23"/>
      <c r="AB749" s="3"/>
      <c r="AC749" s="3"/>
    </row>
    <row r="750" spans="16:29" ht="15">
      <c r="P750" s="23"/>
      <c r="Q750" s="3"/>
      <c r="R750" s="3"/>
      <c r="S750" s="3"/>
      <c r="T750" s="3"/>
      <c r="U750" s="3"/>
      <c r="V750" s="3"/>
      <c r="W750" s="3"/>
      <c r="X750" s="38"/>
      <c r="Y750" s="75"/>
      <c r="Z750" s="75"/>
      <c r="AA750" s="23"/>
      <c r="AB750" s="3"/>
      <c r="AC750" s="3"/>
    </row>
    <row r="751" spans="16:29" ht="15">
      <c r="P751" s="23"/>
      <c r="Q751" s="3"/>
      <c r="R751" s="3"/>
      <c r="S751" s="3"/>
      <c r="T751" s="3"/>
      <c r="U751" s="3"/>
      <c r="V751" s="3"/>
      <c r="W751" s="3"/>
      <c r="X751" s="38"/>
      <c r="Y751" s="75"/>
      <c r="Z751" s="75"/>
      <c r="AA751" s="23"/>
      <c r="AB751" s="3"/>
      <c r="AC751" s="3"/>
    </row>
    <row r="752" spans="16:29" ht="15">
      <c r="P752" s="23"/>
      <c r="Q752" s="3"/>
      <c r="R752" s="3"/>
      <c r="S752" s="3"/>
      <c r="T752" s="3"/>
      <c r="U752" s="3"/>
      <c r="V752" s="3"/>
      <c r="W752" s="3"/>
      <c r="X752" s="38"/>
      <c r="Y752" s="75"/>
      <c r="Z752" s="75"/>
      <c r="AA752" s="23"/>
      <c r="AB752" s="3"/>
      <c r="AC752" s="3"/>
    </row>
    <row r="753" spans="16:29" ht="15">
      <c r="P753" s="23"/>
      <c r="Q753" s="3"/>
      <c r="R753" s="3"/>
      <c r="S753" s="3"/>
      <c r="T753" s="3"/>
      <c r="U753" s="3"/>
      <c r="V753" s="3"/>
      <c r="W753" s="3"/>
      <c r="X753" s="38"/>
      <c r="Y753" s="75"/>
      <c r="Z753" s="75"/>
      <c r="AA753" s="23"/>
      <c r="AB753" s="3"/>
      <c r="AC753" s="3"/>
    </row>
    <row r="754" spans="16:29" ht="15">
      <c r="P754" s="23"/>
      <c r="Q754" s="3"/>
      <c r="R754" s="3"/>
      <c r="S754" s="3"/>
      <c r="T754" s="3"/>
      <c r="U754" s="3"/>
      <c r="V754" s="3"/>
      <c r="W754" s="3"/>
      <c r="X754" s="38"/>
      <c r="Y754" s="75"/>
      <c r="Z754" s="75"/>
      <c r="AA754" s="23"/>
      <c r="AB754" s="3"/>
      <c r="AC754" s="3"/>
    </row>
    <row r="755" spans="16:29" ht="15">
      <c r="P755" s="23"/>
      <c r="Q755" s="3"/>
      <c r="R755" s="3"/>
      <c r="S755" s="3"/>
      <c r="T755" s="3"/>
      <c r="U755" s="3"/>
      <c r="V755" s="3"/>
      <c r="W755" s="3"/>
      <c r="X755" s="38"/>
      <c r="Y755" s="75"/>
      <c r="Z755" s="75"/>
      <c r="AA755" s="23"/>
      <c r="AB755" s="3"/>
      <c r="AC755" s="3"/>
    </row>
    <row r="756" spans="16:29" ht="15">
      <c r="P756" s="23"/>
      <c r="Q756" s="3"/>
      <c r="R756" s="3"/>
      <c r="S756" s="3"/>
      <c r="T756" s="3"/>
      <c r="U756" s="3"/>
      <c r="V756" s="3"/>
      <c r="W756" s="3"/>
      <c r="X756" s="38"/>
      <c r="Y756" s="75"/>
      <c r="Z756" s="75"/>
      <c r="AA756" s="23"/>
      <c r="AB756" s="3"/>
      <c r="AC756" s="3"/>
    </row>
    <row r="757" spans="16:29" ht="15">
      <c r="P757" s="23"/>
      <c r="Q757" s="3"/>
      <c r="R757" s="3"/>
      <c r="S757" s="3"/>
      <c r="T757" s="3"/>
      <c r="U757" s="3"/>
      <c r="V757" s="3"/>
      <c r="W757" s="3"/>
      <c r="X757" s="38"/>
      <c r="Y757" s="75"/>
      <c r="Z757" s="75"/>
      <c r="AA757" s="23"/>
      <c r="AB757" s="3"/>
      <c r="AC757" s="3"/>
    </row>
    <row r="758" spans="16:29" ht="15">
      <c r="P758" s="23"/>
      <c r="Q758" s="3"/>
      <c r="R758" s="3"/>
      <c r="S758" s="3"/>
      <c r="T758" s="3"/>
      <c r="U758" s="3"/>
      <c r="V758" s="3"/>
      <c r="W758" s="3"/>
      <c r="X758" s="38"/>
      <c r="Y758" s="75"/>
      <c r="Z758" s="75"/>
      <c r="AA758" s="23"/>
      <c r="AB758" s="3"/>
      <c r="AC758" s="3"/>
    </row>
    <row r="759" spans="16:29" ht="15">
      <c r="P759" s="23"/>
      <c r="Q759" s="3"/>
      <c r="R759" s="3"/>
      <c r="S759" s="3"/>
      <c r="T759" s="3"/>
      <c r="U759" s="3"/>
      <c r="V759" s="3"/>
      <c r="W759" s="3"/>
      <c r="X759" s="38"/>
      <c r="Y759" s="75"/>
      <c r="Z759" s="75"/>
      <c r="AA759" s="23"/>
      <c r="AB759" s="3"/>
      <c r="AC759" s="3"/>
    </row>
    <row r="760" spans="16:29" ht="15">
      <c r="P760" s="23"/>
      <c r="Q760" s="3"/>
      <c r="R760" s="3"/>
      <c r="S760" s="3"/>
      <c r="T760" s="3"/>
      <c r="U760" s="3"/>
      <c r="V760" s="3"/>
      <c r="W760" s="3"/>
      <c r="X760" s="38"/>
      <c r="Y760" s="75"/>
      <c r="Z760" s="75"/>
      <c r="AA760" s="23"/>
      <c r="AB760" s="3"/>
      <c r="AC760" s="3"/>
    </row>
    <row r="761" spans="16:29" ht="15">
      <c r="P761" s="23"/>
      <c r="Q761" s="3"/>
      <c r="R761" s="3"/>
      <c r="S761" s="3"/>
      <c r="T761" s="3"/>
      <c r="U761" s="3"/>
      <c r="V761" s="3"/>
      <c r="W761" s="3"/>
      <c r="X761" s="38"/>
      <c r="Y761" s="75"/>
      <c r="Z761" s="75"/>
      <c r="AA761" s="23"/>
      <c r="AB761" s="3"/>
      <c r="AC761" s="3"/>
    </row>
    <row r="762" spans="16:29" ht="15">
      <c r="P762" s="23"/>
      <c r="Q762" s="3"/>
      <c r="R762" s="3"/>
      <c r="S762" s="3"/>
      <c r="T762" s="3"/>
      <c r="U762" s="3"/>
      <c r="V762" s="3"/>
      <c r="W762" s="3"/>
      <c r="X762" s="38"/>
      <c r="Y762" s="75"/>
      <c r="Z762" s="75"/>
      <c r="AA762" s="23"/>
      <c r="AB762" s="3"/>
      <c r="AC762" s="3"/>
    </row>
    <row r="763" spans="16:29" ht="15">
      <c r="P763" s="23"/>
      <c r="Q763" s="3"/>
      <c r="R763" s="3"/>
      <c r="S763" s="3"/>
      <c r="T763" s="3"/>
      <c r="U763" s="3"/>
      <c r="V763" s="3"/>
      <c r="W763" s="3"/>
      <c r="X763" s="38"/>
      <c r="Y763" s="75"/>
      <c r="Z763" s="75"/>
      <c r="AA763" s="23"/>
      <c r="AB763" s="3"/>
      <c r="AC763" s="3"/>
    </row>
    <row r="764" spans="16:29" ht="15">
      <c r="P764" s="23"/>
      <c r="Q764" s="3"/>
      <c r="R764" s="3"/>
      <c r="S764" s="3"/>
      <c r="T764" s="3"/>
      <c r="U764" s="3"/>
      <c r="V764" s="3"/>
      <c r="W764" s="3"/>
      <c r="X764" s="38"/>
      <c r="Y764" s="75"/>
      <c r="Z764" s="75"/>
      <c r="AA764" s="23"/>
      <c r="AB764" s="3"/>
      <c r="AC764" s="3"/>
    </row>
    <row r="765" spans="16:29" ht="15">
      <c r="P765" s="23"/>
      <c r="Q765" s="3"/>
      <c r="R765" s="3"/>
      <c r="S765" s="3"/>
      <c r="T765" s="3"/>
      <c r="U765" s="3"/>
      <c r="V765" s="3"/>
      <c r="W765" s="3"/>
      <c r="X765" s="38"/>
      <c r="Y765" s="75"/>
      <c r="Z765" s="75"/>
      <c r="AA765" s="23"/>
      <c r="AB765" s="3"/>
      <c r="AC765" s="3"/>
    </row>
    <row r="766" spans="16:29" ht="15">
      <c r="P766" s="23"/>
      <c r="Q766" s="3"/>
      <c r="R766" s="3"/>
      <c r="S766" s="3"/>
      <c r="T766" s="3"/>
      <c r="U766" s="3"/>
      <c r="V766" s="3"/>
      <c r="W766" s="3"/>
      <c r="X766" s="38"/>
      <c r="Y766" s="75"/>
      <c r="Z766" s="75"/>
      <c r="AA766" s="23"/>
      <c r="AB766" s="3"/>
      <c r="AC766" s="3"/>
    </row>
    <row r="767" spans="16:29" ht="15">
      <c r="P767" s="23"/>
      <c r="Q767" s="3"/>
      <c r="R767" s="3"/>
      <c r="S767" s="3"/>
      <c r="T767" s="3"/>
      <c r="U767" s="3"/>
      <c r="V767" s="3"/>
      <c r="W767" s="3"/>
      <c r="X767" s="38"/>
      <c r="Y767" s="75"/>
      <c r="Z767" s="75"/>
      <c r="AA767" s="23"/>
      <c r="AB767" s="3"/>
      <c r="AC767" s="3"/>
    </row>
    <row r="768" spans="16:29" ht="15">
      <c r="P768" s="23"/>
      <c r="Q768" s="3"/>
      <c r="R768" s="3"/>
      <c r="S768" s="3"/>
      <c r="T768" s="3"/>
      <c r="U768" s="3"/>
      <c r="V768" s="3"/>
      <c r="W768" s="3"/>
      <c r="X768" s="38"/>
      <c r="Y768" s="75"/>
      <c r="Z768" s="75"/>
      <c r="AA768" s="23"/>
      <c r="AB768" s="3"/>
      <c r="AC768" s="3"/>
    </row>
    <row r="769" spans="16:29" ht="15">
      <c r="P769" s="23"/>
      <c r="Q769" s="3"/>
      <c r="R769" s="3"/>
      <c r="S769" s="3"/>
      <c r="T769" s="3"/>
      <c r="U769" s="3"/>
      <c r="V769" s="3"/>
      <c r="W769" s="3"/>
      <c r="X769" s="38"/>
      <c r="Y769" s="75"/>
      <c r="Z769" s="75"/>
      <c r="AA769" s="23"/>
      <c r="AB769" s="3"/>
      <c r="AC769" s="3"/>
    </row>
    <row r="770" spans="16:29" ht="15">
      <c r="P770" s="23"/>
      <c r="Q770" s="3"/>
      <c r="R770" s="3"/>
      <c r="S770" s="3"/>
      <c r="T770" s="3"/>
      <c r="U770" s="3"/>
      <c r="V770" s="3"/>
      <c r="W770" s="3"/>
      <c r="X770" s="38"/>
      <c r="Y770" s="75"/>
      <c r="Z770" s="75"/>
      <c r="AA770" s="23"/>
      <c r="AB770" s="3"/>
      <c r="AC770" s="3"/>
    </row>
    <row r="771" spans="16:29" ht="15">
      <c r="P771" s="23"/>
      <c r="Q771" s="3"/>
      <c r="R771" s="3"/>
      <c r="S771" s="3"/>
      <c r="T771" s="3"/>
      <c r="U771" s="3"/>
      <c r="V771" s="3"/>
      <c r="W771" s="3"/>
      <c r="X771" s="38"/>
      <c r="Y771" s="75"/>
      <c r="Z771" s="75"/>
      <c r="AA771" s="23"/>
      <c r="AB771" s="3"/>
      <c r="AC771" s="3"/>
    </row>
    <row r="772" spans="16:29" ht="15">
      <c r="P772" s="23"/>
      <c r="Q772" s="3"/>
      <c r="R772" s="3"/>
      <c r="S772" s="3"/>
      <c r="T772" s="3"/>
      <c r="U772" s="3"/>
      <c r="V772" s="3"/>
      <c r="W772" s="3"/>
      <c r="X772" s="38"/>
      <c r="Y772" s="75"/>
      <c r="Z772" s="75"/>
      <c r="AA772" s="23"/>
      <c r="AB772" s="3"/>
      <c r="AC772" s="3"/>
    </row>
    <row r="773" spans="16:29" ht="15">
      <c r="P773" s="23"/>
      <c r="Q773" s="3"/>
      <c r="R773" s="3"/>
      <c r="S773" s="3"/>
      <c r="T773" s="3"/>
      <c r="U773" s="3"/>
      <c r="V773" s="3"/>
      <c r="W773" s="3"/>
      <c r="X773" s="38"/>
      <c r="Y773" s="75"/>
      <c r="Z773" s="75"/>
      <c r="AA773" s="23"/>
      <c r="AB773" s="3"/>
      <c r="AC773" s="3"/>
    </row>
    <row r="774" spans="16:29" ht="15">
      <c r="P774" s="23"/>
      <c r="Q774" s="3"/>
      <c r="R774" s="3"/>
      <c r="S774" s="3"/>
      <c r="T774" s="3"/>
      <c r="U774" s="3"/>
      <c r="V774" s="3"/>
      <c r="W774" s="3"/>
      <c r="X774" s="38"/>
      <c r="Y774" s="75"/>
      <c r="Z774" s="75"/>
      <c r="AA774" s="23"/>
      <c r="AB774" s="3"/>
      <c r="AC774" s="3"/>
    </row>
    <row r="775" spans="16:29" ht="15">
      <c r="P775" s="23"/>
      <c r="Q775" s="3"/>
      <c r="R775" s="3"/>
      <c r="S775" s="3"/>
      <c r="T775" s="3"/>
      <c r="U775" s="3"/>
      <c r="V775" s="3"/>
      <c r="W775" s="3"/>
      <c r="X775" s="38"/>
      <c r="Y775" s="75"/>
      <c r="Z775" s="75"/>
      <c r="AA775" s="23"/>
      <c r="AB775" s="3"/>
      <c r="AC775" s="3"/>
    </row>
    <row r="776" spans="16:29" ht="15">
      <c r="P776" s="23"/>
      <c r="Q776" s="3"/>
      <c r="R776" s="3"/>
      <c r="S776" s="3"/>
      <c r="T776" s="3"/>
      <c r="U776" s="3"/>
      <c r="V776" s="3"/>
      <c r="W776" s="3"/>
      <c r="X776" s="38"/>
      <c r="Y776" s="75"/>
      <c r="Z776" s="75"/>
      <c r="AA776" s="23"/>
      <c r="AB776" s="3"/>
      <c r="AC776" s="3"/>
    </row>
    <row r="777" spans="16:29" ht="15">
      <c r="P777" s="23"/>
      <c r="Q777" s="3"/>
      <c r="R777" s="3"/>
      <c r="S777" s="3"/>
      <c r="T777" s="3"/>
      <c r="U777" s="3"/>
      <c r="V777" s="3"/>
      <c r="W777" s="3"/>
      <c r="X777" s="38"/>
      <c r="Y777" s="75"/>
      <c r="Z777" s="75"/>
      <c r="AA777" s="23"/>
      <c r="AB777" s="3"/>
      <c r="AC777" s="3"/>
    </row>
    <row r="778" spans="16:29" ht="15">
      <c r="P778" s="23"/>
      <c r="Q778" s="3"/>
      <c r="R778" s="3"/>
      <c r="S778" s="3"/>
      <c r="T778" s="3"/>
      <c r="U778" s="3"/>
      <c r="V778" s="3"/>
      <c r="W778" s="3"/>
      <c r="X778" s="38"/>
      <c r="Y778" s="75"/>
      <c r="Z778" s="75"/>
      <c r="AA778" s="23"/>
      <c r="AB778" s="3"/>
      <c r="AC778" s="3"/>
    </row>
    <row r="779" spans="16:29" ht="15">
      <c r="P779" s="23"/>
      <c r="Q779" s="3"/>
      <c r="R779" s="3"/>
      <c r="S779" s="3"/>
      <c r="T779" s="3"/>
      <c r="U779" s="3"/>
      <c r="V779" s="3"/>
      <c r="W779" s="3"/>
      <c r="X779" s="38"/>
      <c r="Y779" s="75"/>
      <c r="Z779" s="75"/>
      <c r="AA779" s="23"/>
      <c r="AB779" s="3"/>
      <c r="AC779" s="3"/>
    </row>
    <row r="780" spans="16:29" ht="15">
      <c r="P780" s="23"/>
      <c r="Q780" s="3"/>
      <c r="R780" s="3"/>
      <c r="S780" s="3"/>
      <c r="T780" s="3"/>
      <c r="U780" s="3"/>
      <c r="V780" s="3"/>
      <c r="W780" s="3"/>
      <c r="X780" s="38"/>
      <c r="Y780" s="75"/>
      <c r="Z780" s="75"/>
      <c r="AA780" s="23"/>
      <c r="AB780" s="3"/>
      <c r="AC780" s="3"/>
    </row>
    <row r="781" spans="16:29" ht="15">
      <c r="P781" s="23"/>
      <c r="Q781" s="3"/>
      <c r="R781" s="3"/>
      <c r="S781" s="3"/>
      <c r="T781" s="3"/>
      <c r="U781" s="3"/>
      <c r="V781" s="3"/>
      <c r="W781" s="3"/>
      <c r="X781" s="38"/>
      <c r="Y781" s="75"/>
      <c r="Z781" s="75"/>
      <c r="AA781" s="23"/>
      <c r="AB781" s="3"/>
      <c r="AC781" s="3"/>
    </row>
    <row r="782" spans="16:29" ht="15">
      <c r="P782" s="23"/>
      <c r="Q782" s="3"/>
      <c r="R782" s="3"/>
      <c r="S782" s="3"/>
      <c r="T782" s="3"/>
      <c r="U782" s="3"/>
      <c r="V782" s="3"/>
      <c r="W782" s="3"/>
      <c r="X782" s="38"/>
      <c r="Y782" s="75"/>
      <c r="Z782" s="75"/>
      <c r="AA782" s="23"/>
      <c r="AB782" s="3"/>
      <c r="AC782" s="3"/>
    </row>
    <row r="783" spans="16:29" ht="15">
      <c r="P783" s="23"/>
      <c r="Q783" s="3"/>
      <c r="R783" s="3"/>
      <c r="S783" s="3"/>
      <c r="T783" s="3"/>
      <c r="U783" s="3"/>
      <c r="V783" s="3"/>
      <c r="W783" s="3"/>
      <c r="X783" s="38"/>
      <c r="Y783" s="75"/>
      <c r="Z783" s="75"/>
      <c r="AA783" s="23"/>
      <c r="AB783" s="3"/>
      <c r="AC783" s="3"/>
    </row>
    <row r="784" spans="16:29" ht="15">
      <c r="P784" s="23"/>
      <c r="Q784" s="3"/>
      <c r="R784" s="3"/>
      <c r="S784" s="3"/>
      <c r="T784" s="3"/>
      <c r="U784" s="3"/>
      <c r="V784" s="3"/>
      <c r="W784" s="3"/>
      <c r="X784" s="38"/>
      <c r="Y784" s="75"/>
      <c r="Z784" s="75"/>
      <c r="AA784" s="23"/>
      <c r="AB784" s="3"/>
      <c r="AC784" s="3"/>
    </row>
    <row r="785" spans="16:29" ht="15">
      <c r="P785" s="23"/>
      <c r="Q785" s="3"/>
      <c r="R785" s="3"/>
      <c r="S785" s="3"/>
      <c r="T785" s="3"/>
      <c r="U785" s="3"/>
      <c r="V785" s="3"/>
      <c r="W785" s="3"/>
      <c r="X785" s="38"/>
      <c r="Y785" s="75"/>
      <c r="Z785" s="75"/>
      <c r="AA785" s="23"/>
      <c r="AB785" s="3"/>
      <c r="AC785" s="3"/>
    </row>
    <row r="786" spans="16:29" ht="15">
      <c r="P786" s="23"/>
      <c r="Q786" s="3"/>
      <c r="R786" s="3"/>
      <c r="S786" s="3"/>
      <c r="T786" s="3"/>
      <c r="U786" s="3"/>
      <c r="V786" s="3"/>
      <c r="W786" s="3"/>
      <c r="X786" s="38"/>
      <c r="Y786" s="75"/>
      <c r="Z786" s="75"/>
      <c r="AA786" s="23"/>
      <c r="AB786" s="3"/>
      <c r="AC786" s="3"/>
    </row>
    <row r="787" spans="16:29" ht="15">
      <c r="P787" s="23"/>
      <c r="Q787" s="3"/>
      <c r="R787" s="3"/>
      <c r="S787" s="3"/>
      <c r="T787" s="3"/>
      <c r="U787" s="3"/>
      <c r="V787" s="3"/>
      <c r="W787" s="3"/>
      <c r="X787" s="38"/>
      <c r="Y787" s="75"/>
      <c r="Z787" s="75"/>
      <c r="AA787" s="23"/>
      <c r="AB787" s="3"/>
      <c r="AC787" s="3"/>
    </row>
    <row r="788" spans="16:29" ht="15">
      <c r="P788" s="23"/>
      <c r="Q788" s="3"/>
      <c r="R788" s="3"/>
      <c r="S788" s="3"/>
      <c r="T788" s="3"/>
      <c r="U788" s="3"/>
      <c r="V788" s="3"/>
      <c r="W788" s="3"/>
      <c r="X788" s="38"/>
      <c r="Y788" s="75"/>
      <c r="Z788" s="75"/>
      <c r="AA788" s="23"/>
      <c r="AB788" s="3"/>
      <c r="AC788" s="3"/>
    </row>
    <row r="789" spans="16:29" ht="15">
      <c r="P789" s="23"/>
      <c r="Q789" s="3"/>
      <c r="R789" s="3"/>
      <c r="S789" s="3"/>
      <c r="T789" s="3"/>
      <c r="U789" s="3"/>
      <c r="V789" s="3"/>
      <c r="W789" s="3"/>
      <c r="X789" s="38"/>
      <c r="Y789" s="75"/>
      <c r="Z789" s="75"/>
      <c r="AA789" s="23"/>
      <c r="AB789" s="3"/>
      <c r="AC789" s="3"/>
    </row>
    <row r="790" spans="16:29" ht="15">
      <c r="P790" s="23"/>
      <c r="Q790" s="3"/>
      <c r="R790" s="3"/>
      <c r="S790" s="3"/>
      <c r="T790" s="3"/>
      <c r="U790" s="3"/>
      <c r="V790" s="3"/>
      <c r="W790" s="3"/>
      <c r="X790" s="38"/>
      <c r="Y790" s="75"/>
      <c r="Z790" s="75"/>
      <c r="AA790" s="23"/>
      <c r="AB790" s="3"/>
      <c r="AC790" s="3"/>
    </row>
    <row r="791" spans="16:29" ht="15">
      <c r="P791" s="23"/>
      <c r="Q791" s="3"/>
      <c r="R791" s="3"/>
      <c r="S791" s="3"/>
      <c r="T791" s="3"/>
      <c r="U791" s="3"/>
      <c r="V791" s="3"/>
      <c r="W791" s="3"/>
      <c r="X791" s="38"/>
      <c r="Y791" s="75"/>
      <c r="Z791" s="75"/>
      <c r="AA791" s="23"/>
      <c r="AB791" s="3"/>
      <c r="AC791" s="3"/>
    </row>
    <row r="792" spans="16:29" ht="15">
      <c r="P792" s="23"/>
      <c r="Q792" s="3"/>
      <c r="R792" s="3"/>
      <c r="S792" s="3"/>
      <c r="T792" s="3"/>
      <c r="U792" s="3"/>
      <c r="V792" s="3"/>
      <c r="W792" s="3"/>
      <c r="X792" s="38"/>
      <c r="Y792" s="75"/>
      <c r="Z792" s="75"/>
      <c r="AA792" s="23"/>
      <c r="AB792" s="3"/>
      <c r="AC792" s="3"/>
    </row>
    <row r="793" spans="16:29" ht="15">
      <c r="P793" s="23"/>
      <c r="Q793" s="3"/>
      <c r="R793" s="3"/>
      <c r="S793" s="3"/>
      <c r="T793" s="3"/>
      <c r="U793" s="3"/>
      <c r="V793" s="3"/>
      <c r="W793" s="3"/>
      <c r="X793" s="38"/>
      <c r="Y793" s="75"/>
      <c r="Z793" s="75"/>
      <c r="AA793" s="23"/>
      <c r="AB793" s="3"/>
      <c r="AC793" s="3"/>
    </row>
    <row r="794" spans="16:29" ht="15">
      <c r="P794" s="23"/>
      <c r="Q794" s="3"/>
      <c r="R794" s="3"/>
      <c r="S794" s="3"/>
      <c r="T794" s="3"/>
      <c r="U794" s="3"/>
      <c r="V794" s="3"/>
      <c r="W794" s="3"/>
      <c r="X794" s="38"/>
      <c r="Y794" s="75"/>
      <c r="Z794" s="75"/>
      <c r="AA794" s="23"/>
      <c r="AB794" s="3"/>
      <c r="AC794" s="3"/>
    </row>
    <row r="795" spans="16:29" ht="15">
      <c r="P795" s="23"/>
      <c r="Q795" s="3"/>
      <c r="R795" s="3"/>
      <c r="S795" s="3"/>
      <c r="T795" s="3"/>
      <c r="U795" s="3"/>
      <c r="V795" s="3"/>
      <c r="W795" s="3"/>
      <c r="X795" s="38"/>
      <c r="Y795" s="75"/>
      <c r="Z795" s="75"/>
      <c r="AA795" s="23"/>
      <c r="AB795" s="3"/>
      <c r="AC795" s="3"/>
    </row>
    <row r="796" spans="16:29" ht="15">
      <c r="P796" s="23"/>
      <c r="Q796" s="3"/>
      <c r="R796" s="3"/>
      <c r="S796" s="3"/>
      <c r="T796" s="3"/>
      <c r="U796" s="3"/>
      <c r="V796" s="3"/>
      <c r="W796" s="3"/>
      <c r="X796" s="38"/>
      <c r="Y796" s="75"/>
      <c r="Z796" s="75"/>
      <c r="AA796" s="23"/>
      <c r="AB796" s="3"/>
      <c r="AC796" s="3"/>
    </row>
    <row r="797" spans="16:29" ht="15">
      <c r="P797" s="23"/>
      <c r="Q797" s="3"/>
      <c r="R797" s="3"/>
      <c r="S797" s="3"/>
      <c r="T797" s="3"/>
      <c r="U797" s="3"/>
      <c r="V797" s="3"/>
      <c r="W797" s="3"/>
      <c r="X797" s="38"/>
      <c r="Y797" s="75"/>
      <c r="Z797" s="75"/>
      <c r="AA797" s="23"/>
      <c r="AB797" s="3"/>
      <c r="AC797" s="3"/>
    </row>
    <row r="798" spans="16:29" ht="15">
      <c r="P798" s="23"/>
      <c r="Q798" s="3"/>
      <c r="R798" s="3"/>
      <c r="S798" s="3"/>
      <c r="T798" s="3"/>
      <c r="U798" s="3"/>
      <c r="V798" s="3"/>
      <c r="W798" s="3"/>
      <c r="X798" s="38"/>
      <c r="Y798" s="75"/>
      <c r="Z798" s="75"/>
      <c r="AA798" s="23"/>
      <c r="AB798" s="3"/>
      <c r="AC798" s="3"/>
    </row>
    <row r="799" spans="16:29" ht="15">
      <c r="P799" s="23"/>
      <c r="Q799" s="3"/>
      <c r="R799" s="3"/>
      <c r="S799" s="3"/>
      <c r="T799" s="3"/>
      <c r="U799" s="3"/>
      <c r="V799" s="3"/>
      <c r="W799" s="3"/>
      <c r="X799" s="38"/>
      <c r="Y799" s="75"/>
      <c r="Z799" s="75"/>
      <c r="AA799" s="23"/>
      <c r="AB799" s="3"/>
      <c r="AC799" s="3"/>
    </row>
    <row r="800" spans="16:29" ht="15">
      <c r="P800" s="23"/>
      <c r="Q800" s="3"/>
      <c r="R800" s="3"/>
      <c r="S800" s="3"/>
      <c r="T800" s="3"/>
      <c r="U800" s="3"/>
      <c r="V800" s="3"/>
      <c r="W800" s="3"/>
      <c r="X800" s="38"/>
      <c r="Y800" s="75"/>
      <c r="Z800" s="75"/>
      <c r="AA800" s="23"/>
      <c r="AB800" s="3"/>
      <c r="AC800" s="3"/>
    </row>
    <row r="801" spans="16:29" ht="15">
      <c r="P801" s="23"/>
      <c r="Q801" s="3"/>
      <c r="R801" s="3"/>
      <c r="S801" s="3"/>
      <c r="T801" s="3"/>
      <c r="U801" s="3"/>
      <c r="V801" s="3"/>
      <c r="W801" s="3"/>
      <c r="X801" s="38"/>
      <c r="Y801" s="75"/>
      <c r="Z801" s="75"/>
      <c r="AA801" s="23"/>
      <c r="AB801" s="3"/>
      <c r="AC801" s="3"/>
    </row>
    <row r="802" spans="16:29" ht="15">
      <c r="P802" s="23"/>
      <c r="Q802" s="3"/>
      <c r="R802" s="3"/>
      <c r="S802" s="3"/>
      <c r="T802" s="3"/>
      <c r="U802" s="3"/>
      <c r="V802" s="3"/>
      <c r="W802" s="3"/>
      <c r="X802" s="38"/>
      <c r="Y802" s="75"/>
      <c r="Z802" s="75"/>
      <c r="AA802" s="23"/>
      <c r="AB802" s="3"/>
      <c r="AC802" s="3"/>
    </row>
    <row r="803" spans="16:29" ht="15">
      <c r="P803" s="23"/>
      <c r="Q803" s="3"/>
      <c r="R803" s="3"/>
      <c r="S803" s="3"/>
      <c r="T803" s="3"/>
      <c r="U803" s="3"/>
      <c r="V803" s="3"/>
      <c r="W803" s="3"/>
      <c r="X803" s="38"/>
      <c r="Y803" s="75"/>
      <c r="Z803" s="75"/>
      <c r="AA803" s="23"/>
      <c r="AB803" s="3"/>
      <c r="AC803" s="3"/>
    </row>
    <row r="804" spans="16:29" ht="15">
      <c r="P804" s="23"/>
      <c r="Q804" s="3"/>
      <c r="R804" s="3"/>
      <c r="S804" s="3"/>
      <c r="T804" s="3"/>
      <c r="U804" s="3"/>
      <c r="V804" s="3"/>
      <c r="W804" s="3"/>
      <c r="X804" s="38"/>
      <c r="Y804" s="75"/>
      <c r="Z804" s="75"/>
      <c r="AA804" s="23"/>
      <c r="AB804" s="3"/>
      <c r="AC804" s="3"/>
    </row>
    <row r="805" spans="16:29" ht="15">
      <c r="P805" s="23"/>
      <c r="Q805" s="3"/>
      <c r="R805" s="3"/>
      <c r="S805" s="3"/>
      <c r="T805" s="3"/>
      <c r="U805" s="3"/>
      <c r="V805" s="3"/>
      <c r="W805" s="3"/>
      <c r="X805" s="38"/>
      <c r="Y805" s="75"/>
      <c r="Z805" s="75"/>
      <c r="AA805" s="23"/>
      <c r="AB805" s="3"/>
      <c r="AC805" s="3"/>
    </row>
    <row r="806" spans="16:29" ht="15">
      <c r="P806" s="23"/>
      <c r="Q806" s="3"/>
      <c r="R806" s="3"/>
      <c r="S806" s="3"/>
      <c r="T806" s="3"/>
      <c r="U806" s="3"/>
      <c r="V806" s="3"/>
      <c r="W806" s="3"/>
      <c r="X806" s="38"/>
      <c r="Y806" s="75"/>
      <c r="Z806" s="75"/>
      <c r="AA806" s="23"/>
      <c r="AB806" s="3"/>
      <c r="AC806" s="3"/>
    </row>
    <row r="807" spans="16:29" ht="15">
      <c r="P807" s="23"/>
      <c r="Q807" s="3"/>
      <c r="R807" s="3"/>
      <c r="S807" s="3"/>
      <c r="T807" s="3"/>
      <c r="U807" s="3"/>
      <c r="V807" s="3"/>
      <c r="W807" s="3"/>
      <c r="X807" s="38"/>
      <c r="Y807" s="75"/>
      <c r="Z807" s="75"/>
      <c r="AA807" s="23"/>
      <c r="AB807" s="3"/>
      <c r="AC807" s="3"/>
    </row>
    <row r="808" spans="16:29" ht="15">
      <c r="P808" s="23"/>
      <c r="Q808" s="3"/>
      <c r="R808" s="3"/>
      <c r="S808" s="3"/>
      <c r="T808" s="3"/>
      <c r="U808" s="3"/>
      <c r="V808" s="3"/>
      <c r="W808" s="3"/>
      <c r="X808" s="38"/>
      <c r="Y808" s="75"/>
      <c r="Z808" s="75"/>
      <c r="AA808" s="23"/>
      <c r="AB808" s="3"/>
      <c r="AC808" s="3"/>
    </row>
    <row r="809" spans="16:29" ht="15">
      <c r="P809" s="23"/>
      <c r="Q809" s="3"/>
      <c r="R809" s="3"/>
      <c r="S809" s="3"/>
      <c r="T809" s="3"/>
      <c r="U809" s="3"/>
      <c r="V809" s="3"/>
      <c r="W809" s="3"/>
      <c r="X809" s="38"/>
      <c r="Y809" s="75"/>
      <c r="Z809" s="75"/>
      <c r="AA809" s="23"/>
      <c r="AB809" s="3"/>
      <c r="AC809" s="3"/>
    </row>
    <row r="810" spans="16:29" ht="15">
      <c r="P810" s="23"/>
      <c r="Q810" s="3"/>
      <c r="R810" s="3"/>
      <c r="S810" s="3"/>
      <c r="T810" s="3"/>
      <c r="U810" s="3"/>
      <c r="V810" s="3"/>
      <c r="W810" s="3"/>
      <c r="X810" s="38"/>
      <c r="Y810" s="75"/>
      <c r="Z810" s="75"/>
      <c r="AA810" s="23"/>
      <c r="AB810" s="3"/>
      <c r="AC810" s="3"/>
    </row>
    <row r="811" spans="16:29" ht="15">
      <c r="P811" s="23"/>
      <c r="Q811" s="3"/>
      <c r="R811" s="3"/>
      <c r="S811" s="3"/>
      <c r="T811" s="3"/>
      <c r="U811" s="3"/>
      <c r="V811" s="3"/>
      <c r="W811" s="3"/>
      <c r="X811" s="38"/>
      <c r="Y811" s="75"/>
      <c r="Z811" s="75"/>
      <c r="AA811" s="23"/>
      <c r="AB811" s="3"/>
      <c r="AC811" s="3"/>
    </row>
    <row r="812" spans="16:29" ht="15">
      <c r="P812" s="23"/>
      <c r="Q812" s="3"/>
      <c r="R812" s="3"/>
      <c r="S812" s="3"/>
      <c r="T812" s="3"/>
      <c r="U812" s="3"/>
      <c r="V812" s="3"/>
      <c r="W812" s="3"/>
      <c r="X812" s="38"/>
      <c r="Y812" s="75"/>
      <c r="Z812" s="75"/>
      <c r="AA812" s="23"/>
      <c r="AB812" s="3"/>
      <c r="AC812" s="3"/>
    </row>
    <row r="813" spans="16:29" ht="15">
      <c r="P813" s="23"/>
      <c r="Q813" s="3"/>
      <c r="R813" s="3"/>
      <c r="S813" s="3"/>
      <c r="T813" s="3"/>
      <c r="U813" s="3"/>
      <c r="V813" s="3"/>
      <c r="W813" s="3"/>
      <c r="X813" s="38"/>
      <c r="Y813" s="75"/>
      <c r="Z813" s="75"/>
      <c r="AA813" s="23"/>
      <c r="AB813" s="3"/>
      <c r="AC813" s="3"/>
    </row>
    <row r="814" spans="16:29" ht="15">
      <c r="P814" s="23"/>
      <c r="Q814" s="3"/>
      <c r="R814" s="3"/>
      <c r="S814" s="3"/>
      <c r="T814" s="3"/>
      <c r="U814" s="3"/>
      <c r="V814" s="3"/>
      <c r="W814" s="3"/>
      <c r="X814" s="38"/>
      <c r="Y814" s="75"/>
      <c r="Z814" s="75"/>
      <c r="AA814" s="23"/>
      <c r="AB814" s="3"/>
      <c r="AC814" s="3"/>
    </row>
    <row r="815" spans="16:29" ht="15">
      <c r="P815" s="23"/>
      <c r="Q815" s="3"/>
      <c r="R815" s="3"/>
      <c r="S815" s="3"/>
      <c r="T815" s="3"/>
      <c r="U815" s="3"/>
      <c r="V815" s="3"/>
      <c r="W815" s="3"/>
      <c r="X815" s="38"/>
      <c r="Y815" s="75"/>
      <c r="Z815" s="75"/>
      <c r="AA815" s="23"/>
      <c r="AB815" s="3"/>
      <c r="AC815" s="3"/>
    </row>
    <row r="816" spans="16:29" ht="15">
      <c r="P816" s="23"/>
      <c r="Q816" s="3"/>
      <c r="R816" s="3"/>
      <c r="S816" s="3"/>
      <c r="T816" s="3"/>
      <c r="U816" s="3"/>
      <c r="V816" s="3"/>
      <c r="W816" s="3"/>
      <c r="X816" s="38"/>
      <c r="Y816" s="75"/>
      <c r="Z816" s="75"/>
      <c r="AA816" s="23"/>
      <c r="AB816" s="3"/>
      <c r="AC816" s="3"/>
    </row>
    <row r="817" spans="16:29" ht="15">
      <c r="P817" s="23"/>
      <c r="Q817" s="3"/>
      <c r="R817" s="3"/>
      <c r="S817" s="3"/>
      <c r="T817" s="3"/>
      <c r="U817" s="3"/>
      <c r="V817" s="3"/>
      <c r="W817" s="3"/>
      <c r="X817" s="38"/>
      <c r="Y817" s="75"/>
      <c r="Z817" s="75"/>
      <c r="AA817" s="23"/>
      <c r="AB817" s="3"/>
      <c r="AC817" s="3"/>
    </row>
    <row r="818" spans="16:29" ht="15">
      <c r="P818" s="23"/>
      <c r="Q818" s="3"/>
      <c r="R818" s="3"/>
      <c r="S818" s="3"/>
      <c r="T818" s="3"/>
      <c r="U818" s="3"/>
      <c r="V818" s="3"/>
      <c r="W818" s="3"/>
      <c r="X818" s="38"/>
      <c r="Y818" s="75"/>
      <c r="Z818" s="75"/>
      <c r="AA818" s="23"/>
      <c r="AB818" s="3"/>
      <c r="AC818" s="3"/>
    </row>
    <row r="819" spans="16:29" ht="15">
      <c r="P819" s="23"/>
      <c r="Q819" s="3"/>
      <c r="R819" s="3"/>
      <c r="S819" s="3"/>
      <c r="T819" s="3"/>
      <c r="U819" s="3"/>
      <c r="V819" s="3"/>
      <c r="W819" s="3"/>
      <c r="X819" s="38"/>
      <c r="Y819" s="75"/>
      <c r="Z819" s="75"/>
      <c r="AA819" s="23"/>
      <c r="AB819" s="3"/>
      <c r="AC819" s="3"/>
    </row>
    <row r="820" spans="16:29" ht="15">
      <c r="P820" s="23"/>
      <c r="Q820" s="3"/>
      <c r="R820" s="3"/>
      <c r="S820" s="3"/>
      <c r="T820" s="3"/>
      <c r="U820" s="3"/>
      <c r="V820" s="3"/>
      <c r="W820" s="3"/>
      <c r="X820" s="38"/>
      <c r="Y820" s="75"/>
      <c r="Z820" s="75"/>
      <c r="AA820" s="23"/>
      <c r="AB820" s="3"/>
      <c r="AC820" s="3"/>
    </row>
    <row r="821" spans="16:29" ht="15">
      <c r="P821" s="23"/>
      <c r="Q821" s="3"/>
      <c r="R821" s="3"/>
      <c r="S821" s="3"/>
      <c r="T821" s="3"/>
      <c r="U821" s="3"/>
      <c r="V821" s="3"/>
      <c r="W821" s="3"/>
      <c r="X821" s="38"/>
      <c r="Y821" s="75"/>
      <c r="Z821" s="75"/>
      <c r="AA821" s="23"/>
      <c r="AB821" s="3"/>
      <c r="AC821" s="3"/>
    </row>
    <row r="822" spans="16:29" ht="15">
      <c r="P822" s="23"/>
      <c r="Q822" s="3"/>
      <c r="R822" s="3"/>
      <c r="S822" s="3"/>
      <c r="T822" s="3"/>
      <c r="U822" s="3"/>
      <c r="V822" s="3"/>
      <c r="W822" s="3"/>
      <c r="X822" s="38"/>
      <c r="Y822" s="75"/>
      <c r="Z822" s="75"/>
      <c r="AA822" s="23"/>
      <c r="AB822" s="3"/>
      <c r="AC822" s="3"/>
    </row>
    <row r="823" spans="16:29" ht="15">
      <c r="P823" s="23"/>
      <c r="Q823" s="3"/>
      <c r="R823" s="3"/>
      <c r="S823" s="3"/>
      <c r="T823" s="3"/>
      <c r="U823" s="3"/>
      <c r="V823" s="3"/>
      <c r="W823" s="3"/>
      <c r="X823" s="38"/>
      <c r="Y823" s="75"/>
      <c r="Z823" s="75"/>
      <c r="AA823" s="23"/>
      <c r="AB823" s="3"/>
      <c r="AC823" s="3"/>
    </row>
    <row r="824" spans="16:29" ht="15">
      <c r="P824" s="23"/>
      <c r="Q824" s="3"/>
      <c r="R824" s="3"/>
      <c r="S824" s="3"/>
      <c r="T824" s="3"/>
      <c r="U824" s="3"/>
      <c r="V824" s="3"/>
      <c r="W824" s="3"/>
      <c r="X824" s="38"/>
      <c r="Y824" s="75"/>
      <c r="Z824" s="75"/>
      <c r="AA824" s="23"/>
      <c r="AB824" s="3"/>
      <c r="AC824" s="3"/>
    </row>
    <row r="825" spans="16:29" ht="15">
      <c r="P825" s="23"/>
      <c r="Q825" s="3"/>
      <c r="R825" s="3"/>
      <c r="S825" s="3"/>
      <c r="T825" s="3"/>
      <c r="U825" s="3"/>
      <c r="V825" s="3"/>
      <c r="W825" s="3"/>
      <c r="X825" s="38"/>
      <c r="Y825" s="75"/>
      <c r="Z825" s="75"/>
      <c r="AA825" s="23"/>
      <c r="AB825" s="3"/>
      <c r="AC825" s="3"/>
    </row>
    <row r="826" spans="16:29" ht="15">
      <c r="P826" s="23"/>
      <c r="Q826" s="3"/>
      <c r="R826" s="3"/>
      <c r="S826" s="3"/>
      <c r="T826" s="3"/>
      <c r="U826" s="3"/>
      <c r="V826" s="3"/>
      <c r="W826" s="3"/>
      <c r="X826" s="38"/>
      <c r="Y826" s="75"/>
      <c r="Z826" s="75"/>
      <c r="AA826" s="23"/>
      <c r="AB826" s="3"/>
      <c r="AC826" s="3"/>
    </row>
    <row r="827" spans="16:29" ht="15">
      <c r="P827" s="23"/>
      <c r="Q827" s="3"/>
      <c r="R827" s="3"/>
      <c r="S827" s="3"/>
      <c r="T827" s="3"/>
      <c r="U827" s="3"/>
      <c r="V827" s="3"/>
      <c r="W827" s="3"/>
      <c r="X827" s="38"/>
      <c r="Y827" s="75"/>
      <c r="Z827" s="75"/>
      <c r="AA827" s="23"/>
      <c r="AB827" s="3"/>
      <c r="AC827" s="3"/>
    </row>
    <row r="828" spans="16:29" ht="15">
      <c r="P828" s="23"/>
      <c r="Q828" s="3"/>
      <c r="R828" s="3"/>
      <c r="S828" s="3"/>
      <c r="T828" s="3"/>
      <c r="U828" s="3"/>
      <c r="V828" s="3"/>
      <c r="W828" s="3"/>
      <c r="X828" s="38"/>
      <c r="Y828" s="75"/>
      <c r="Z828" s="75"/>
      <c r="AA828" s="23"/>
      <c r="AB828" s="3"/>
      <c r="AC828" s="3"/>
    </row>
    <row r="829" spans="16:29" ht="15">
      <c r="P829" s="23"/>
      <c r="Q829" s="3"/>
      <c r="R829" s="3"/>
      <c r="S829" s="3"/>
      <c r="T829" s="3"/>
      <c r="U829" s="3"/>
      <c r="V829" s="3"/>
      <c r="W829" s="3"/>
      <c r="X829" s="38"/>
      <c r="Y829" s="75"/>
      <c r="Z829" s="75"/>
      <c r="AA829" s="23"/>
      <c r="AB829" s="3"/>
      <c r="AC829" s="3"/>
    </row>
    <row r="830" spans="16:29" ht="15">
      <c r="P830" s="23"/>
      <c r="Q830" s="3"/>
      <c r="R830" s="3"/>
      <c r="S830" s="3"/>
      <c r="T830" s="3"/>
      <c r="U830" s="3"/>
      <c r="V830" s="3"/>
      <c r="W830" s="3"/>
      <c r="X830" s="38"/>
      <c r="Y830" s="75"/>
      <c r="Z830" s="75"/>
      <c r="AA830" s="23"/>
      <c r="AB830" s="3"/>
      <c r="AC830" s="3"/>
    </row>
    <row r="831" spans="16:29" ht="15">
      <c r="P831" s="23"/>
      <c r="Q831" s="3"/>
      <c r="R831" s="3"/>
      <c r="S831" s="3"/>
      <c r="T831" s="3"/>
      <c r="U831" s="3"/>
      <c r="V831" s="3"/>
      <c r="W831" s="3"/>
      <c r="X831" s="38"/>
      <c r="Y831" s="75"/>
      <c r="Z831" s="75"/>
      <c r="AA831" s="23"/>
      <c r="AB831" s="3"/>
      <c r="AC831" s="3"/>
    </row>
    <row r="832" spans="16:29" ht="15">
      <c r="P832" s="23"/>
      <c r="Q832" s="3"/>
      <c r="R832" s="3"/>
      <c r="S832" s="3"/>
      <c r="T832" s="3"/>
      <c r="U832" s="3"/>
      <c r="V832" s="3"/>
      <c r="W832" s="3"/>
      <c r="X832" s="38"/>
      <c r="Y832" s="75"/>
      <c r="Z832" s="75"/>
      <c r="AA832" s="23"/>
      <c r="AB832" s="3"/>
      <c r="AC832" s="3"/>
    </row>
    <row r="833" spans="16:29" ht="15">
      <c r="P833" s="23"/>
      <c r="Q833" s="3"/>
      <c r="R833" s="3"/>
      <c r="S833" s="3"/>
      <c r="T833" s="3"/>
      <c r="U833" s="3"/>
      <c r="V833" s="3"/>
      <c r="W833" s="3"/>
      <c r="X833" s="38"/>
      <c r="Y833" s="75"/>
      <c r="Z833" s="75"/>
      <c r="AA833" s="23"/>
      <c r="AB833" s="3"/>
      <c r="AC833" s="3"/>
    </row>
    <row r="834" spans="16:29" ht="15">
      <c r="P834" s="23"/>
      <c r="Q834" s="3"/>
      <c r="R834" s="3"/>
      <c r="S834" s="3"/>
      <c r="T834" s="3"/>
      <c r="U834" s="3"/>
      <c r="V834" s="3"/>
      <c r="W834" s="3"/>
      <c r="X834" s="38"/>
      <c r="Y834" s="75"/>
      <c r="Z834" s="75"/>
      <c r="AA834" s="23"/>
      <c r="AB834" s="3"/>
      <c r="AC834" s="3"/>
    </row>
    <row r="835" spans="16:29" ht="15">
      <c r="P835" s="23"/>
      <c r="Q835" s="3"/>
      <c r="R835" s="3"/>
      <c r="S835" s="3"/>
      <c r="T835" s="3"/>
      <c r="U835" s="3"/>
      <c r="V835" s="3"/>
      <c r="W835" s="3"/>
      <c r="X835" s="38"/>
      <c r="Y835" s="75"/>
      <c r="Z835" s="75"/>
      <c r="AA835" s="23"/>
      <c r="AB835" s="3"/>
      <c r="AC835" s="3"/>
    </row>
    <row r="836" spans="16:29" ht="15">
      <c r="P836" s="23"/>
      <c r="Q836" s="3"/>
      <c r="R836" s="3"/>
      <c r="S836" s="3"/>
      <c r="T836" s="3"/>
      <c r="U836" s="3"/>
      <c r="V836" s="3"/>
      <c r="W836" s="3"/>
      <c r="X836" s="38"/>
      <c r="Y836" s="75"/>
      <c r="Z836" s="75"/>
      <c r="AA836" s="23"/>
      <c r="AB836" s="3"/>
      <c r="AC836" s="3"/>
    </row>
    <row r="837" spans="16:29" ht="15">
      <c r="P837" s="23"/>
      <c r="Q837" s="3"/>
      <c r="R837" s="3"/>
      <c r="S837" s="3"/>
      <c r="T837" s="3"/>
      <c r="U837" s="3"/>
      <c r="V837" s="3"/>
      <c r="W837" s="3"/>
      <c r="X837" s="38"/>
      <c r="Y837" s="75"/>
      <c r="Z837" s="75"/>
      <c r="AA837" s="23"/>
      <c r="AB837" s="3"/>
      <c r="AC837" s="3"/>
    </row>
    <row r="838" spans="16:29" ht="15">
      <c r="P838" s="23"/>
      <c r="Q838" s="3"/>
      <c r="R838" s="3"/>
      <c r="S838" s="3"/>
      <c r="T838" s="3"/>
      <c r="U838" s="3"/>
      <c r="V838" s="3"/>
      <c r="W838" s="3"/>
      <c r="X838" s="38"/>
      <c r="Y838" s="75"/>
      <c r="Z838" s="75"/>
      <c r="AA838" s="23"/>
      <c r="AB838" s="3"/>
      <c r="AC838" s="3"/>
    </row>
    <row r="839" spans="16:29" ht="15">
      <c r="P839" s="23"/>
      <c r="Q839" s="3"/>
      <c r="R839" s="3"/>
      <c r="S839" s="3"/>
      <c r="T839" s="3"/>
      <c r="U839" s="3"/>
      <c r="V839" s="3"/>
      <c r="W839" s="3"/>
      <c r="X839" s="38"/>
      <c r="Y839" s="75"/>
      <c r="Z839" s="75"/>
      <c r="AA839" s="23"/>
      <c r="AB839" s="3"/>
      <c r="AC839" s="3"/>
    </row>
    <row r="840" spans="16:29" ht="15">
      <c r="P840" s="23"/>
      <c r="Q840" s="3"/>
      <c r="R840" s="3"/>
      <c r="S840" s="3"/>
      <c r="T840" s="3"/>
      <c r="U840" s="3"/>
      <c r="V840" s="3"/>
      <c r="W840" s="3"/>
      <c r="X840" s="38"/>
      <c r="Y840" s="75"/>
      <c r="Z840" s="75"/>
      <c r="AA840" s="23"/>
      <c r="AB840" s="3"/>
      <c r="AC840" s="3"/>
    </row>
    <row r="841" spans="16:29" ht="15">
      <c r="P841" s="23"/>
      <c r="Q841" s="3"/>
      <c r="R841" s="3"/>
      <c r="S841" s="3"/>
      <c r="T841" s="3"/>
      <c r="U841" s="3"/>
      <c r="V841" s="3"/>
      <c r="W841" s="3"/>
      <c r="X841" s="38"/>
      <c r="Y841" s="75"/>
      <c r="Z841" s="75"/>
      <c r="AA841" s="23"/>
      <c r="AB841" s="3"/>
      <c r="AC841" s="3"/>
    </row>
    <row r="842" spans="16:29" ht="15">
      <c r="P842" s="23"/>
      <c r="Q842" s="3"/>
      <c r="R842" s="3"/>
      <c r="S842" s="3"/>
      <c r="T842" s="3"/>
      <c r="U842" s="3"/>
      <c r="V842" s="3"/>
      <c r="W842" s="3"/>
      <c r="X842" s="38"/>
      <c r="Y842" s="75"/>
      <c r="Z842" s="75"/>
      <c r="AA842" s="23"/>
      <c r="AB842" s="3"/>
      <c r="AC842" s="3"/>
    </row>
    <row r="843" spans="16:29" ht="15">
      <c r="P843" s="23"/>
      <c r="Q843" s="3"/>
      <c r="R843" s="3"/>
      <c r="S843" s="3"/>
      <c r="T843" s="3"/>
      <c r="U843" s="3"/>
      <c r="V843" s="3"/>
      <c r="W843" s="3"/>
      <c r="X843" s="38"/>
      <c r="Y843" s="75"/>
      <c r="Z843" s="75"/>
      <c r="AA843" s="23"/>
      <c r="AB843" s="3"/>
      <c r="AC843" s="3"/>
    </row>
    <row r="844" spans="16:29" ht="15">
      <c r="P844" s="23"/>
      <c r="Q844" s="3"/>
      <c r="R844" s="3"/>
      <c r="S844" s="3"/>
      <c r="T844" s="3"/>
      <c r="U844" s="3"/>
      <c r="V844" s="3"/>
      <c r="W844" s="3"/>
      <c r="X844" s="38"/>
      <c r="Y844" s="75"/>
      <c r="Z844" s="75"/>
      <c r="AA844" s="23"/>
      <c r="AB844" s="3"/>
      <c r="AC844" s="3"/>
    </row>
    <row r="845" spans="16:29" ht="15">
      <c r="P845" s="23"/>
      <c r="Q845" s="3"/>
      <c r="R845" s="3"/>
      <c r="S845" s="3"/>
      <c r="T845" s="3"/>
      <c r="U845" s="3"/>
      <c r="V845" s="3"/>
      <c r="W845" s="3"/>
      <c r="X845" s="38"/>
      <c r="Y845" s="75"/>
      <c r="Z845" s="75"/>
      <c r="AA845" s="23"/>
      <c r="AB845" s="3"/>
      <c r="AC845" s="3"/>
    </row>
    <row r="846" spans="16:29" ht="15">
      <c r="P846" s="23"/>
      <c r="Q846" s="3"/>
      <c r="R846" s="3"/>
      <c r="S846" s="3"/>
      <c r="T846" s="3"/>
      <c r="U846" s="3"/>
      <c r="V846" s="3"/>
      <c r="W846" s="3"/>
      <c r="X846" s="38"/>
      <c r="Y846" s="75"/>
      <c r="Z846" s="75"/>
      <c r="AA846" s="23"/>
      <c r="AB846" s="3"/>
      <c r="AC846" s="3"/>
    </row>
    <row r="847" spans="16:29" ht="15">
      <c r="P847" s="23"/>
      <c r="Q847" s="3"/>
      <c r="R847" s="3"/>
      <c r="S847" s="3"/>
      <c r="T847" s="3"/>
      <c r="U847" s="3"/>
      <c r="V847" s="3"/>
      <c r="W847" s="3"/>
      <c r="X847" s="38"/>
      <c r="Y847" s="75"/>
      <c r="Z847" s="75"/>
      <c r="AA847" s="23"/>
      <c r="AB847" s="3"/>
      <c r="AC847" s="3"/>
    </row>
    <row r="848" spans="16:29" ht="15">
      <c r="P848" s="23"/>
      <c r="Q848" s="3"/>
      <c r="R848" s="3"/>
      <c r="S848" s="3"/>
      <c r="T848" s="3"/>
      <c r="U848" s="3"/>
      <c r="V848" s="3"/>
      <c r="W848" s="3"/>
      <c r="X848" s="38"/>
      <c r="Y848" s="75"/>
      <c r="Z848" s="75"/>
      <c r="AA848" s="23"/>
      <c r="AB848" s="3"/>
      <c r="AC848" s="3"/>
    </row>
    <row r="849" spans="16:29" ht="15">
      <c r="P849" s="23"/>
      <c r="Q849" s="3"/>
      <c r="R849" s="3"/>
      <c r="S849" s="3"/>
      <c r="T849" s="3"/>
      <c r="U849" s="3"/>
      <c r="V849" s="3"/>
      <c r="W849" s="3"/>
      <c r="X849" s="38"/>
      <c r="Y849" s="75"/>
      <c r="Z849" s="75"/>
      <c r="AA849" s="23"/>
      <c r="AB849" s="3"/>
      <c r="AC849" s="3"/>
    </row>
    <row r="850" spans="16:29" ht="15">
      <c r="P850" s="23"/>
      <c r="Q850" s="3"/>
      <c r="R850" s="3"/>
      <c r="S850" s="3"/>
      <c r="T850" s="3"/>
      <c r="U850" s="3"/>
      <c r="V850" s="3"/>
      <c r="W850" s="3"/>
      <c r="X850" s="38"/>
      <c r="Y850" s="75"/>
      <c r="Z850" s="75"/>
      <c r="AA850" s="23"/>
      <c r="AB850" s="3"/>
      <c r="AC850" s="3"/>
    </row>
    <row r="851" spans="16:29" ht="15">
      <c r="P851" s="23"/>
      <c r="Q851" s="3"/>
      <c r="R851" s="3"/>
      <c r="S851" s="3"/>
      <c r="T851" s="3"/>
      <c r="U851" s="3"/>
      <c r="V851" s="3"/>
      <c r="W851" s="3"/>
      <c r="X851" s="38"/>
      <c r="Y851" s="75"/>
      <c r="Z851" s="75"/>
      <c r="AA851" s="23"/>
      <c r="AB851" s="3"/>
      <c r="AC851" s="3"/>
    </row>
    <row r="852" spans="16:29" ht="15">
      <c r="P852" s="23"/>
      <c r="Q852" s="3"/>
      <c r="R852" s="3"/>
      <c r="S852" s="3"/>
      <c r="T852" s="3"/>
      <c r="U852" s="3"/>
      <c r="V852" s="3"/>
      <c r="W852" s="3"/>
      <c r="X852" s="38"/>
      <c r="Y852" s="75"/>
      <c r="Z852" s="75"/>
      <c r="AA852" s="23"/>
      <c r="AB852" s="3"/>
      <c r="AC852" s="3"/>
    </row>
    <row r="853" spans="16:29" ht="15">
      <c r="P853" s="23"/>
      <c r="Q853" s="3"/>
      <c r="R853" s="3"/>
      <c r="S853" s="3"/>
      <c r="T853" s="3"/>
      <c r="U853" s="3"/>
      <c r="V853" s="3"/>
      <c r="W853" s="3"/>
      <c r="X853" s="38"/>
      <c r="Y853" s="75"/>
      <c r="Z853" s="75"/>
      <c r="AA853" s="23"/>
      <c r="AB853" s="3"/>
      <c r="AC853" s="3"/>
    </row>
    <row r="854" spans="16:29" ht="15">
      <c r="P854" s="23"/>
      <c r="Q854" s="3"/>
      <c r="R854" s="3"/>
      <c r="S854" s="3"/>
      <c r="T854" s="3"/>
      <c r="U854" s="3"/>
      <c r="V854" s="3"/>
      <c r="W854" s="3"/>
      <c r="X854" s="38"/>
      <c r="Y854" s="75"/>
      <c r="Z854" s="75"/>
      <c r="AA854" s="23"/>
      <c r="AB854" s="3"/>
      <c r="AC854" s="3"/>
    </row>
    <row r="855" spans="16:29" ht="15">
      <c r="P855" s="23"/>
      <c r="Q855" s="3"/>
      <c r="R855" s="3"/>
      <c r="S855" s="3"/>
      <c r="T855" s="3"/>
      <c r="U855" s="3"/>
      <c r="V855" s="3"/>
      <c r="W855" s="3"/>
      <c r="X855" s="38"/>
      <c r="Y855" s="75"/>
      <c r="Z855" s="75"/>
      <c r="AA855" s="23"/>
      <c r="AB855" s="3"/>
      <c r="AC855" s="3"/>
    </row>
    <row r="856" spans="16:29" ht="15">
      <c r="P856" s="23"/>
      <c r="Q856" s="3"/>
      <c r="R856" s="3"/>
      <c r="S856" s="3"/>
      <c r="T856" s="3"/>
      <c r="U856" s="3"/>
      <c r="V856" s="3"/>
      <c r="W856" s="3"/>
      <c r="X856" s="38"/>
      <c r="Y856" s="75"/>
      <c r="Z856" s="75"/>
      <c r="AA856" s="23"/>
      <c r="AB856" s="3"/>
      <c r="AC856" s="3"/>
    </row>
    <row r="857" spans="16:29" ht="15">
      <c r="P857" s="23"/>
      <c r="Q857" s="3"/>
      <c r="R857" s="3"/>
      <c r="S857" s="3"/>
      <c r="T857" s="3"/>
      <c r="U857" s="3"/>
      <c r="V857" s="3"/>
      <c r="W857" s="3"/>
      <c r="X857" s="38"/>
      <c r="Y857" s="75"/>
      <c r="Z857" s="75"/>
      <c r="AA857" s="23"/>
      <c r="AB857" s="3"/>
      <c r="AC857" s="3"/>
    </row>
    <row r="858" spans="16:29" ht="15">
      <c r="P858" s="23"/>
      <c r="Q858" s="3"/>
      <c r="R858" s="3"/>
      <c r="S858" s="3"/>
      <c r="T858" s="3"/>
      <c r="U858" s="3"/>
      <c r="V858" s="3"/>
      <c r="W858" s="3"/>
      <c r="X858" s="38"/>
      <c r="Y858" s="75"/>
      <c r="Z858" s="75"/>
      <c r="AA858" s="23"/>
      <c r="AB858" s="3"/>
      <c r="AC858" s="3"/>
    </row>
    <row r="859" spans="16:29" ht="15">
      <c r="P859" s="23"/>
      <c r="Q859" s="3"/>
      <c r="R859" s="3"/>
      <c r="S859" s="3"/>
      <c r="T859" s="3"/>
      <c r="U859" s="3"/>
      <c r="V859" s="3"/>
      <c r="W859" s="3"/>
      <c r="X859" s="38"/>
      <c r="Y859" s="75"/>
      <c r="Z859" s="75"/>
      <c r="AA859" s="23"/>
      <c r="AB859" s="3"/>
      <c r="AC859" s="3"/>
    </row>
    <row r="860" spans="16:29" ht="15">
      <c r="P860" s="23"/>
      <c r="Q860" s="3"/>
      <c r="R860" s="3"/>
      <c r="S860" s="3"/>
      <c r="T860" s="3"/>
      <c r="U860" s="3"/>
      <c r="V860" s="3"/>
      <c r="W860" s="3"/>
      <c r="X860" s="38"/>
      <c r="Y860" s="75"/>
      <c r="Z860" s="75"/>
      <c r="AA860" s="23"/>
      <c r="AB860" s="3"/>
      <c r="AC860" s="3"/>
    </row>
    <row r="861" spans="16:29" ht="15">
      <c r="P861" s="23"/>
      <c r="Q861" s="3"/>
      <c r="R861" s="3"/>
      <c r="S861" s="3"/>
      <c r="T861" s="3"/>
      <c r="U861" s="3"/>
      <c r="V861" s="3"/>
      <c r="W861" s="3"/>
      <c r="X861" s="38"/>
      <c r="Y861" s="75"/>
      <c r="Z861" s="75"/>
      <c r="AA861" s="23"/>
      <c r="AB861" s="3"/>
      <c r="AC861" s="3"/>
    </row>
    <row r="862" spans="16:29" ht="15">
      <c r="P862" s="23"/>
      <c r="Q862" s="3"/>
      <c r="R862" s="3"/>
      <c r="S862" s="3"/>
      <c r="T862" s="3"/>
      <c r="U862" s="3"/>
      <c r="V862" s="3"/>
      <c r="W862" s="3"/>
      <c r="X862" s="38"/>
      <c r="Y862" s="75"/>
      <c r="Z862" s="75"/>
      <c r="AA862" s="23"/>
      <c r="AB862" s="3"/>
      <c r="AC862" s="3"/>
    </row>
    <row r="863" spans="16:29" ht="15">
      <c r="P863" s="23"/>
      <c r="Q863" s="3"/>
      <c r="R863" s="3"/>
      <c r="S863" s="3"/>
      <c r="T863" s="3"/>
      <c r="U863" s="3"/>
      <c r="V863" s="3"/>
      <c r="W863" s="3"/>
      <c r="X863" s="38"/>
      <c r="Y863" s="75"/>
      <c r="Z863" s="75"/>
      <c r="AA863" s="23"/>
      <c r="AB863" s="3"/>
      <c r="AC863" s="3"/>
    </row>
    <row r="864" spans="16:29" ht="15">
      <c r="P864" s="23"/>
      <c r="Q864" s="3"/>
      <c r="R864" s="3"/>
      <c r="S864" s="3"/>
      <c r="T864" s="3"/>
      <c r="U864" s="3"/>
      <c r="V864" s="3"/>
      <c r="W864" s="3"/>
      <c r="X864" s="38"/>
      <c r="Y864" s="75"/>
      <c r="Z864" s="75"/>
      <c r="AA864" s="23"/>
      <c r="AB864" s="3"/>
      <c r="AC864" s="3"/>
    </row>
    <row r="865" spans="16:29" ht="15">
      <c r="P865" s="23"/>
      <c r="Q865" s="3"/>
      <c r="R865" s="3"/>
      <c r="S865" s="3"/>
      <c r="T865" s="3"/>
      <c r="U865" s="3"/>
      <c r="V865" s="3"/>
      <c r="W865" s="3"/>
      <c r="X865" s="38"/>
      <c r="Y865" s="75"/>
      <c r="Z865" s="75"/>
      <c r="AA865" s="23"/>
      <c r="AB865" s="3"/>
      <c r="AC865" s="3"/>
    </row>
    <row r="866" spans="16:29" ht="15">
      <c r="P866" s="23"/>
      <c r="Q866" s="3"/>
      <c r="R866" s="3"/>
      <c r="S866" s="3"/>
      <c r="T866" s="3"/>
      <c r="U866" s="3"/>
      <c r="V866" s="3"/>
      <c r="W866" s="3"/>
      <c r="X866" s="38"/>
      <c r="Y866" s="75"/>
      <c r="Z866" s="75"/>
      <c r="AA866" s="23"/>
      <c r="AB866" s="3"/>
      <c r="AC866" s="3"/>
    </row>
    <row r="867" spans="16:29" ht="15">
      <c r="P867" s="23"/>
      <c r="Q867" s="3"/>
      <c r="R867" s="3"/>
      <c r="S867" s="3"/>
      <c r="T867" s="3"/>
      <c r="U867" s="3"/>
      <c r="V867" s="3"/>
      <c r="W867" s="3"/>
      <c r="X867" s="38"/>
      <c r="Y867" s="75"/>
      <c r="Z867" s="75"/>
      <c r="AA867" s="23"/>
      <c r="AB867" s="3"/>
      <c r="AC867" s="3"/>
    </row>
    <row r="868" spans="16:29" ht="15">
      <c r="P868" s="23"/>
      <c r="Q868" s="3"/>
      <c r="R868" s="3"/>
      <c r="S868" s="3"/>
      <c r="T868" s="3"/>
      <c r="U868" s="3"/>
      <c r="V868" s="3"/>
      <c r="W868" s="3"/>
      <c r="X868" s="38"/>
      <c r="Y868" s="75"/>
      <c r="Z868" s="75"/>
      <c r="AA868" s="23"/>
      <c r="AB868" s="3"/>
      <c r="AC868" s="3"/>
    </row>
    <row r="869" spans="16:29" ht="15">
      <c r="P869" s="23"/>
      <c r="Q869" s="3"/>
      <c r="R869" s="3"/>
      <c r="S869" s="3"/>
      <c r="T869" s="3"/>
      <c r="U869" s="3"/>
      <c r="V869" s="3"/>
      <c r="W869" s="3"/>
      <c r="X869" s="38"/>
      <c r="Y869" s="75"/>
      <c r="Z869" s="75"/>
      <c r="AA869" s="23"/>
      <c r="AB869" s="3"/>
      <c r="AC869" s="3"/>
    </row>
    <row r="870" spans="16:29" ht="15">
      <c r="P870" s="23"/>
      <c r="Q870" s="3"/>
      <c r="R870" s="3"/>
      <c r="S870" s="3"/>
      <c r="T870" s="3"/>
      <c r="U870" s="3"/>
      <c r="V870" s="3"/>
      <c r="W870" s="3"/>
      <c r="X870" s="38"/>
      <c r="Y870" s="75"/>
      <c r="Z870" s="75"/>
      <c r="AA870" s="23"/>
      <c r="AB870" s="3"/>
      <c r="AC870" s="3"/>
    </row>
    <row r="871" spans="16:29" ht="15">
      <c r="P871" s="23"/>
      <c r="Q871" s="3"/>
      <c r="R871" s="3"/>
      <c r="S871" s="3"/>
      <c r="T871" s="3"/>
      <c r="U871" s="3"/>
      <c r="V871" s="3"/>
      <c r="W871" s="3"/>
      <c r="X871" s="38"/>
      <c r="Y871" s="75"/>
      <c r="Z871" s="75"/>
      <c r="AA871" s="23"/>
      <c r="AB871" s="3"/>
      <c r="AC871" s="3"/>
    </row>
    <row r="872" spans="16:29" ht="15">
      <c r="P872" s="23"/>
      <c r="Q872" s="3"/>
      <c r="R872" s="3"/>
      <c r="S872" s="3"/>
      <c r="T872" s="3"/>
      <c r="U872" s="3"/>
      <c r="V872" s="3"/>
      <c r="W872" s="3"/>
      <c r="X872" s="38"/>
      <c r="Y872" s="75"/>
      <c r="Z872" s="75"/>
      <c r="AA872" s="23"/>
      <c r="AB872" s="3"/>
      <c r="AC872" s="3"/>
    </row>
    <row r="873" spans="16:29" ht="15">
      <c r="P873" s="23"/>
      <c r="Q873" s="3"/>
      <c r="R873" s="3"/>
      <c r="S873" s="3"/>
      <c r="T873" s="3"/>
      <c r="U873" s="3"/>
      <c r="V873" s="3"/>
      <c r="W873" s="3"/>
      <c r="X873" s="38"/>
      <c r="Y873" s="75"/>
      <c r="Z873" s="75"/>
      <c r="AA873" s="23"/>
      <c r="AB873" s="3"/>
      <c r="AC873" s="3"/>
    </row>
    <row r="874" spans="16:29" ht="15">
      <c r="P874" s="23"/>
      <c r="Q874" s="3"/>
      <c r="R874" s="3"/>
      <c r="S874" s="3"/>
      <c r="T874" s="3"/>
      <c r="U874" s="3"/>
      <c r="V874" s="3"/>
      <c r="W874" s="3"/>
      <c r="X874" s="38"/>
      <c r="Y874" s="75"/>
      <c r="Z874" s="75"/>
      <c r="AA874" s="23"/>
      <c r="AB874" s="3"/>
      <c r="AC874" s="3"/>
    </row>
    <row r="875" spans="16:29" ht="15">
      <c r="P875" s="23"/>
      <c r="Q875" s="3"/>
      <c r="R875" s="3"/>
      <c r="S875" s="3"/>
      <c r="T875" s="3"/>
      <c r="U875" s="3"/>
      <c r="V875" s="3"/>
      <c r="W875" s="3"/>
      <c r="X875" s="38"/>
      <c r="Y875" s="75"/>
      <c r="Z875" s="75"/>
      <c r="AA875" s="23"/>
      <c r="AB875" s="3"/>
      <c r="AC875" s="3"/>
    </row>
    <row r="876" spans="16:29" ht="15">
      <c r="P876" s="23"/>
      <c r="Q876" s="3"/>
      <c r="R876" s="3"/>
      <c r="S876" s="3"/>
      <c r="T876" s="3"/>
      <c r="U876" s="3"/>
      <c r="V876" s="3"/>
      <c r="W876" s="3"/>
      <c r="X876" s="38"/>
      <c r="Y876" s="75"/>
      <c r="Z876" s="75"/>
      <c r="AA876" s="23"/>
      <c r="AB876" s="3"/>
      <c r="AC876" s="3"/>
    </row>
    <row r="877" spans="16:29" ht="15">
      <c r="P877" s="23"/>
      <c r="Q877" s="3"/>
      <c r="R877" s="3"/>
      <c r="S877" s="3"/>
      <c r="T877" s="3"/>
      <c r="U877" s="3"/>
      <c r="V877" s="3"/>
      <c r="W877" s="3"/>
      <c r="X877" s="38"/>
      <c r="Y877" s="75"/>
      <c r="Z877" s="75"/>
      <c r="AA877" s="23"/>
      <c r="AB877" s="3"/>
      <c r="AC877" s="3"/>
    </row>
    <row r="878" spans="16:29" ht="15">
      <c r="P878" s="23"/>
      <c r="Q878" s="3"/>
      <c r="R878" s="3"/>
      <c r="S878" s="3"/>
      <c r="T878" s="3"/>
      <c r="U878" s="3"/>
      <c r="V878" s="3"/>
      <c r="W878" s="3"/>
      <c r="X878" s="38"/>
      <c r="Y878" s="75"/>
      <c r="Z878" s="75"/>
      <c r="AA878" s="23"/>
      <c r="AB878" s="3"/>
      <c r="AC878" s="3"/>
    </row>
    <row r="879" spans="16:29" ht="15">
      <c r="P879" s="23"/>
      <c r="Q879" s="3"/>
      <c r="R879" s="3"/>
      <c r="S879" s="3"/>
      <c r="T879" s="3"/>
      <c r="U879" s="3"/>
      <c r="V879" s="3"/>
      <c r="W879" s="3"/>
      <c r="X879" s="38"/>
      <c r="Y879" s="75"/>
      <c r="Z879" s="75"/>
      <c r="AA879" s="23"/>
      <c r="AB879" s="3"/>
      <c r="AC879" s="3"/>
    </row>
    <row r="880" spans="16:29" ht="15">
      <c r="P880" s="23"/>
      <c r="Q880" s="3"/>
      <c r="R880" s="3"/>
      <c r="S880" s="3"/>
      <c r="T880" s="3"/>
      <c r="U880" s="3"/>
      <c r="V880" s="3"/>
      <c r="W880" s="3"/>
      <c r="X880" s="38"/>
      <c r="Y880" s="75"/>
      <c r="Z880" s="75"/>
      <c r="AA880" s="23"/>
      <c r="AB880" s="3"/>
      <c r="AC880" s="3"/>
    </row>
    <row r="881" spans="16:29" ht="15">
      <c r="P881" s="23"/>
      <c r="Q881" s="3"/>
      <c r="R881" s="3"/>
      <c r="S881" s="3"/>
      <c r="T881" s="3"/>
      <c r="U881" s="3"/>
      <c r="V881" s="3"/>
      <c r="W881" s="3"/>
      <c r="X881" s="38"/>
      <c r="Y881" s="75"/>
      <c r="Z881" s="75"/>
      <c r="AA881" s="23"/>
      <c r="AB881" s="3"/>
      <c r="AC881" s="3"/>
    </row>
    <row r="882" spans="16:29" ht="15">
      <c r="P882" s="23"/>
      <c r="Q882" s="3"/>
      <c r="R882" s="3"/>
      <c r="S882" s="3"/>
      <c r="T882" s="3"/>
      <c r="U882" s="3"/>
      <c r="V882" s="3"/>
      <c r="W882" s="3"/>
      <c r="X882" s="38"/>
      <c r="Y882" s="75"/>
      <c r="Z882" s="75"/>
      <c r="AA882" s="23"/>
      <c r="AB882" s="3"/>
      <c r="AC882" s="3"/>
    </row>
    <row r="883" spans="16:29" ht="15">
      <c r="P883" s="23"/>
      <c r="Q883" s="3"/>
      <c r="R883" s="3"/>
      <c r="S883" s="3"/>
      <c r="T883" s="3"/>
      <c r="U883" s="3"/>
      <c r="V883" s="3"/>
      <c r="W883" s="3"/>
      <c r="X883" s="38"/>
      <c r="Y883" s="75"/>
      <c r="Z883" s="75"/>
      <c r="AA883" s="23"/>
      <c r="AB883" s="3"/>
      <c r="AC883" s="3"/>
    </row>
    <row r="884" spans="16:29" ht="15">
      <c r="P884" s="23"/>
      <c r="Q884" s="3"/>
      <c r="R884" s="3"/>
      <c r="S884" s="3"/>
      <c r="T884" s="3"/>
      <c r="U884" s="3"/>
      <c r="V884" s="3"/>
      <c r="W884" s="3"/>
      <c r="X884" s="38"/>
      <c r="Y884" s="75"/>
      <c r="Z884" s="75"/>
      <c r="AA884" s="23"/>
      <c r="AB884" s="3"/>
      <c r="AC884" s="3"/>
    </row>
    <row r="885" spans="16:29" ht="15">
      <c r="P885" s="23"/>
      <c r="Q885" s="3"/>
      <c r="R885" s="3"/>
      <c r="S885" s="3"/>
      <c r="T885" s="3"/>
      <c r="U885" s="3"/>
      <c r="V885" s="3"/>
      <c r="W885" s="3"/>
      <c r="X885" s="38"/>
      <c r="Y885" s="75"/>
      <c r="Z885" s="75"/>
      <c r="AA885" s="23"/>
      <c r="AB885" s="3"/>
      <c r="AC885" s="3"/>
    </row>
    <row r="886" spans="16:29" ht="15">
      <c r="P886" s="23"/>
      <c r="Q886" s="3"/>
      <c r="R886" s="3"/>
      <c r="S886" s="3"/>
      <c r="T886" s="3"/>
      <c r="U886" s="3"/>
      <c r="V886" s="3"/>
      <c r="W886" s="3"/>
      <c r="X886" s="38"/>
      <c r="Y886" s="75"/>
      <c r="Z886" s="75"/>
      <c r="AA886" s="23"/>
      <c r="AB886" s="3"/>
      <c r="AC886" s="3"/>
    </row>
    <row r="887" spans="16:29" ht="15">
      <c r="P887" s="23"/>
      <c r="Q887" s="3"/>
      <c r="R887" s="3"/>
      <c r="S887" s="3"/>
      <c r="T887" s="3"/>
      <c r="U887" s="3"/>
      <c r="V887" s="3"/>
      <c r="W887" s="3"/>
      <c r="X887" s="38"/>
      <c r="Y887" s="75"/>
      <c r="Z887" s="75"/>
      <c r="AA887" s="23"/>
      <c r="AB887" s="3"/>
      <c r="AC887" s="3"/>
    </row>
  </sheetData>
  <mergeCells count="8">
    <mergeCell ref="A443:B443"/>
    <mergeCell ref="A454:B454"/>
    <mergeCell ref="B5:H5"/>
    <mergeCell ref="B2:H2"/>
    <mergeCell ref="B3:K3"/>
    <mergeCell ref="B1:C1"/>
    <mergeCell ref="Y4:AE4"/>
    <mergeCell ref="B4:H4"/>
  </mergeCells>
  <conditionalFormatting sqref="H1:I65536">
    <cfRule type="cellIs" priority="1" dxfId="0" operator="notEqual" stopIfTrue="1">
      <formula>0</formula>
    </cfRule>
  </conditionalFormatting>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A447"/>
  <sheetViews>
    <sheetView workbookViewId="0" topLeftCell="A1">
      <selection activeCell="A1" sqref="A1"/>
    </sheetView>
  </sheetViews>
  <sheetFormatPr defaultColWidth="11.421875" defaultRowHeight="12.75"/>
  <cols>
    <col min="1" max="1" width="17.7109375" style="0" customWidth="1"/>
    <col min="3" max="3" width="11.140625" style="0" customWidth="1"/>
  </cols>
  <sheetData>
    <row r="1" spans="1:23" ht="15">
      <c r="A1" s="1" t="s">
        <v>0</v>
      </c>
      <c r="B1" s="1" t="s">
        <v>238</v>
      </c>
      <c r="C1" s="2"/>
      <c r="D1" s="41"/>
      <c r="E1" s="42"/>
      <c r="F1" s="27"/>
      <c r="G1" s="18"/>
      <c r="H1" s="18"/>
      <c r="I1" s="18"/>
      <c r="J1" s="43"/>
      <c r="K1" s="19"/>
      <c r="L1" s="81"/>
      <c r="M1" s="19"/>
      <c r="N1" s="81"/>
      <c r="O1" s="19"/>
      <c r="P1" s="81"/>
      <c r="Q1" s="19"/>
      <c r="R1" s="81"/>
      <c r="S1" s="19"/>
      <c r="T1" s="81"/>
      <c r="U1" s="19"/>
      <c r="V1" s="81"/>
      <c r="W1" s="19"/>
    </row>
    <row r="2" spans="1:23" ht="15">
      <c r="A2" s="4" t="s">
        <v>2</v>
      </c>
      <c r="B2" s="157" t="s">
        <v>1149</v>
      </c>
      <c r="C2" s="157"/>
      <c r="D2" s="157"/>
      <c r="E2" s="157"/>
      <c r="F2" s="157"/>
      <c r="G2" s="157"/>
      <c r="H2" s="157"/>
      <c r="I2" s="21"/>
      <c r="J2" s="81"/>
      <c r="K2" s="83"/>
      <c r="L2" s="106"/>
      <c r="M2" s="83"/>
      <c r="N2" s="106"/>
      <c r="O2" s="83"/>
      <c r="P2" s="106"/>
      <c r="Q2" s="83"/>
      <c r="R2" s="106"/>
      <c r="S2" s="83"/>
      <c r="T2" s="106"/>
      <c r="U2" s="83"/>
      <c r="V2" s="106"/>
      <c r="W2" s="83"/>
    </row>
    <row r="3" spans="1:23" ht="15">
      <c r="A3" s="4" t="s">
        <v>5</v>
      </c>
      <c r="B3" s="151" t="s">
        <v>6</v>
      </c>
      <c r="C3" s="151"/>
      <c r="D3" s="151"/>
      <c r="E3" s="151"/>
      <c r="F3" s="151"/>
      <c r="G3" s="6"/>
      <c r="H3" s="6"/>
      <c r="I3" s="24"/>
      <c r="J3" s="81"/>
      <c r="K3" s="83"/>
      <c r="L3" s="106"/>
      <c r="M3" s="83"/>
      <c r="N3" s="106"/>
      <c r="O3" s="83"/>
      <c r="P3" s="106"/>
      <c r="Q3" s="83"/>
      <c r="R3" s="106"/>
      <c r="S3" s="83"/>
      <c r="T3" s="106"/>
      <c r="U3" s="83"/>
      <c r="V3" s="106"/>
      <c r="W3" s="83"/>
    </row>
    <row r="4" spans="1:23" ht="15">
      <c r="A4" s="7" t="s">
        <v>7</v>
      </c>
      <c r="B4" s="152" t="s">
        <v>8</v>
      </c>
      <c r="C4" s="152"/>
      <c r="D4" s="152"/>
      <c r="E4" s="152"/>
      <c r="F4" s="152"/>
      <c r="G4" s="25"/>
      <c r="H4" s="25"/>
      <c r="I4" s="26"/>
      <c r="J4" s="106"/>
      <c r="K4" s="83"/>
      <c r="L4" s="106"/>
      <c r="M4" s="83"/>
      <c r="N4" s="81"/>
      <c r="O4" s="83"/>
      <c r="P4" s="106"/>
      <c r="Q4" s="83"/>
      <c r="R4" s="81"/>
      <c r="S4" s="83"/>
      <c r="T4" s="106"/>
      <c r="U4" s="83"/>
      <c r="V4" s="81"/>
      <c r="W4" s="83"/>
    </row>
    <row r="5" spans="1:23" ht="15.75" thickBot="1">
      <c r="A5" s="163"/>
      <c r="B5" s="164"/>
      <c r="C5" s="164"/>
      <c r="D5" s="164"/>
      <c r="E5" s="164"/>
      <c r="F5" s="165"/>
      <c r="G5" s="165"/>
      <c r="H5" s="165"/>
      <c r="I5" s="165"/>
      <c r="J5" s="165"/>
      <c r="K5" s="83"/>
      <c r="L5" s="106"/>
      <c r="M5" s="83"/>
      <c r="N5" s="106"/>
      <c r="O5" s="83"/>
      <c r="P5" s="106"/>
      <c r="Q5" s="83"/>
      <c r="R5" s="106"/>
      <c r="S5" s="83"/>
      <c r="T5" s="106"/>
      <c r="U5" s="83"/>
      <c r="V5" s="106"/>
      <c r="W5" s="83"/>
    </row>
    <row r="6" spans="1:23" ht="15.75" thickBot="1">
      <c r="A6" s="44"/>
      <c r="B6" s="45">
        <v>2005</v>
      </c>
      <c r="C6" s="45">
        <v>2006</v>
      </c>
      <c r="D6" s="45">
        <v>2007</v>
      </c>
      <c r="E6" s="45">
        <v>2008</v>
      </c>
      <c r="F6" s="45">
        <v>2009</v>
      </c>
      <c r="G6" s="45">
        <v>2010</v>
      </c>
      <c r="H6" s="45">
        <v>2011</v>
      </c>
      <c r="I6" s="45">
        <v>2012</v>
      </c>
      <c r="J6" s="45">
        <v>2013</v>
      </c>
      <c r="K6" s="45">
        <v>2014</v>
      </c>
      <c r="L6" s="106"/>
      <c r="M6" s="83"/>
      <c r="N6" s="106"/>
      <c r="O6" s="83"/>
      <c r="P6" s="106"/>
      <c r="Q6" s="83"/>
      <c r="R6" s="106"/>
      <c r="S6" s="83"/>
      <c r="T6" s="106"/>
      <c r="U6" s="83"/>
      <c r="V6" s="106"/>
      <c r="W6" s="83"/>
    </row>
    <row r="7" spans="1:23" ht="15">
      <c r="A7" s="46" t="s">
        <v>239</v>
      </c>
      <c r="B7" s="47">
        <v>577417.608</v>
      </c>
      <c r="C7" s="47">
        <v>611929</v>
      </c>
      <c r="D7" s="47">
        <v>667094</v>
      </c>
      <c r="E7" s="47">
        <v>636753</v>
      </c>
      <c r="F7" s="47">
        <v>672855</v>
      </c>
      <c r="G7" s="47">
        <v>721943</v>
      </c>
      <c r="H7" s="47">
        <v>745684</v>
      </c>
      <c r="I7" s="47">
        <v>745728</v>
      </c>
      <c r="J7" s="48">
        <v>778110</v>
      </c>
      <c r="K7" s="47">
        <v>827539</v>
      </c>
      <c r="L7" s="106"/>
      <c r="M7" s="83"/>
      <c r="N7" s="106"/>
      <c r="O7" s="83"/>
      <c r="P7" s="106"/>
      <c r="Q7" s="83"/>
      <c r="R7" s="106"/>
      <c r="S7" s="83"/>
      <c r="T7" s="106"/>
      <c r="U7" s="83"/>
      <c r="V7" s="106"/>
      <c r="W7" s="83"/>
    </row>
    <row r="8" spans="1:23" ht="15">
      <c r="A8" s="49" t="s">
        <v>240</v>
      </c>
      <c r="B8" s="50">
        <v>546206.184</v>
      </c>
      <c r="C8" s="50">
        <v>592916</v>
      </c>
      <c r="D8" s="50">
        <v>643390</v>
      </c>
      <c r="E8" s="50">
        <v>620647</v>
      </c>
      <c r="F8" s="50">
        <v>651738</v>
      </c>
      <c r="G8" s="50">
        <v>693763</v>
      </c>
      <c r="H8" s="50">
        <v>720716</v>
      </c>
      <c r="I8" s="50">
        <v>717120</v>
      </c>
      <c r="J8" s="51">
        <v>764451</v>
      </c>
      <c r="K8" s="47">
        <v>806668</v>
      </c>
      <c r="L8" s="106"/>
      <c r="M8" s="83"/>
      <c r="N8" s="106"/>
      <c r="O8" s="83"/>
      <c r="P8" s="106"/>
      <c r="Q8" s="83"/>
      <c r="R8" s="106"/>
      <c r="S8" s="83"/>
      <c r="T8" s="106"/>
      <c r="U8" s="83"/>
      <c r="V8" s="106"/>
      <c r="W8" s="83"/>
    </row>
    <row r="9" spans="1:23" ht="15">
      <c r="A9" s="49" t="s">
        <v>241</v>
      </c>
      <c r="B9" s="50">
        <v>538774.992</v>
      </c>
      <c r="C9" s="50">
        <v>595910</v>
      </c>
      <c r="D9" s="50">
        <v>626575</v>
      </c>
      <c r="E9" s="50">
        <v>596986</v>
      </c>
      <c r="F9" s="50">
        <v>642662</v>
      </c>
      <c r="G9" s="50">
        <v>689263</v>
      </c>
      <c r="H9" s="50">
        <v>715582</v>
      </c>
      <c r="I9" s="50">
        <v>708871</v>
      </c>
      <c r="J9" s="51">
        <v>739756</v>
      </c>
      <c r="K9" s="47">
        <v>779893</v>
      </c>
      <c r="L9" s="106"/>
      <c r="M9" s="83"/>
      <c r="N9" s="106"/>
      <c r="O9" s="83"/>
      <c r="P9" s="106"/>
      <c r="Q9" s="83"/>
      <c r="R9" s="106"/>
      <c r="S9" s="83"/>
      <c r="T9" s="106"/>
      <c r="U9" s="83"/>
      <c r="V9" s="106"/>
      <c r="W9" s="83"/>
    </row>
    <row r="10" spans="1:23" ht="15">
      <c r="A10" s="49" t="s">
        <v>242</v>
      </c>
      <c r="B10" s="50">
        <v>528295.32</v>
      </c>
      <c r="C10" s="50">
        <v>580761</v>
      </c>
      <c r="D10" s="50">
        <v>603753</v>
      </c>
      <c r="E10" s="50">
        <v>591911</v>
      </c>
      <c r="F10" s="50">
        <v>639800</v>
      </c>
      <c r="G10" s="50">
        <v>675864</v>
      </c>
      <c r="H10" s="50">
        <v>698965</v>
      </c>
      <c r="I10" s="50">
        <v>687589</v>
      </c>
      <c r="J10" s="51">
        <v>730019</v>
      </c>
      <c r="K10" s="47">
        <v>769803</v>
      </c>
      <c r="L10" s="106"/>
      <c r="M10" s="83"/>
      <c r="N10" s="106"/>
      <c r="O10" s="83"/>
      <c r="P10" s="106"/>
      <c r="Q10" s="83"/>
      <c r="R10" s="106"/>
      <c r="S10" s="83"/>
      <c r="T10" s="106"/>
      <c r="U10" s="83"/>
      <c r="V10" s="106"/>
      <c r="W10" s="83"/>
    </row>
    <row r="11" spans="1:23" ht="15">
      <c r="A11" s="49" t="s">
        <v>243</v>
      </c>
      <c r="B11" s="50">
        <v>523925.136</v>
      </c>
      <c r="C11" s="50">
        <v>578296</v>
      </c>
      <c r="D11" s="50">
        <v>597076</v>
      </c>
      <c r="E11" s="50">
        <v>591534</v>
      </c>
      <c r="F11" s="50">
        <v>636069</v>
      </c>
      <c r="G11" s="50">
        <v>667850</v>
      </c>
      <c r="H11" s="50">
        <v>705091</v>
      </c>
      <c r="I11" s="50">
        <v>677504</v>
      </c>
      <c r="J11" s="51">
        <v>728897</v>
      </c>
      <c r="K11" s="47">
        <v>758216</v>
      </c>
      <c r="L11" s="106"/>
      <c r="M11" s="83"/>
      <c r="N11" s="106"/>
      <c r="O11" s="83"/>
      <c r="P11" s="106"/>
      <c r="Q11" s="83"/>
      <c r="R11" s="106"/>
      <c r="S11" s="83"/>
      <c r="T11" s="106"/>
      <c r="U11" s="83"/>
      <c r="V11" s="106"/>
      <c r="W11" s="83"/>
    </row>
    <row r="12" spans="1:23" ht="15">
      <c r="A12" s="49" t="s">
        <v>244</v>
      </c>
      <c r="B12" s="50">
        <v>517317.66</v>
      </c>
      <c r="C12" s="50">
        <v>573984</v>
      </c>
      <c r="D12" s="50">
        <v>589785</v>
      </c>
      <c r="E12" s="50">
        <v>590507</v>
      </c>
      <c r="F12" s="50">
        <v>643966</v>
      </c>
      <c r="G12" s="50">
        <v>677737</v>
      </c>
      <c r="H12" s="50">
        <v>693889</v>
      </c>
      <c r="I12" s="50">
        <v>675595</v>
      </c>
      <c r="J12" s="51">
        <v>725358</v>
      </c>
      <c r="K12" s="47">
        <v>749181</v>
      </c>
      <c r="L12" s="106"/>
      <c r="M12" s="83"/>
      <c r="N12" s="106"/>
      <c r="O12" s="83"/>
      <c r="P12" s="106"/>
      <c r="Q12" s="83"/>
      <c r="R12" s="106"/>
      <c r="S12" s="83"/>
      <c r="T12" s="106"/>
      <c r="U12" s="83"/>
      <c r="V12" s="106"/>
      <c r="W12" s="83"/>
    </row>
    <row r="13" spans="1:23" ht="12" customHeight="1">
      <c r="A13" s="49" t="s">
        <v>245</v>
      </c>
      <c r="B13" s="50">
        <v>509828.004</v>
      </c>
      <c r="C13" s="50">
        <v>573033</v>
      </c>
      <c r="D13" s="50">
        <v>587174</v>
      </c>
      <c r="E13" s="50">
        <v>591791</v>
      </c>
      <c r="F13" s="50">
        <v>645333</v>
      </c>
      <c r="G13" s="50">
        <v>675845</v>
      </c>
      <c r="H13" s="50">
        <v>680978</v>
      </c>
      <c r="I13" s="50">
        <v>682893</v>
      </c>
      <c r="J13" s="51">
        <v>737801</v>
      </c>
      <c r="K13" s="47">
        <v>752295</v>
      </c>
      <c r="L13" s="106"/>
      <c r="M13" s="83"/>
      <c r="N13" s="106"/>
      <c r="O13" s="83"/>
      <c r="P13" s="106"/>
      <c r="Q13" s="83"/>
      <c r="R13" s="106"/>
      <c r="S13" s="83"/>
      <c r="T13" s="106"/>
      <c r="U13" s="83"/>
      <c r="V13" s="106"/>
      <c r="W13" s="83"/>
    </row>
    <row r="14" spans="1:23" ht="15">
      <c r="A14" s="49" t="s">
        <v>246</v>
      </c>
      <c r="B14" s="50">
        <v>486902.808</v>
      </c>
      <c r="C14" s="50">
        <v>549910</v>
      </c>
      <c r="D14" s="50">
        <v>559689</v>
      </c>
      <c r="E14" s="50">
        <v>568489</v>
      </c>
      <c r="F14" s="50">
        <v>613283</v>
      </c>
      <c r="G14" s="50">
        <v>644209</v>
      </c>
      <c r="H14" s="50">
        <v>649551</v>
      </c>
      <c r="I14" s="50">
        <v>659115</v>
      </c>
      <c r="J14" s="51">
        <v>713205</v>
      </c>
      <c r="K14" s="50">
        <v>720905</v>
      </c>
      <c r="L14" s="106"/>
      <c r="M14" s="83"/>
      <c r="N14" s="106"/>
      <c r="O14" s="83"/>
      <c r="P14" s="106"/>
      <c r="Q14" s="83"/>
      <c r="R14" s="106"/>
      <c r="S14" s="83"/>
      <c r="T14" s="106"/>
      <c r="U14" s="83"/>
      <c r="V14" s="106"/>
      <c r="W14" s="83"/>
    </row>
    <row r="15" spans="1:23" ht="15">
      <c r="A15" s="49" t="s">
        <v>247</v>
      </c>
      <c r="B15" s="50">
        <v>531577.6560000001</v>
      </c>
      <c r="C15" s="50">
        <v>595278</v>
      </c>
      <c r="D15" s="50">
        <v>591231</v>
      </c>
      <c r="E15" s="50">
        <v>604463</v>
      </c>
      <c r="F15" s="50">
        <v>657625</v>
      </c>
      <c r="G15" s="50">
        <v>690668</v>
      </c>
      <c r="H15" s="50">
        <v>695045</v>
      </c>
      <c r="I15" s="50">
        <v>699059</v>
      </c>
      <c r="J15" s="51">
        <v>752419</v>
      </c>
      <c r="K15" s="52"/>
      <c r="L15" s="106"/>
      <c r="M15" s="83"/>
      <c r="N15" s="106"/>
      <c r="O15" s="83"/>
      <c r="P15" s="106"/>
      <c r="Q15" s="83"/>
      <c r="R15" s="106"/>
      <c r="S15" s="83"/>
      <c r="T15" s="106"/>
      <c r="U15" s="83"/>
      <c r="V15" s="106"/>
      <c r="W15" s="83"/>
    </row>
    <row r="16" spans="1:23" ht="15">
      <c r="A16" s="49" t="s">
        <v>248</v>
      </c>
      <c r="B16" s="50">
        <v>558977.436</v>
      </c>
      <c r="C16" s="50">
        <v>630100</v>
      </c>
      <c r="D16" s="50">
        <v>624061</v>
      </c>
      <c r="E16" s="50">
        <v>649974</v>
      </c>
      <c r="F16" s="50">
        <v>699739</v>
      </c>
      <c r="G16" s="50">
        <v>722195</v>
      </c>
      <c r="H16" s="50">
        <v>705545</v>
      </c>
      <c r="I16" s="50">
        <v>749186</v>
      </c>
      <c r="J16" s="51">
        <v>800535</v>
      </c>
      <c r="K16" s="52"/>
      <c r="L16" s="106"/>
      <c r="M16" s="83"/>
      <c r="N16" s="106"/>
      <c r="O16" s="83"/>
      <c r="P16" s="106"/>
      <c r="Q16" s="83"/>
      <c r="R16" s="106"/>
      <c r="S16" s="83"/>
      <c r="T16" s="106"/>
      <c r="U16" s="83"/>
      <c r="V16" s="106"/>
      <c r="W16" s="83"/>
    </row>
    <row r="17" spans="1:23" ht="15">
      <c r="A17" s="49" t="s">
        <v>249</v>
      </c>
      <c r="B17" s="50">
        <v>573073.524</v>
      </c>
      <c r="C17" s="50">
        <v>643885</v>
      </c>
      <c r="D17" s="50">
        <v>625714</v>
      </c>
      <c r="E17" s="50">
        <v>648940</v>
      </c>
      <c r="F17" s="50">
        <v>700242</v>
      </c>
      <c r="G17" s="50">
        <v>721119</v>
      </c>
      <c r="H17" s="50">
        <v>718189</v>
      </c>
      <c r="I17" s="50">
        <v>755864</v>
      </c>
      <c r="J17" s="51">
        <v>807427</v>
      </c>
      <c r="K17" s="52"/>
      <c r="L17" s="106"/>
      <c r="M17" s="83"/>
      <c r="N17" s="106"/>
      <c r="O17" s="83"/>
      <c r="P17" s="106"/>
      <c r="Q17" s="83"/>
      <c r="R17" s="106"/>
      <c r="S17" s="83"/>
      <c r="T17" s="106"/>
      <c r="U17" s="83"/>
      <c r="V17" s="106"/>
      <c r="W17" s="83"/>
    </row>
    <row r="18" spans="1:23" ht="15.75" thickBot="1">
      <c r="A18" s="53" t="s">
        <v>250</v>
      </c>
      <c r="B18" s="54">
        <v>583408.08</v>
      </c>
      <c r="C18" s="54">
        <v>642936</v>
      </c>
      <c r="D18" s="54">
        <v>612216</v>
      </c>
      <c r="E18" s="54">
        <v>643499</v>
      </c>
      <c r="F18" s="54">
        <v>697292</v>
      </c>
      <c r="G18" s="54">
        <v>720827</v>
      </c>
      <c r="H18" s="54">
        <v>721167</v>
      </c>
      <c r="I18" s="54">
        <v>745708</v>
      </c>
      <c r="J18" s="55">
        <v>792180</v>
      </c>
      <c r="K18" s="56"/>
      <c r="L18" s="106"/>
      <c r="M18" s="83"/>
      <c r="N18" s="106"/>
      <c r="O18" s="83"/>
      <c r="P18" s="106"/>
      <c r="Q18" s="83"/>
      <c r="R18" s="106"/>
      <c r="S18" s="83"/>
      <c r="T18" s="106"/>
      <c r="U18" s="83"/>
      <c r="V18" s="106"/>
      <c r="W18" s="83"/>
    </row>
    <row r="19" spans="1:23" ht="15.75" thickBot="1">
      <c r="A19" s="57" t="s">
        <v>251</v>
      </c>
      <c r="B19" s="58">
        <f>SUM(B7:B18)/12</f>
        <v>539642.0340000001</v>
      </c>
      <c r="C19" s="58">
        <f aca="true" t="shared" si="0" ref="C19:H19">SUM(C7:C18)/12</f>
        <v>597411.5</v>
      </c>
      <c r="D19" s="58">
        <f t="shared" si="0"/>
        <v>610646.5</v>
      </c>
      <c r="E19" s="59">
        <f t="shared" si="0"/>
        <v>611291.1666666666</v>
      </c>
      <c r="F19" s="60">
        <f t="shared" si="0"/>
        <v>658383.6666666666</v>
      </c>
      <c r="G19" s="58">
        <f t="shared" si="0"/>
        <v>691773.5833333334</v>
      </c>
      <c r="H19" s="58">
        <f t="shared" si="0"/>
        <v>704200.1666666666</v>
      </c>
      <c r="I19" s="58">
        <f>SUM(I7:I18)/12</f>
        <v>708686</v>
      </c>
      <c r="J19" s="59">
        <f>SUM(J7:J18)/12</f>
        <v>755846.5</v>
      </c>
      <c r="K19" s="103"/>
      <c r="L19" s="106"/>
      <c r="M19" s="83"/>
      <c r="N19" s="106"/>
      <c r="O19" s="83"/>
      <c r="P19" s="106"/>
      <c r="Q19" s="83"/>
      <c r="R19" s="106"/>
      <c r="S19" s="83"/>
      <c r="T19" s="106"/>
      <c r="U19" s="83"/>
      <c r="V19" s="106"/>
      <c r="W19" s="83"/>
    </row>
    <row r="20" spans="1:25" ht="15">
      <c r="A20" s="81"/>
      <c r="B20" s="19"/>
      <c r="C20" s="81"/>
      <c r="D20" s="19"/>
      <c r="E20" s="81"/>
      <c r="F20" s="19"/>
      <c r="G20" s="81"/>
      <c r="H20" s="19"/>
      <c r="I20" s="81"/>
      <c r="J20" s="19"/>
      <c r="K20" s="81"/>
      <c r="L20" s="19"/>
      <c r="M20" s="83"/>
      <c r="N20" s="81"/>
      <c r="O20" s="19"/>
      <c r="P20" s="81"/>
      <c r="Q20" s="19"/>
      <c r="R20" s="81"/>
      <c r="S20" s="19"/>
      <c r="T20" s="81"/>
      <c r="U20" s="19"/>
      <c r="V20" s="81"/>
      <c r="W20" s="19"/>
      <c r="X20" s="81"/>
      <c r="Y20" s="19"/>
    </row>
    <row r="21" spans="1:25" ht="15">
      <c r="A21" s="106"/>
      <c r="B21" s="83"/>
      <c r="C21" s="106"/>
      <c r="D21" s="83"/>
      <c r="E21" s="106"/>
      <c r="F21" s="83"/>
      <c r="G21" s="106"/>
      <c r="H21" s="83"/>
      <c r="I21" s="106"/>
      <c r="J21" s="83"/>
      <c r="K21" s="106"/>
      <c r="L21" s="83"/>
      <c r="M21" s="83"/>
      <c r="N21" s="106"/>
      <c r="O21" s="83"/>
      <c r="P21" s="106"/>
      <c r="Q21" s="83"/>
      <c r="R21" s="106"/>
      <c r="S21" s="83"/>
      <c r="T21" s="106"/>
      <c r="U21" s="83"/>
      <c r="V21" s="106"/>
      <c r="W21" s="83"/>
      <c r="X21" s="106"/>
      <c r="Y21" s="83"/>
    </row>
    <row r="22" spans="1:25" ht="15">
      <c r="A22" s="106"/>
      <c r="B22" s="83"/>
      <c r="C22" s="106"/>
      <c r="D22" s="83"/>
      <c r="E22" s="106"/>
      <c r="F22" s="83"/>
      <c r="G22" s="106"/>
      <c r="H22" s="83"/>
      <c r="I22" s="106"/>
      <c r="J22" s="83"/>
      <c r="K22" s="106"/>
      <c r="L22" s="83"/>
      <c r="M22" s="83"/>
      <c r="N22" s="106"/>
      <c r="O22" s="83"/>
      <c r="P22" s="106"/>
      <c r="Q22" s="83"/>
      <c r="R22" s="106"/>
      <c r="S22" s="83"/>
      <c r="T22" s="106"/>
      <c r="U22" s="83"/>
      <c r="V22" s="106"/>
      <c r="W22" s="83"/>
      <c r="X22" s="106"/>
      <c r="Y22" s="83"/>
    </row>
    <row r="23" spans="1:25" ht="15">
      <c r="A23" s="106"/>
      <c r="B23" s="83"/>
      <c r="C23" s="106"/>
      <c r="D23" s="83"/>
      <c r="E23" s="106"/>
      <c r="F23" s="83"/>
      <c r="G23" s="106"/>
      <c r="H23" s="83"/>
      <c r="I23" s="106"/>
      <c r="J23" s="83"/>
      <c r="K23" s="106"/>
      <c r="L23" s="83"/>
      <c r="M23" s="83"/>
      <c r="N23" s="106"/>
      <c r="O23" s="83"/>
      <c r="P23" s="106"/>
      <c r="Q23" s="83"/>
      <c r="R23" s="106"/>
      <c r="S23" s="83"/>
      <c r="T23" s="106"/>
      <c r="U23" s="83"/>
      <c r="V23" s="106"/>
      <c r="W23" s="83"/>
      <c r="X23" s="106"/>
      <c r="Y23" s="83"/>
    </row>
    <row r="24" spans="1:25" ht="15">
      <c r="A24" s="106"/>
      <c r="B24" s="83"/>
      <c r="C24" s="81"/>
      <c r="D24" s="83"/>
      <c r="E24" s="106"/>
      <c r="F24" s="83"/>
      <c r="G24" s="81"/>
      <c r="H24" s="83"/>
      <c r="I24" s="106"/>
      <c r="J24" s="83"/>
      <c r="K24" s="81"/>
      <c r="L24" s="83"/>
      <c r="M24" s="83"/>
      <c r="N24" s="106"/>
      <c r="O24" s="83"/>
      <c r="P24" s="81"/>
      <c r="Q24" s="83"/>
      <c r="R24" s="106"/>
      <c r="S24" s="83"/>
      <c r="T24" s="81"/>
      <c r="U24" s="83"/>
      <c r="V24" s="106"/>
      <c r="W24" s="83"/>
      <c r="X24" s="81"/>
      <c r="Y24" s="83"/>
    </row>
    <row r="25" spans="1:25" ht="15">
      <c r="A25" s="106"/>
      <c r="B25" s="83"/>
      <c r="C25" s="106"/>
      <c r="D25" s="83"/>
      <c r="E25" s="106"/>
      <c r="F25" s="83"/>
      <c r="G25" s="106"/>
      <c r="H25" s="83"/>
      <c r="I25" s="106"/>
      <c r="J25" s="83"/>
      <c r="K25" s="106"/>
      <c r="L25" s="83"/>
      <c r="M25" s="83"/>
      <c r="N25" s="106"/>
      <c r="O25" s="83"/>
      <c r="P25" s="106"/>
      <c r="Q25" s="83"/>
      <c r="R25" s="106"/>
      <c r="S25" s="83"/>
      <c r="T25" s="106"/>
      <c r="U25" s="83"/>
      <c r="V25" s="106"/>
      <c r="W25" s="83"/>
      <c r="X25" s="106"/>
      <c r="Y25" s="83"/>
    </row>
    <row r="26" spans="1:25" ht="15">
      <c r="A26" s="106"/>
      <c r="B26" s="83"/>
      <c r="C26" s="106"/>
      <c r="D26" s="83"/>
      <c r="E26" s="106"/>
      <c r="F26" s="83"/>
      <c r="G26" s="106"/>
      <c r="H26" s="83"/>
      <c r="I26" s="106"/>
      <c r="J26" s="83"/>
      <c r="K26" s="106"/>
      <c r="L26" s="83"/>
      <c r="M26" s="83"/>
      <c r="N26" s="106"/>
      <c r="O26" s="83"/>
      <c r="P26" s="106"/>
      <c r="Q26" s="83"/>
      <c r="R26" s="106"/>
      <c r="S26" s="83"/>
      <c r="T26" s="106"/>
      <c r="U26" s="83"/>
      <c r="V26" s="106"/>
      <c r="W26" s="83"/>
      <c r="X26" s="106"/>
      <c r="Y26" s="83"/>
    </row>
    <row r="27" spans="1:25" ht="15">
      <c r="A27" s="106"/>
      <c r="B27" s="83"/>
      <c r="C27" s="106"/>
      <c r="D27" s="83"/>
      <c r="E27" s="106"/>
      <c r="F27" s="83"/>
      <c r="G27" s="106"/>
      <c r="H27" s="83"/>
      <c r="I27" s="106"/>
      <c r="J27" s="83"/>
      <c r="K27" s="106"/>
      <c r="L27" s="83"/>
      <c r="M27" s="83"/>
      <c r="N27" s="106"/>
      <c r="O27" s="83"/>
      <c r="P27" s="106"/>
      <c r="Q27" s="83"/>
      <c r="R27" s="106"/>
      <c r="S27" s="83"/>
      <c r="T27" s="106"/>
      <c r="U27" s="83"/>
      <c r="V27" s="106"/>
      <c r="W27" s="83"/>
      <c r="X27" s="106"/>
      <c r="Y27" s="83"/>
    </row>
    <row r="28" spans="1:25" ht="15">
      <c r="A28" s="106"/>
      <c r="B28" s="83"/>
      <c r="C28" s="106"/>
      <c r="D28" s="83"/>
      <c r="E28" s="106"/>
      <c r="F28" s="83"/>
      <c r="G28" s="106"/>
      <c r="H28" s="83"/>
      <c r="I28" s="106"/>
      <c r="J28" s="83"/>
      <c r="K28" s="106"/>
      <c r="L28" s="83"/>
      <c r="M28" s="83"/>
      <c r="N28" s="106"/>
      <c r="O28" s="83"/>
      <c r="P28" s="106"/>
      <c r="Q28" s="83"/>
      <c r="R28" s="106"/>
      <c r="S28" s="83"/>
      <c r="T28" s="106"/>
      <c r="U28" s="83"/>
      <c r="V28" s="106"/>
      <c r="W28" s="83"/>
      <c r="X28" s="106"/>
      <c r="Y28" s="83"/>
    </row>
    <row r="29" spans="1:25" ht="15">
      <c r="A29" s="106"/>
      <c r="B29" s="83"/>
      <c r="C29" s="106"/>
      <c r="D29" s="83"/>
      <c r="E29" s="106"/>
      <c r="F29" s="83"/>
      <c r="G29" s="106"/>
      <c r="H29" s="83"/>
      <c r="I29" s="106"/>
      <c r="J29" s="83"/>
      <c r="K29" s="106"/>
      <c r="L29" s="83"/>
      <c r="M29" s="83"/>
      <c r="N29" s="106"/>
      <c r="O29" s="83"/>
      <c r="P29" s="106"/>
      <c r="Q29" s="83"/>
      <c r="R29" s="106"/>
      <c r="S29" s="83"/>
      <c r="T29" s="106"/>
      <c r="U29" s="83"/>
      <c r="V29" s="106"/>
      <c r="W29" s="83"/>
      <c r="X29" s="106"/>
      <c r="Y29" s="83"/>
    </row>
    <row r="30" spans="1:25" ht="15">
      <c r="A30" s="106"/>
      <c r="B30" s="83"/>
      <c r="C30" s="106"/>
      <c r="D30" s="83"/>
      <c r="E30" s="106"/>
      <c r="F30" s="83"/>
      <c r="G30" s="106"/>
      <c r="H30" s="83"/>
      <c r="I30" s="106"/>
      <c r="J30" s="83"/>
      <c r="K30" s="106"/>
      <c r="L30" s="83"/>
      <c r="M30" s="83"/>
      <c r="N30" s="106"/>
      <c r="O30" s="83"/>
      <c r="P30" s="106"/>
      <c r="Q30" s="83"/>
      <c r="R30" s="106"/>
      <c r="S30" s="83"/>
      <c r="T30" s="106"/>
      <c r="U30" s="83"/>
      <c r="V30" s="106"/>
      <c r="W30" s="83"/>
      <c r="X30" s="106"/>
      <c r="Y30" s="83"/>
    </row>
    <row r="31" spans="1:25" ht="15">
      <c r="A31" s="106"/>
      <c r="B31" s="83"/>
      <c r="C31" s="106"/>
      <c r="D31" s="83"/>
      <c r="E31" s="106"/>
      <c r="F31" s="83"/>
      <c r="G31" s="106"/>
      <c r="H31" s="83"/>
      <c r="I31" s="106"/>
      <c r="J31" s="83"/>
      <c r="K31" s="106"/>
      <c r="L31" s="83"/>
      <c r="M31" s="83"/>
      <c r="N31" s="106"/>
      <c r="O31" s="83"/>
      <c r="P31" s="106"/>
      <c r="Q31" s="83"/>
      <c r="R31" s="106"/>
      <c r="S31" s="83"/>
      <c r="T31" s="106"/>
      <c r="U31" s="83"/>
      <c r="V31" s="106"/>
      <c r="W31" s="83"/>
      <c r="X31" s="106"/>
      <c r="Y31" s="83"/>
    </row>
    <row r="32" spans="1:25" ht="15">
      <c r="A32" s="106"/>
      <c r="B32" s="83"/>
      <c r="C32" s="106"/>
      <c r="D32" s="83"/>
      <c r="E32" s="106"/>
      <c r="F32" s="83"/>
      <c r="G32" s="106"/>
      <c r="H32" s="83"/>
      <c r="I32" s="106"/>
      <c r="J32" s="83"/>
      <c r="K32" s="106"/>
      <c r="L32" s="83"/>
      <c r="M32" s="83"/>
      <c r="N32" s="106"/>
      <c r="O32" s="83"/>
      <c r="P32" s="106"/>
      <c r="Q32" s="83"/>
      <c r="R32" s="106"/>
      <c r="S32" s="83"/>
      <c r="T32" s="106"/>
      <c r="U32" s="83"/>
      <c r="V32" s="106"/>
      <c r="W32" s="83"/>
      <c r="X32" s="106"/>
      <c r="Y32" s="83"/>
    </row>
    <row r="33" spans="1:25" ht="15">
      <c r="A33" s="106"/>
      <c r="B33" s="83"/>
      <c r="C33" s="106"/>
      <c r="D33" s="83"/>
      <c r="E33" s="106"/>
      <c r="F33" s="83"/>
      <c r="G33" s="106"/>
      <c r="H33" s="83"/>
      <c r="I33" s="106"/>
      <c r="J33" s="83"/>
      <c r="K33" s="106"/>
      <c r="L33" s="83"/>
      <c r="M33" s="83"/>
      <c r="N33" s="106"/>
      <c r="O33" s="83"/>
      <c r="P33" s="106"/>
      <c r="Q33" s="83"/>
      <c r="R33" s="106"/>
      <c r="S33" s="83"/>
      <c r="T33" s="106"/>
      <c r="U33" s="83"/>
      <c r="V33" s="106"/>
      <c r="W33" s="83"/>
      <c r="X33" s="106"/>
      <c r="Y33" s="83"/>
    </row>
    <row r="34" spans="1:25" ht="15">
      <c r="A34" s="106"/>
      <c r="B34" s="83"/>
      <c r="C34" s="106"/>
      <c r="D34" s="83"/>
      <c r="E34" s="106"/>
      <c r="F34" s="83"/>
      <c r="G34" s="106"/>
      <c r="H34" s="83"/>
      <c r="I34" s="106"/>
      <c r="J34" s="83"/>
      <c r="K34" s="106"/>
      <c r="L34" s="83"/>
      <c r="M34" s="83"/>
      <c r="N34" s="106"/>
      <c r="O34" s="83"/>
      <c r="P34" s="106"/>
      <c r="Q34" s="83"/>
      <c r="R34" s="106"/>
      <c r="S34" s="83"/>
      <c r="T34" s="106"/>
      <c r="U34" s="83"/>
      <c r="V34" s="106"/>
      <c r="W34" s="83"/>
      <c r="X34" s="106"/>
      <c r="Y34" s="83"/>
    </row>
    <row r="35" spans="1:25" ht="15">
      <c r="A35" s="106"/>
      <c r="B35" s="83"/>
      <c r="C35" s="106"/>
      <c r="D35" s="83"/>
      <c r="E35" s="106"/>
      <c r="F35" s="83"/>
      <c r="G35" s="106"/>
      <c r="H35" s="83"/>
      <c r="I35" s="106"/>
      <c r="J35" s="83"/>
      <c r="K35" s="106"/>
      <c r="L35" s="83"/>
      <c r="M35" s="83"/>
      <c r="N35" s="106"/>
      <c r="O35" s="83"/>
      <c r="P35" s="106"/>
      <c r="Q35" s="83"/>
      <c r="R35" s="106"/>
      <c r="S35" s="83"/>
      <c r="T35" s="106"/>
      <c r="U35" s="83"/>
      <c r="V35" s="106"/>
      <c r="W35" s="83"/>
      <c r="X35" s="106"/>
      <c r="Y35" s="83"/>
    </row>
    <row r="36" spans="1:25" ht="15">
      <c r="A36" s="106"/>
      <c r="B36" s="83"/>
      <c r="C36" s="106"/>
      <c r="D36" s="83"/>
      <c r="E36" s="106"/>
      <c r="F36" s="83"/>
      <c r="G36" s="106"/>
      <c r="H36" s="83"/>
      <c r="I36" s="106"/>
      <c r="J36" s="83"/>
      <c r="K36" s="106"/>
      <c r="L36" s="83"/>
      <c r="M36" s="83"/>
      <c r="N36" s="106"/>
      <c r="O36" s="83"/>
      <c r="P36" s="106"/>
      <c r="Q36" s="83"/>
      <c r="R36" s="106"/>
      <c r="S36" s="83"/>
      <c r="T36" s="106"/>
      <c r="U36" s="83"/>
      <c r="V36" s="106"/>
      <c r="W36" s="83"/>
      <c r="X36" s="106"/>
      <c r="Y36" s="83"/>
    </row>
    <row r="37" spans="1:25" ht="15">
      <c r="A37" s="106"/>
      <c r="B37" s="83"/>
      <c r="C37" s="106"/>
      <c r="D37" s="83"/>
      <c r="E37" s="106"/>
      <c r="F37" s="83"/>
      <c r="G37" s="106"/>
      <c r="H37" s="83"/>
      <c r="I37" s="106"/>
      <c r="J37" s="83"/>
      <c r="K37" s="106"/>
      <c r="L37" s="83"/>
      <c r="M37" s="83"/>
      <c r="N37" s="106"/>
      <c r="O37" s="83"/>
      <c r="P37" s="106"/>
      <c r="Q37" s="83"/>
      <c r="R37" s="106"/>
      <c r="S37" s="83"/>
      <c r="T37" s="106"/>
      <c r="U37" s="83"/>
      <c r="V37" s="106"/>
      <c r="W37" s="83"/>
      <c r="X37" s="106"/>
      <c r="Y37" s="83"/>
    </row>
    <row r="38" spans="1:25" ht="15">
      <c r="A38" s="106"/>
      <c r="B38" s="83"/>
      <c r="C38" s="106"/>
      <c r="D38" s="83"/>
      <c r="E38" s="106"/>
      <c r="F38" s="83"/>
      <c r="G38" s="106"/>
      <c r="H38" s="83"/>
      <c r="I38" s="106"/>
      <c r="J38" s="83"/>
      <c r="K38" s="106"/>
      <c r="L38" s="83"/>
      <c r="M38" s="83"/>
      <c r="N38" s="106"/>
      <c r="O38" s="83"/>
      <c r="P38" s="106"/>
      <c r="Q38" s="83"/>
      <c r="R38" s="106"/>
      <c r="S38" s="83"/>
      <c r="T38" s="106"/>
      <c r="U38" s="83"/>
      <c r="V38" s="106"/>
      <c r="W38" s="83"/>
      <c r="X38" s="106"/>
      <c r="Y38" s="83"/>
    </row>
    <row r="39" spans="1:25" ht="15">
      <c r="A39" s="106"/>
      <c r="B39" s="83"/>
      <c r="C39" s="106"/>
      <c r="D39" s="83"/>
      <c r="E39" s="106"/>
      <c r="F39" s="83"/>
      <c r="G39" s="106"/>
      <c r="H39" s="83"/>
      <c r="I39" s="106"/>
      <c r="J39" s="83"/>
      <c r="K39" s="106"/>
      <c r="L39" s="83"/>
      <c r="M39" s="83"/>
      <c r="N39" s="106"/>
      <c r="O39" s="83"/>
      <c r="P39" s="106"/>
      <c r="Q39" s="83"/>
      <c r="R39" s="106"/>
      <c r="S39" s="83"/>
      <c r="T39" s="106"/>
      <c r="U39" s="83"/>
      <c r="V39" s="106"/>
      <c r="W39" s="83"/>
      <c r="X39" s="106"/>
      <c r="Y39" s="83"/>
    </row>
    <row r="40" spans="1:25" ht="15">
      <c r="A40" s="106"/>
      <c r="B40" s="83"/>
      <c r="C40" s="106"/>
      <c r="D40" s="83"/>
      <c r="E40" s="106"/>
      <c r="F40" s="83"/>
      <c r="G40" s="106"/>
      <c r="H40" s="83"/>
      <c r="I40" s="106"/>
      <c r="J40" s="83"/>
      <c r="K40" s="106"/>
      <c r="L40" s="83"/>
      <c r="M40" s="83"/>
      <c r="N40" s="106"/>
      <c r="O40" s="83"/>
      <c r="P40" s="106"/>
      <c r="Q40" s="83"/>
      <c r="R40" s="106"/>
      <c r="S40" s="83"/>
      <c r="T40" s="106"/>
      <c r="U40" s="83"/>
      <c r="V40" s="106"/>
      <c r="W40" s="83"/>
      <c r="X40" s="106"/>
      <c r="Y40" s="83"/>
    </row>
    <row r="41" spans="1:25" ht="15">
      <c r="A41" s="106"/>
      <c r="B41" s="83"/>
      <c r="C41" s="106"/>
      <c r="D41" s="83"/>
      <c r="E41" s="106"/>
      <c r="F41" s="83"/>
      <c r="G41" s="106"/>
      <c r="H41" s="83"/>
      <c r="I41" s="106"/>
      <c r="J41" s="83"/>
      <c r="K41" s="106"/>
      <c r="L41" s="83"/>
      <c r="M41" s="83"/>
      <c r="N41" s="106"/>
      <c r="O41" s="83"/>
      <c r="P41" s="106"/>
      <c r="Q41" s="83"/>
      <c r="R41" s="106"/>
      <c r="S41" s="83"/>
      <c r="T41" s="106"/>
      <c r="U41" s="83"/>
      <c r="V41" s="106"/>
      <c r="W41" s="83"/>
      <c r="X41" s="106"/>
      <c r="Y41" s="83"/>
    </row>
    <row r="42" spans="1:25" ht="15">
      <c r="A42" s="106"/>
      <c r="B42" s="83"/>
      <c r="C42" s="106"/>
      <c r="D42" s="83"/>
      <c r="E42" s="106"/>
      <c r="F42" s="83"/>
      <c r="G42" s="106"/>
      <c r="H42" s="83"/>
      <c r="I42" s="106"/>
      <c r="J42" s="83"/>
      <c r="K42" s="106"/>
      <c r="L42" s="83"/>
      <c r="M42" s="83"/>
      <c r="N42" s="106"/>
      <c r="O42" s="83"/>
      <c r="P42" s="106"/>
      <c r="Q42" s="83"/>
      <c r="R42" s="106"/>
      <c r="S42" s="83"/>
      <c r="T42" s="106"/>
      <c r="U42" s="83"/>
      <c r="V42" s="106"/>
      <c r="W42" s="83"/>
      <c r="X42" s="106"/>
      <c r="Y42" s="83"/>
    </row>
    <row r="43" spans="1:25" ht="15">
      <c r="A43" s="106"/>
      <c r="B43" s="83"/>
      <c r="C43" s="106"/>
      <c r="D43" s="83"/>
      <c r="E43" s="106"/>
      <c r="F43" s="83"/>
      <c r="G43" s="106"/>
      <c r="H43" s="83"/>
      <c r="I43" s="106"/>
      <c r="J43" s="83"/>
      <c r="K43" s="106"/>
      <c r="L43" s="83"/>
      <c r="M43" s="83"/>
      <c r="N43" s="106"/>
      <c r="O43" s="83"/>
      <c r="P43" s="106"/>
      <c r="Q43" s="83"/>
      <c r="R43" s="106"/>
      <c r="S43" s="83"/>
      <c r="T43" s="106"/>
      <c r="U43" s="83"/>
      <c r="V43" s="106"/>
      <c r="W43" s="83"/>
      <c r="X43" s="106"/>
      <c r="Y43" s="83"/>
    </row>
    <row r="44" spans="1:25" ht="15">
      <c r="A44" s="106"/>
      <c r="B44" s="83"/>
      <c r="C44" s="106"/>
      <c r="D44" s="83"/>
      <c r="E44" s="106"/>
      <c r="F44" s="83"/>
      <c r="G44" s="106"/>
      <c r="H44" s="83"/>
      <c r="I44" s="106"/>
      <c r="J44" s="83"/>
      <c r="K44" s="106"/>
      <c r="L44" s="83"/>
      <c r="M44" s="83"/>
      <c r="N44" s="106"/>
      <c r="O44" s="83"/>
      <c r="P44" s="106"/>
      <c r="Q44" s="83"/>
      <c r="R44" s="106"/>
      <c r="S44" s="83"/>
      <c r="T44" s="106"/>
      <c r="U44" s="83"/>
      <c r="V44" s="106"/>
      <c r="W44" s="83"/>
      <c r="X44" s="106"/>
      <c r="Y44" s="83"/>
    </row>
    <row r="45" spans="1:25" ht="15">
      <c r="A45" s="106"/>
      <c r="B45" s="83"/>
      <c r="C45" s="106"/>
      <c r="D45" s="83"/>
      <c r="E45" s="106"/>
      <c r="F45" s="83"/>
      <c r="G45" s="106"/>
      <c r="H45" s="83"/>
      <c r="I45" s="106"/>
      <c r="J45" s="83"/>
      <c r="K45" s="106"/>
      <c r="L45" s="83"/>
      <c r="M45" s="83"/>
      <c r="N45" s="106"/>
      <c r="O45" s="83"/>
      <c r="P45" s="106"/>
      <c r="Q45" s="83"/>
      <c r="R45" s="106"/>
      <c r="S45" s="83"/>
      <c r="T45" s="106"/>
      <c r="U45" s="83"/>
      <c r="V45" s="106"/>
      <c r="W45" s="83"/>
      <c r="X45" s="106"/>
      <c r="Y45" s="83"/>
    </row>
    <row r="46" spans="1:25" ht="15">
      <c r="A46" s="106"/>
      <c r="B46" s="83"/>
      <c r="C46" s="106"/>
      <c r="D46" s="83"/>
      <c r="E46" s="106"/>
      <c r="F46" s="83"/>
      <c r="G46" s="106"/>
      <c r="H46" s="83"/>
      <c r="I46" s="106"/>
      <c r="J46" s="83"/>
      <c r="K46" s="106"/>
      <c r="L46" s="83"/>
      <c r="M46" s="83"/>
      <c r="N46" s="106"/>
      <c r="O46" s="83"/>
      <c r="P46" s="106"/>
      <c r="Q46" s="83"/>
      <c r="R46" s="106"/>
      <c r="S46" s="83"/>
      <c r="T46" s="106"/>
      <c r="U46" s="83"/>
      <c r="V46" s="106"/>
      <c r="W46" s="83"/>
      <c r="X46" s="106"/>
      <c r="Y46" s="83"/>
    </row>
    <row r="47" spans="1:25" ht="15">
      <c r="A47" s="106"/>
      <c r="B47" s="83"/>
      <c r="C47" s="106"/>
      <c r="D47" s="83"/>
      <c r="E47" s="106"/>
      <c r="F47" s="83"/>
      <c r="G47" s="106"/>
      <c r="H47" s="83"/>
      <c r="I47" s="106"/>
      <c r="J47" s="83"/>
      <c r="K47" s="106"/>
      <c r="L47" s="83"/>
      <c r="M47" s="83"/>
      <c r="N47" s="106"/>
      <c r="O47" s="83"/>
      <c r="P47" s="106"/>
      <c r="Q47" s="83"/>
      <c r="R47" s="106"/>
      <c r="S47" s="83"/>
      <c r="T47" s="106"/>
      <c r="U47" s="83"/>
      <c r="V47" s="106"/>
      <c r="W47" s="83"/>
      <c r="X47" s="106"/>
      <c r="Y47" s="83"/>
    </row>
    <row r="48" spans="1:25" ht="15">
      <c r="A48" s="106"/>
      <c r="B48" s="83"/>
      <c r="C48" s="106"/>
      <c r="D48" s="83"/>
      <c r="E48" s="106"/>
      <c r="F48" s="83"/>
      <c r="G48" s="106"/>
      <c r="H48" s="83"/>
      <c r="I48" s="106"/>
      <c r="J48" s="83"/>
      <c r="K48" s="106"/>
      <c r="L48" s="83"/>
      <c r="M48" s="83"/>
      <c r="N48" s="106"/>
      <c r="O48" s="83"/>
      <c r="P48" s="106"/>
      <c r="Q48" s="83"/>
      <c r="R48" s="106"/>
      <c r="S48" s="83"/>
      <c r="T48" s="106"/>
      <c r="U48" s="83"/>
      <c r="V48" s="106"/>
      <c r="W48" s="83"/>
      <c r="X48" s="106"/>
      <c r="Y48" s="83"/>
    </row>
    <row r="49" spans="1:25" ht="15">
      <c r="A49" s="106"/>
      <c r="B49" s="83"/>
      <c r="C49" s="106"/>
      <c r="D49" s="83"/>
      <c r="E49" s="106"/>
      <c r="F49" s="83"/>
      <c r="G49" s="106"/>
      <c r="H49" s="83"/>
      <c r="I49" s="106"/>
      <c r="J49" s="83"/>
      <c r="K49" s="106"/>
      <c r="L49" s="83"/>
      <c r="M49" s="83"/>
      <c r="N49" s="106"/>
      <c r="O49" s="83"/>
      <c r="P49" s="106"/>
      <c r="Q49" s="83"/>
      <c r="R49" s="106"/>
      <c r="S49" s="83"/>
      <c r="T49" s="106"/>
      <c r="U49" s="83"/>
      <c r="V49" s="106"/>
      <c r="W49" s="83"/>
      <c r="X49" s="106"/>
      <c r="Y49" s="83"/>
    </row>
    <row r="50" spans="1:25" ht="15">
      <c r="A50" s="106"/>
      <c r="B50" s="83"/>
      <c r="C50" s="106"/>
      <c r="D50" s="83"/>
      <c r="E50" s="106"/>
      <c r="F50" s="83"/>
      <c r="G50" s="106"/>
      <c r="H50" s="83"/>
      <c r="I50" s="106"/>
      <c r="J50" s="83"/>
      <c r="K50" s="106"/>
      <c r="L50" s="83"/>
      <c r="M50" s="83"/>
      <c r="N50" s="106"/>
      <c r="O50" s="83"/>
      <c r="P50" s="106"/>
      <c r="Q50" s="83"/>
      <c r="R50" s="106"/>
      <c r="S50" s="83"/>
      <c r="T50" s="106"/>
      <c r="U50" s="83"/>
      <c r="V50" s="106"/>
      <c r="W50" s="83"/>
      <c r="X50" s="106"/>
      <c r="Y50" s="83"/>
    </row>
    <row r="51" spans="1:25" ht="15">
      <c r="A51" s="106"/>
      <c r="B51" s="83"/>
      <c r="C51" s="106"/>
      <c r="D51" s="83"/>
      <c r="E51" s="106"/>
      <c r="F51" s="83"/>
      <c r="G51" s="106"/>
      <c r="H51" s="83"/>
      <c r="I51" s="106"/>
      <c r="J51" s="83"/>
      <c r="K51" s="106"/>
      <c r="L51" s="83"/>
      <c r="M51" s="83"/>
      <c r="N51" s="106"/>
      <c r="O51" s="83"/>
      <c r="P51" s="106"/>
      <c r="Q51" s="83"/>
      <c r="R51" s="106"/>
      <c r="S51" s="83"/>
      <c r="T51" s="106"/>
      <c r="U51" s="83"/>
      <c r="V51" s="106"/>
      <c r="W51" s="83"/>
      <c r="X51" s="106"/>
      <c r="Y51" s="83"/>
    </row>
    <row r="52" spans="1:25" ht="15">
      <c r="A52" s="106"/>
      <c r="B52" s="83"/>
      <c r="C52" s="106"/>
      <c r="D52" s="83"/>
      <c r="E52" s="106"/>
      <c r="F52" s="83"/>
      <c r="G52" s="106"/>
      <c r="H52" s="83"/>
      <c r="I52" s="106"/>
      <c r="J52" s="83"/>
      <c r="K52" s="106"/>
      <c r="L52" s="83"/>
      <c r="M52" s="83"/>
      <c r="N52" s="106"/>
      <c r="O52" s="83"/>
      <c r="P52" s="106"/>
      <c r="Q52" s="83"/>
      <c r="R52" s="106"/>
      <c r="S52" s="83"/>
      <c r="T52" s="106"/>
      <c r="U52" s="83"/>
      <c r="V52" s="106"/>
      <c r="W52" s="83"/>
      <c r="X52" s="106"/>
      <c r="Y52" s="83"/>
    </row>
    <row r="53" spans="1:25" ht="15">
      <c r="A53" s="106"/>
      <c r="B53" s="83"/>
      <c r="C53" s="106"/>
      <c r="D53" s="83"/>
      <c r="E53" s="106"/>
      <c r="F53" s="83"/>
      <c r="G53" s="106"/>
      <c r="H53" s="83"/>
      <c r="I53" s="106"/>
      <c r="J53" s="83"/>
      <c r="K53" s="106"/>
      <c r="L53" s="83"/>
      <c r="M53" s="83"/>
      <c r="N53" s="106"/>
      <c r="O53" s="83"/>
      <c r="P53" s="106"/>
      <c r="Q53" s="83"/>
      <c r="R53" s="106"/>
      <c r="S53" s="83"/>
      <c r="T53" s="106"/>
      <c r="U53" s="83"/>
      <c r="V53" s="106"/>
      <c r="W53" s="83"/>
      <c r="X53" s="106"/>
      <c r="Y53" s="83"/>
    </row>
    <row r="54" spans="1:25" ht="15">
      <c r="A54" s="106"/>
      <c r="B54" s="83"/>
      <c r="C54" s="106"/>
      <c r="D54" s="83"/>
      <c r="E54" s="106"/>
      <c r="F54" s="83"/>
      <c r="G54" s="106"/>
      <c r="H54" s="83"/>
      <c r="I54" s="106"/>
      <c r="J54" s="83"/>
      <c r="K54" s="106"/>
      <c r="L54" s="83"/>
      <c r="M54" s="83"/>
      <c r="N54" s="106"/>
      <c r="O54" s="83"/>
      <c r="P54" s="106"/>
      <c r="Q54" s="83"/>
      <c r="R54" s="106"/>
      <c r="S54" s="83"/>
      <c r="T54" s="106"/>
      <c r="U54" s="83"/>
      <c r="V54" s="106"/>
      <c r="W54" s="83"/>
      <c r="X54" s="106"/>
      <c r="Y54" s="83"/>
    </row>
    <row r="55" spans="1:25" ht="15">
      <c r="A55" s="106"/>
      <c r="B55" s="83"/>
      <c r="C55" s="106"/>
      <c r="D55" s="83"/>
      <c r="E55" s="106"/>
      <c r="F55" s="83"/>
      <c r="G55" s="106"/>
      <c r="H55" s="83"/>
      <c r="I55" s="106"/>
      <c r="J55" s="83"/>
      <c r="K55" s="106"/>
      <c r="L55" s="83"/>
      <c r="M55" s="83"/>
      <c r="N55" s="106"/>
      <c r="O55" s="83"/>
      <c r="P55" s="106"/>
      <c r="Q55" s="83"/>
      <c r="R55" s="106"/>
      <c r="S55" s="83"/>
      <c r="T55" s="106"/>
      <c r="U55" s="83"/>
      <c r="V55" s="106"/>
      <c r="W55" s="83"/>
      <c r="X55" s="106"/>
      <c r="Y55" s="83"/>
    </row>
    <row r="56" spans="1:25" ht="15">
      <c r="A56" s="106"/>
      <c r="B56" s="83"/>
      <c r="C56" s="106"/>
      <c r="D56" s="83"/>
      <c r="E56" s="106"/>
      <c r="F56" s="83"/>
      <c r="G56" s="106"/>
      <c r="H56" s="83"/>
      <c r="I56" s="106"/>
      <c r="J56" s="83"/>
      <c r="K56" s="106"/>
      <c r="L56" s="83"/>
      <c r="M56" s="83"/>
      <c r="N56" s="106"/>
      <c r="O56" s="83"/>
      <c r="P56" s="106"/>
      <c r="Q56" s="83"/>
      <c r="R56" s="106"/>
      <c r="S56" s="83"/>
      <c r="T56" s="106"/>
      <c r="U56" s="83"/>
      <c r="V56" s="106"/>
      <c r="W56" s="83"/>
      <c r="X56" s="106"/>
      <c r="Y56" s="83"/>
    </row>
    <row r="57" spans="1:25" ht="15">
      <c r="A57" s="106"/>
      <c r="B57" s="83"/>
      <c r="C57" s="106"/>
      <c r="D57" s="83"/>
      <c r="E57" s="106"/>
      <c r="F57" s="83"/>
      <c r="G57" s="106"/>
      <c r="H57" s="83"/>
      <c r="I57" s="106"/>
      <c r="J57" s="83"/>
      <c r="K57" s="106"/>
      <c r="L57" s="83"/>
      <c r="M57" s="83"/>
      <c r="N57" s="106"/>
      <c r="O57" s="83"/>
      <c r="P57" s="106"/>
      <c r="Q57" s="83"/>
      <c r="R57" s="106"/>
      <c r="S57" s="83"/>
      <c r="T57" s="106"/>
      <c r="U57" s="83"/>
      <c r="V57" s="106"/>
      <c r="W57" s="83"/>
      <c r="X57" s="106"/>
      <c r="Y57" s="83"/>
    </row>
    <row r="58" spans="1:25" ht="15">
      <c r="A58" s="106"/>
      <c r="B58" s="83"/>
      <c r="C58" s="106"/>
      <c r="D58" s="83"/>
      <c r="E58" s="106"/>
      <c r="F58" s="83"/>
      <c r="G58" s="106"/>
      <c r="H58" s="83"/>
      <c r="I58" s="106"/>
      <c r="J58" s="83"/>
      <c r="K58" s="106"/>
      <c r="L58" s="83"/>
      <c r="M58" s="83"/>
      <c r="N58" s="106"/>
      <c r="O58" s="83"/>
      <c r="P58" s="106"/>
      <c r="Q58" s="83"/>
      <c r="R58" s="106"/>
      <c r="S58" s="83"/>
      <c r="T58" s="106"/>
      <c r="U58" s="83"/>
      <c r="V58" s="106"/>
      <c r="W58" s="83"/>
      <c r="X58" s="106"/>
      <c r="Y58" s="83"/>
    </row>
    <row r="59" spans="1:27" ht="15">
      <c r="A59" s="81"/>
      <c r="B59" s="19"/>
      <c r="C59" s="81"/>
      <c r="D59" s="19"/>
      <c r="E59" s="81"/>
      <c r="F59" s="19"/>
      <c r="G59" s="81"/>
      <c r="H59" s="19"/>
      <c r="I59" s="81"/>
      <c r="J59" s="19"/>
      <c r="K59" s="81"/>
      <c r="L59" s="19"/>
      <c r="M59" s="83"/>
      <c r="N59" s="106"/>
      <c r="O59" s="83"/>
      <c r="P59" s="81"/>
      <c r="Q59" s="19"/>
      <c r="R59" s="81"/>
      <c r="S59" s="19"/>
      <c r="T59" s="81"/>
      <c r="U59" s="19"/>
      <c r="V59" s="81"/>
      <c r="W59" s="19"/>
      <c r="X59" s="81"/>
      <c r="Y59" s="19"/>
      <c r="Z59" s="81"/>
      <c r="AA59" s="19"/>
    </row>
    <row r="60" spans="1:27" ht="15">
      <c r="A60" s="106"/>
      <c r="B60" s="83"/>
      <c r="C60" s="106"/>
      <c r="D60" s="83"/>
      <c r="E60" s="106"/>
      <c r="F60" s="83"/>
      <c r="G60" s="106"/>
      <c r="H60" s="83"/>
      <c r="I60" s="106"/>
      <c r="J60" s="83"/>
      <c r="K60" s="106"/>
      <c r="L60" s="83"/>
      <c r="M60" s="83"/>
      <c r="N60" s="106"/>
      <c r="O60" s="83"/>
      <c r="P60" s="106"/>
      <c r="Q60" s="83"/>
      <c r="R60" s="106"/>
      <c r="S60" s="83"/>
      <c r="T60" s="106"/>
      <c r="U60" s="83"/>
      <c r="V60" s="106"/>
      <c r="W60" s="83"/>
      <c r="X60" s="106"/>
      <c r="Y60" s="83"/>
      <c r="Z60" s="106"/>
      <c r="AA60" s="83"/>
    </row>
    <row r="61" spans="1:27" ht="15">
      <c r="A61" s="106"/>
      <c r="B61" s="83"/>
      <c r="C61" s="106"/>
      <c r="D61" s="83"/>
      <c r="E61" s="106"/>
      <c r="F61" s="83"/>
      <c r="G61" s="106"/>
      <c r="H61" s="83"/>
      <c r="I61" s="106"/>
      <c r="J61" s="83"/>
      <c r="K61" s="106"/>
      <c r="L61" s="83"/>
      <c r="M61" s="83"/>
      <c r="N61" s="106"/>
      <c r="O61" s="83"/>
      <c r="P61" s="106"/>
      <c r="Q61" s="83"/>
      <c r="R61" s="106"/>
      <c r="S61" s="83"/>
      <c r="T61" s="106"/>
      <c r="U61" s="83"/>
      <c r="V61" s="106"/>
      <c r="W61" s="83"/>
      <c r="X61" s="106"/>
      <c r="Y61" s="83"/>
      <c r="Z61" s="106"/>
      <c r="AA61" s="83"/>
    </row>
    <row r="62" spans="1:27" ht="15">
      <c r="A62" s="106"/>
      <c r="B62" s="83"/>
      <c r="C62" s="106"/>
      <c r="D62" s="83"/>
      <c r="E62" s="106"/>
      <c r="F62" s="83"/>
      <c r="G62" s="106"/>
      <c r="H62" s="83"/>
      <c r="I62" s="106"/>
      <c r="J62" s="83"/>
      <c r="K62" s="106"/>
      <c r="L62" s="83"/>
      <c r="M62" s="83"/>
      <c r="N62" s="106"/>
      <c r="O62" s="83"/>
      <c r="P62" s="106"/>
      <c r="Q62" s="83"/>
      <c r="R62" s="106"/>
      <c r="S62" s="83"/>
      <c r="T62" s="106"/>
      <c r="U62" s="83"/>
      <c r="V62" s="106"/>
      <c r="W62" s="83"/>
      <c r="X62" s="106"/>
      <c r="Y62" s="83"/>
      <c r="Z62" s="106"/>
      <c r="AA62" s="83"/>
    </row>
    <row r="63" spans="1:27" ht="15">
      <c r="A63" s="106"/>
      <c r="B63" s="83"/>
      <c r="C63" s="81"/>
      <c r="D63" s="83"/>
      <c r="E63" s="106"/>
      <c r="F63" s="83"/>
      <c r="G63" s="81"/>
      <c r="H63" s="83"/>
      <c r="I63" s="106"/>
      <c r="J63" s="83"/>
      <c r="K63" s="81"/>
      <c r="L63" s="83"/>
      <c r="M63" s="83"/>
      <c r="N63" s="106"/>
      <c r="O63" s="83"/>
      <c r="P63" s="106"/>
      <c r="Q63" s="83"/>
      <c r="R63" s="81"/>
      <c r="S63" s="83"/>
      <c r="T63" s="106"/>
      <c r="U63" s="83"/>
      <c r="V63" s="81"/>
      <c r="W63" s="83"/>
      <c r="X63" s="106"/>
      <c r="Y63" s="83"/>
      <c r="Z63" s="81"/>
      <c r="AA63" s="83"/>
    </row>
    <row r="64" spans="1:27" ht="15">
      <c r="A64" s="106"/>
      <c r="B64" s="83"/>
      <c r="C64" s="106"/>
      <c r="D64" s="83"/>
      <c r="E64" s="106"/>
      <c r="F64" s="83"/>
      <c r="G64" s="106"/>
      <c r="H64" s="83"/>
      <c r="I64" s="106"/>
      <c r="J64" s="83"/>
      <c r="K64" s="106"/>
      <c r="L64" s="83"/>
      <c r="M64" s="83"/>
      <c r="N64" s="106"/>
      <c r="O64" s="83"/>
      <c r="P64" s="106"/>
      <c r="Q64" s="83"/>
      <c r="R64" s="106"/>
      <c r="S64" s="83"/>
      <c r="T64" s="106"/>
      <c r="U64" s="83"/>
      <c r="V64" s="106"/>
      <c r="W64" s="83"/>
      <c r="X64" s="106"/>
      <c r="Y64" s="83"/>
      <c r="Z64" s="106"/>
      <c r="AA64" s="83"/>
    </row>
    <row r="65" spans="1:27" ht="15">
      <c r="A65" s="106"/>
      <c r="B65" s="83"/>
      <c r="C65" s="106"/>
      <c r="D65" s="83"/>
      <c r="E65" s="106"/>
      <c r="F65" s="83"/>
      <c r="G65" s="106"/>
      <c r="H65" s="83"/>
      <c r="I65" s="106"/>
      <c r="J65" s="83"/>
      <c r="K65" s="106"/>
      <c r="L65" s="83"/>
      <c r="M65" s="83"/>
      <c r="N65" s="106"/>
      <c r="O65" s="83"/>
      <c r="P65" s="106"/>
      <c r="Q65" s="83"/>
      <c r="R65" s="106"/>
      <c r="S65" s="83"/>
      <c r="T65" s="106"/>
      <c r="U65" s="83"/>
      <c r="V65" s="106"/>
      <c r="W65" s="83"/>
      <c r="X65" s="106"/>
      <c r="Y65" s="83"/>
      <c r="Z65" s="106"/>
      <c r="AA65" s="83"/>
    </row>
    <row r="66" spans="1:27" ht="15">
      <c r="A66" s="106"/>
      <c r="B66" s="83"/>
      <c r="C66" s="106"/>
      <c r="D66" s="83"/>
      <c r="E66" s="106"/>
      <c r="F66" s="83"/>
      <c r="G66" s="106"/>
      <c r="H66" s="83"/>
      <c r="I66" s="106"/>
      <c r="J66" s="83"/>
      <c r="K66" s="106"/>
      <c r="L66" s="83"/>
      <c r="M66" s="83"/>
      <c r="N66" s="106"/>
      <c r="O66" s="83"/>
      <c r="P66" s="106"/>
      <c r="Q66" s="83"/>
      <c r="R66" s="106"/>
      <c r="S66" s="83"/>
      <c r="T66" s="106"/>
      <c r="U66" s="83"/>
      <c r="V66" s="106"/>
      <c r="W66" s="83"/>
      <c r="X66" s="106"/>
      <c r="Y66" s="83"/>
      <c r="Z66" s="106"/>
      <c r="AA66" s="83"/>
    </row>
    <row r="67" spans="1:27" ht="15">
      <c r="A67" s="106"/>
      <c r="B67" s="83"/>
      <c r="C67" s="106"/>
      <c r="D67" s="83"/>
      <c r="E67" s="106"/>
      <c r="F67" s="83"/>
      <c r="G67" s="106"/>
      <c r="H67" s="83"/>
      <c r="I67" s="106"/>
      <c r="J67" s="83"/>
      <c r="K67" s="106"/>
      <c r="L67" s="83"/>
      <c r="M67" s="83"/>
      <c r="N67" s="106"/>
      <c r="O67" s="83"/>
      <c r="P67" s="106"/>
      <c r="Q67" s="83"/>
      <c r="R67" s="106"/>
      <c r="S67" s="83"/>
      <c r="T67" s="106"/>
      <c r="U67" s="83"/>
      <c r="V67" s="106"/>
      <c r="W67" s="83"/>
      <c r="X67" s="106"/>
      <c r="Y67" s="83"/>
      <c r="Z67" s="106"/>
      <c r="AA67" s="83"/>
    </row>
    <row r="68" spans="1:27" ht="15">
      <c r="A68" s="106"/>
      <c r="B68" s="83"/>
      <c r="C68" s="106"/>
      <c r="D68" s="83"/>
      <c r="E68" s="106"/>
      <c r="F68" s="83"/>
      <c r="G68" s="106"/>
      <c r="H68" s="83"/>
      <c r="I68" s="106"/>
      <c r="J68" s="83"/>
      <c r="K68" s="106"/>
      <c r="L68" s="83"/>
      <c r="M68" s="83"/>
      <c r="N68" s="106"/>
      <c r="O68" s="83"/>
      <c r="P68" s="106"/>
      <c r="Q68" s="83"/>
      <c r="R68" s="106"/>
      <c r="S68" s="83"/>
      <c r="T68" s="106"/>
      <c r="U68" s="83"/>
      <c r="V68" s="106"/>
      <c r="W68" s="83"/>
      <c r="X68" s="106"/>
      <c r="Y68" s="83"/>
      <c r="Z68" s="106"/>
      <c r="AA68" s="83"/>
    </row>
    <row r="69" spans="1:27" ht="15">
      <c r="A69" s="106"/>
      <c r="B69" s="83"/>
      <c r="C69" s="106"/>
      <c r="D69" s="83"/>
      <c r="E69" s="106"/>
      <c r="F69" s="83"/>
      <c r="G69" s="106"/>
      <c r="H69" s="83"/>
      <c r="I69" s="106"/>
      <c r="J69" s="83"/>
      <c r="K69" s="106"/>
      <c r="L69" s="83"/>
      <c r="M69" s="83"/>
      <c r="N69" s="106"/>
      <c r="O69" s="83"/>
      <c r="P69" s="106"/>
      <c r="Q69" s="83"/>
      <c r="R69" s="106"/>
      <c r="S69" s="83"/>
      <c r="T69" s="106"/>
      <c r="U69" s="83"/>
      <c r="V69" s="106"/>
      <c r="W69" s="83"/>
      <c r="X69" s="106"/>
      <c r="Y69" s="83"/>
      <c r="Z69" s="106"/>
      <c r="AA69" s="83"/>
    </row>
    <row r="70" spans="1:27" ht="15">
      <c r="A70" s="106"/>
      <c r="B70" s="83"/>
      <c r="C70" s="106"/>
      <c r="D70" s="83"/>
      <c r="E70" s="106"/>
      <c r="F70" s="83"/>
      <c r="G70" s="106"/>
      <c r="H70" s="83"/>
      <c r="I70" s="106"/>
      <c r="J70" s="83"/>
      <c r="K70" s="106"/>
      <c r="L70" s="83"/>
      <c r="M70" s="83"/>
      <c r="N70" s="106"/>
      <c r="O70" s="83"/>
      <c r="P70" s="106"/>
      <c r="Q70" s="83"/>
      <c r="R70" s="106"/>
      <c r="S70" s="83"/>
      <c r="T70" s="106"/>
      <c r="U70" s="83"/>
      <c r="V70" s="106"/>
      <c r="W70" s="83"/>
      <c r="X70" s="106"/>
      <c r="Y70" s="83"/>
      <c r="Z70" s="106"/>
      <c r="AA70" s="83"/>
    </row>
    <row r="71" spans="1:27" ht="15">
      <c r="A71" s="106"/>
      <c r="B71" s="83"/>
      <c r="C71" s="106"/>
      <c r="D71" s="83"/>
      <c r="E71" s="106"/>
      <c r="F71" s="83"/>
      <c r="G71" s="106"/>
      <c r="H71" s="83"/>
      <c r="I71" s="106"/>
      <c r="J71" s="83"/>
      <c r="K71" s="106"/>
      <c r="L71" s="83"/>
      <c r="M71" s="83"/>
      <c r="N71" s="106"/>
      <c r="O71" s="83"/>
      <c r="P71" s="106"/>
      <c r="Q71" s="83"/>
      <c r="R71" s="106"/>
      <c r="S71" s="83"/>
      <c r="T71" s="106"/>
      <c r="U71" s="83"/>
      <c r="V71" s="106"/>
      <c r="W71" s="83"/>
      <c r="X71" s="106"/>
      <c r="Y71" s="83"/>
      <c r="Z71" s="106"/>
      <c r="AA71" s="83"/>
    </row>
    <row r="72" spans="1:27" ht="15">
      <c r="A72" s="106"/>
      <c r="B72" s="83"/>
      <c r="C72" s="106"/>
      <c r="D72" s="83"/>
      <c r="E72" s="106"/>
      <c r="F72" s="83"/>
      <c r="G72" s="106"/>
      <c r="H72" s="83"/>
      <c r="I72" s="106"/>
      <c r="J72" s="83"/>
      <c r="K72" s="106"/>
      <c r="L72" s="83"/>
      <c r="M72" s="83"/>
      <c r="N72" s="106"/>
      <c r="O72" s="83"/>
      <c r="P72" s="106"/>
      <c r="Q72" s="83"/>
      <c r="R72" s="106"/>
      <c r="S72" s="83"/>
      <c r="T72" s="106"/>
      <c r="U72" s="83"/>
      <c r="V72" s="106"/>
      <c r="W72" s="83"/>
      <c r="X72" s="106"/>
      <c r="Y72" s="83"/>
      <c r="Z72" s="106"/>
      <c r="AA72" s="83"/>
    </row>
    <row r="73" spans="1:27" ht="15">
      <c r="A73" s="106"/>
      <c r="B73" s="83"/>
      <c r="C73" s="106"/>
      <c r="D73" s="83"/>
      <c r="E73" s="106"/>
      <c r="F73" s="83"/>
      <c r="G73" s="106"/>
      <c r="H73" s="83"/>
      <c r="I73" s="106"/>
      <c r="J73" s="83"/>
      <c r="K73" s="106"/>
      <c r="L73" s="83"/>
      <c r="M73" s="83"/>
      <c r="N73" s="106"/>
      <c r="O73" s="83"/>
      <c r="P73" s="106"/>
      <c r="Q73" s="83"/>
      <c r="R73" s="106"/>
      <c r="S73" s="83"/>
      <c r="T73" s="106"/>
      <c r="U73" s="83"/>
      <c r="V73" s="106"/>
      <c r="W73" s="83"/>
      <c r="X73" s="106"/>
      <c r="Y73" s="83"/>
      <c r="Z73" s="106"/>
      <c r="AA73" s="83"/>
    </row>
    <row r="74" spans="1:27" ht="15">
      <c r="A74" s="106"/>
      <c r="B74" s="83"/>
      <c r="C74" s="106"/>
      <c r="D74" s="83"/>
      <c r="E74" s="106"/>
      <c r="F74" s="83"/>
      <c r="G74" s="106"/>
      <c r="H74" s="83"/>
      <c r="I74" s="106"/>
      <c r="J74" s="83"/>
      <c r="K74" s="106"/>
      <c r="L74" s="83"/>
      <c r="M74" s="83"/>
      <c r="N74" s="106"/>
      <c r="O74" s="83"/>
      <c r="P74" s="106"/>
      <c r="Q74" s="83"/>
      <c r="R74" s="106"/>
      <c r="S74" s="83"/>
      <c r="T74" s="106"/>
      <c r="U74" s="83"/>
      <c r="V74" s="106"/>
      <c r="W74" s="83"/>
      <c r="X74" s="106"/>
      <c r="Y74" s="83"/>
      <c r="Z74" s="106"/>
      <c r="AA74" s="83"/>
    </row>
    <row r="75" spans="1:27" ht="15">
      <c r="A75" s="106"/>
      <c r="B75" s="83"/>
      <c r="C75" s="106"/>
      <c r="D75" s="83"/>
      <c r="E75" s="106"/>
      <c r="F75" s="83"/>
      <c r="G75" s="106"/>
      <c r="H75" s="83"/>
      <c r="I75" s="106"/>
      <c r="J75" s="83"/>
      <c r="K75" s="106"/>
      <c r="L75" s="83"/>
      <c r="M75" s="83"/>
      <c r="N75" s="106"/>
      <c r="O75" s="83"/>
      <c r="P75" s="106"/>
      <c r="Q75" s="83"/>
      <c r="R75" s="106"/>
      <c r="S75" s="83"/>
      <c r="T75" s="106"/>
      <c r="U75" s="83"/>
      <c r="V75" s="106"/>
      <c r="W75" s="83"/>
      <c r="X75" s="106"/>
      <c r="Y75" s="83"/>
      <c r="Z75" s="106"/>
      <c r="AA75" s="83"/>
    </row>
    <row r="76" spans="1:27" ht="15">
      <c r="A76" s="106"/>
      <c r="B76" s="83"/>
      <c r="C76" s="106"/>
      <c r="D76" s="83"/>
      <c r="E76" s="106"/>
      <c r="F76" s="83"/>
      <c r="G76" s="106"/>
      <c r="H76" s="83"/>
      <c r="I76" s="106"/>
      <c r="J76" s="83"/>
      <c r="K76" s="106"/>
      <c r="L76" s="83"/>
      <c r="M76" s="83"/>
      <c r="N76" s="106"/>
      <c r="O76" s="83"/>
      <c r="P76" s="106"/>
      <c r="Q76" s="83"/>
      <c r="R76" s="106"/>
      <c r="S76" s="83"/>
      <c r="T76" s="106"/>
      <c r="U76" s="83"/>
      <c r="V76" s="106"/>
      <c r="W76" s="83"/>
      <c r="X76" s="106"/>
      <c r="Y76" s="83"/>
      <c r="Z76" s="106"/>
      <c r="AA76" s="83"/>
    </row>
    <row r="77" spans="1:27" ht="15">
      <c r="A77" s="106"/>
      <c r="B77" s="83"/>
      <c r="C77" s="106"/>
      <c r="D77" s="83"/>
      <c r="E77" s="106"/>
      <c r="F77" s="83"/>
      <c r="G77" s="106"/>
      <c r="H77" s="83"/>
      <c r="I77" s="106"/>
      <c r="J77" s="83"/>
      <c r="K77" s="106"/>
      <c r="L77" s="83"/>
      <c r="M77" s="83"/>
      <c r="N77" s="106"/>
      <c r="O77" s="83"/>
      <c r="P77" s="106"/>
      <c r="Q77" s="83"/>
      <c r="R77" s="106"/>
      <c r="S77" s="83"/>
      <c r="T77" s="106"/>
      <c r="U77" s="83"/>
      <c r="V77" s="106"/>
      <c r="W77" s="83"/>
      <c r="X77" s="106"/>
      <c r="Y77" s="83"/>
      <c r="Z77" s="106"/>
      <c r="AA77" s="83"/>
    </row>
    <row r="78" spans="1:27" ht="15">
      <c r="A78" s="106"/>
      <c r="B78" s="83"/>
      <c r="C78" s="106"/>
      <c r="D78" s="83"/>
      <c r="E78" s="106"/>
      <c r="F78" s="83"/>
      <c r="G78" s="106"/>
      <c r="H78" s="83"/>
      <c r="I78" s="106"/>
      <c r="J78" s="83"/>
      <c r="K78" s="106"/>
      <c r="L78" s="83"/>
      <c r="M78" s="83"/>
      <c r="N78" s="106"/>
      <c r="O78" s="83"/>
      <c r="P78" s="106"/>
      <c r="Q78" s="83"/>
      <c r="R78" s="106"/>
      <c r="S78" s="83"/>
      <c r="T78" s="106"/>
      <c r="U78" s="83"/>
      <c r="V78" s="106"/>
      <c r="W78" s="83"/>
      <c r="X78" s="106"/>
      <c r="Y78" s="83"/>
      <c r="Z78" s="106"/>
      <c r="AA78" s="83"/>
    </row>
    <row r="79" spans="1:27" ht="15">
      <c r="A79" s="106"/>
      <c r="B79" s="83"/>
      <c r="C79" s="106"/>
      <c r="D79" s="83"/>
      <c r="E79" s="106"/>
      <c r="F79" s="83"/>
      <c r="G79" s="106"/>
      <c r="H79" s="83"/>
      <c r="I79" s="106"/>
      <c r="J79" s="83"/>
      <c r="K79" s="106"/>
      <c r="L79" s="83"/>
      <c r="M79" s="83"/>
      <c r="N79" s="106"/>
      <c r="O79" s="83"/>
      <c r="P79" s="106"/>
      <c r="Q79" s="83"/>
      <c r="R79" s="106"/>
      <c r="S79" s="83"/>
      <c r="T79" s="106"/>
      <c r="U79" s="83"/>
      <c r="V79" s="106"/>
      <c r="W79" s="83"/>
      <c r="X79" s="106"/>
      <c r="Y79" s="83"/>
      <c r="Z79" s="106"/>
      <c r="AA79" s="83"/>
    </row>
    <row r="80" spans="1:27" ht="15">
      <c r="A80" s="106"/>
      <c r="B80" s="83"/>
      <c r="C80" s="106"/>
      <c r="D80" s="83"/>
      <c r="E80" s="106"/>
      <c r="F80" s="83"/>
      <c r="G80" s="106"/>
      <c r="H80" s="83"/>
      <c r="I80" s="106"/>
      <c r="J80" s="83"/>
      <c r="K80" s="106"/>
      <c r="L80" s="83"/>
      <c r="M80" s="83"/>
      <c r="N80" s="106"/>
      <c r="O80" s="83"/>
      <c r="P80" s="106"/>
      <c r="Q80" s="83"/>
      <c r="R80" s="106"/>
      <c r="S80" s="83"/>
      <c r="T80" s="106"/>
      <c r="U80" s="83"/>
      <c r="V80" s="106"/>
      <c r="W80" s="83"/>
      <c r="X80" s="106"/>
      <c r="Y80" s="83"/>
      <c r="Z80" s="106"/>
      <c r="AA80" s="83"/>
    </row>
    <row r="81" spans="1:27" ht="15">
      <c r="A81" s="106"/>
      <c r="B81" s="83"/>
      <c r="C81" s="106"/>
      <c r="D81" s="83"/>
      <c r="E81" s="106"/>
      <c r="F81" s="83"/>
      <c r="G81" s="106"/>
      <c r="H81" s="83"/>
      <c r="I81" s="106"/>
      <c r="J81" s="83"/>
      <c r="K81" s="106"/>
      <c r="L81" s="83"/>
      <c r="M81" s="83"/>
      <c r="N81" s="106"/>
      <c r="O81" s="83"/>
      <c r="P81" s="106"/>
      <c r="Q81" s="83"/>
      <c r="R81" s="106"/>
      <c r="S81" s="83"/>
      <c r="T81" s="106"/>
      <c r="U81" s="83"/>
      <c r="V81" s="106"/>
      <c r="W81" s="83"/>
      <c r="X81" s="106"/>
      <c r="Y81" s="83"/>
      <c r="Z81" s="106"/>
      <c r="AA81" s="83"/>
    </row>
    <row r="82" spans="1:27" ht="15">
      <c r="A82" s="106"/>
      <c r="B82" s="83"/>
      <c r="C82" s="106"/>
      <c r="D82" s="83"/>
      <c r="E82" s="106"/>
      <c r="F82" s="83"/>
      <c r="G82" s="106"/>
      <c r="H82" s="83"/>
      <c r="I82" s="106"/>
      <c r="J82" s="83"/>
      <c r="K82" s="106"/>
      <c r="L82" s="83"/>
      <c r="M82" s="83"/>
      <c r="N82" s="106"/>
      <c r="O82" s="83"/>
      <c r="P82" s="106"/>
      <c r="Q82" s="83"/>
      <c r="R82" s="106"/>
      <c r="S82" s="83"/>
      <c r="T82" s="106"/>
      <c r="U82" s="83"/>
      <c r="V82" s="106"/>
      <c r="W82" s="83"/>
      <c r="X82" s="106"/>
      <c r="Y82" s="83"/>
      <c r="Z82" s="106"/>
      <c r="AA82" s="83"/>
    </row>
    <row r="83" spans="1:27" ht="15">
      <c r="A83" s="106"/>
      <c r="B83" s="83"/>
      <c r="C83" s="106"/>
      <c r="D83" s="83"/>
      <c r="E83" s="106"/>
      <c r="F83" s="83"/>
      <c r="G83" s="106"/>
      <c r="H83" s="83"/>
      <c r="I83" s="106"/>
      <c r="J83" s="83"/>
      <c r="K83" s="106"/>
      <c r="L83" s="83"/>
      <c r="M83" s="83"/>
      <c r="N83" s="106"/>
      <c r="O83" s="83"/>
      <c r="P83" s="106"/>
      <c r="Q83" s="83"/>
      <c r="R83" s="106"/>
      <c r="S83" s="83"/>
      <c r="T83" s="106"/>
      <c r="U83" s="83"/>
      <c r="V83" s="106"/>
      <c r="W83" s="83"/>
      <c r="X83" s="106"/>
      <c r="Y83" s="83"/>
      <c r="Z83" s="106"/>
      <c r="AA83" s="83"/>
    </row>
    <row r="84" spans="1:27" ht="15">
      <c r="A84" s="106"/>
      <c r="B84" s="83"/>
      <c r="C84" s="106"/>
      <c r="D84" s="83"/>
      <c r="E84" s="106"/>
      <c r="F84" s="83"/>
      <c r="G84" s="106"/>
      <c r="H84" s="83"/>
      <c r="I84" s="106"/>
      <c r="J84" s="83"/>
      <c r="K84" s="106"/>
      <c r="L84" s="83"/>
      <c r="M84" s="83"/>
      <c r="N84" s="106"/>
      <c r="O84" s="83"/>
      <c r="P84" s="106"/>
      <c r="Q84" s="83"/>
      <c r="R84" s="106"/>
      <c r="S84" s="83"/>
      <c r="T84" s="106"/>
      <c r="U84" s="83"/>
      <c r="V84" s="106"/>
      <c r="W84" s="83"/>
      <c r="X84" s="106"/>
      <c r="Y84" s="83"/>
      <c r="Z84" s="106"/>
      <c r="AA84" s="83"/>
    </row>
    <row r="85" spans="1:27" ht="15">
      <c r="A85" s="106"/>
      <c r="B85" s="83"/>
      <c r="C85" s="106"/>
      <c r="D85" s="83"/>
      <c r="E85" s="106"/>
      <c r="F85" s="83"/>
      <c r="G85" s="106"/>
      <c r="H85" s="83"/>
      <c r="I85" s="106"/>
      <c r="J85" s="83"/>
      <c r="K85" s="106"/>
      <c r="L85" s="83"/>
      <c r="M85" s="83"/>
      <c r="N85" s="106"/>
      <c r="O85" s="83"/>
      <c r="P85" s="106"/>
      <c r="Q85" s="83"/>
      <c r="R85" s="106"/>
      <c r="S85" s="83"/>
      <c r="T85" s="106"/>
      <c r="U85" s="83"/>
      <c r="V85" s="106"/>
      <c r="W85" s="83"/>
      <c r="X85" s="106"/>
      <c r="Y85" s="83"/>
      <c r="Z85" s="106"/>
      <c r="AA85" s="83"/>
    </row>
    <row r="86" spans="1:27" ht="15">
      <c r="A86" s="106"/>
      <c r="B86" s="83"/>
      <c r="C86" s="106"/>
      <c r="D86" s="83"/>
      <c r="E86" s="106"/>
      <c r="F86" s="83"/>
      <c r="G86" s="106"/>
      <c r="H86" s="83"/>
      <c r="I86" s="106"/>
      <c r="J86" s="83"/>
      <c r="K86" s="106"/>
      <c r="L86" s="83"/>
      <c r="M86" s="83"/>
      <c r="N86" s="106"/>
      <c r="O86" s="83"/>
      <c r="P86" s="106"/>
      <c r="Q86" s="83"/>
      <c r="R86" s="106"/>
      <c r="S86" s="83"/>
      <c r="T86" s="106"/>
      <c r="U86" s="83"/>
      <c r="V86" s="106"/>
      <c r="W86" s="83"/>
      <c r="X86" s="106"/>
      <c r="Y86" s="83"/>
      <c r="Z86" s="106"/>
      <c r="AA86" s="83"/>
    </row>
    <row r="87" spans="1:27" ht="15">
      <c r="A87" s="106"/>
      <c r="B87" s="83"/>
      <c r="C87" s="106"/>
      <c r="D87" s="83"/>
      <c r="E87" s="106"/>
      <c r="F87" s="83"/>
      <c r="G87" s="106"/>
      <c r="H87" s="83"/>
      <c r="I87" s="106"/>
      <c r="J87" s="83"/>
      <c r="K87" s="106"/>
      <c r="L87" s="83"/>
      <c r="M87" s="83"/>
      <c r="N87" s="106"/>
      <c r="O87" s="83"/>
      <c r="P87" s="106"/>
      <c r="Q87" s="83"/>
      <c r="R87" s="106"/>
      <c r="S87" s="83"/>
      <c r="T87" s="106"/>
      <c r="U87" s="83"/>
      <c r="V87" s="106"/>
      <c r="W87" s="83"/>
      <c r="X87" s="106"/>
      <c r="Y87" s="83"/>
      <c r="Z87" s="106"/>
      <c r="AA87" s="83"/>
    </row>
    <row r="88" spans="1:27" ht="15">
      <c r="A88" s="106"/>
      <c r="B88" s="83"/>
      <c r="C88" s="106"/>
      <c r="D88" s="83"/>
      <c r="E88" s="106"/>
      <c r="F88" s="83"/>
      <c r="G88" s="106"/>
      <c r="H88" s="83"/>
      <c r="I88" s="106"/>
      <c r="J88" s="83"/>
      <c r="K88" s="106"/>
      <c r="L88" s="83"/>
      <c r="M88" s="83"/>
      <c r="N88" s="106"/>
      <c r="O88" s="83"/>
      <c r="P88" s="106"/>
      <c r="Q88" s="83"/>
      <c r="R88" s="106"/>
      <c r="S88" s="83"/>
      <c r="T88" s="106"/>
      <c r="U88" s="83"/>
      <c r="V88" s="106"/>
      <c r="W88" s="83"/>
      <c r="X88" s="106"/>
      <c r="Y88" s="83"/>
      <c r="Z88" s="106"/>
      <c r="AA88" s="83"/>
    </row>
    <row r="89" spans="1:27" ht="15">
      <c r="A89" s="106"/>
      <c r="B89" s="83"/>
      <c r="C89" s="106"/>
      <c r="D89" s="83"/>
      <c r="E89" s="106"/>
      <c r="F89" s="83"/>
      <c r="G89" s="106"/>
      <c r="H89" s="83"/>
      <c r="I89" s="106"/>
      <c r="J89" s="83"/>
      <c r="K89" s="106"/>
      <c r="L89" s="83"/>
      <c r="M89" s="83"/>
      <c r="N89" s="106"/>
      <c r="O89" s="83"/>
      <c r="P89" s="106"/>
      <c r="Q89" s="83"/>
      <c r="R89" s="106"/>
      <c r="S89" s="83"/>
      <c r="T89" s="106"/>
      <c r="U89" s="83"/>
      <c r="V89" s="106"/>
      <c r="W89" s="83"/>
      <c r="X89" s="106"/>
      <c r="Y89" s="83"/>
      <c r="Z89" s="106"/>
      <c r="AA89" s="83"/>
    </row>
    <row r="90" spans="1:27" ht="15">
      <c r="A90" s="106"/>
      <c r="B90" s="83"/>
      <c r="C90" s="106"/>
      <c r="D90" s="83"/>
      <c r="E90" s="106"/>
      <c r="F90" s="83"/>
      <c r="G90" s="106"/>
      <c r="H90" s="83"/>
      <c r="I90" s="106"/>
      <c r="J90" s="83"/>
      <c r="K90" s="106"/>
      <c r="L90" s="83"/>
      <c r="M90" s="83"/>
      <c r="N90" s="106"/>
      <c r="O90" s="83"/>
      <c r="P90" s="106"/>
      <c r="Q90" s="83"/>
      <c r="R90" s="106"/>
      <c r="S90" s="83"/>
      <c r="T90" s="106"/>
      <c r="U90" s="83"/>
      <c r="V90" s="106"/>
      <c r="W90" s="83"/>
      <c r="X90" s="106"/>
      <c r="Y90" s="83"/>
      <c r="Z90" s="106"/>
      <c r="AA90" s="83"/>
    </row>
    <row r="91" spans="1:27" ht="15">
      <c r="A91" s="106"/>
      <c r="B91" s="83"/>
      <c r="C91" s="106"/>
      <c r="D91" s="83"/>
      <c r="E91" s="106"/>
      <c r="F91" s="83"/>
      <c r="G91" s="106"/>
      <c r="H91" s="83"/>
      <c r="I91" s="106"/>
      <c r="J91" s="83"/>
      <c r="K91" s="106"/>
      <c r="L91" s="83"/>
      <c r="M91" s="83"/>
      <c r="N91" s="106"/>
      <c r="O91" s="83"/>
      <c r="P91" s="106"/>
      <c r="Q91" s="83"/>
      <c r="R91" s="106"/>
      <c r="S91" s="83"/>
      <c r="T91" s="106"/>
      <c r="U91" s="83"/>
      <c r="V91" s="106"/>
      <c r="W91" s="83"/>
      <c r="X91" s="106"/>
      <c r="Y91" s="83"/>
      <c r="Z91" s="106"/>
      <c r="AA91" s="83"/>
    </row>
    <row r="92" spans="1:27" ht="15">
      <c r="A92" s="106"/>
      <c r="B92" s="83"/>
      <c r="C92" s="106"/>
      <c r="D92" s="83"/>
      <c r="E92" s="106"/>
      <c r="F92" s="83"/>
      <c r="G92" s="106"/>
      <c r="H92" s="83"/>
      <c r="I92" s="106"/>
      <c r="J92" s="83"/>
      <c r="K92" s="106"/>
      <c r="L92" s="83"/>
      <c r="M92" s="83"/>
      <c r="N92" s="106"/>
      <c r="O92" s="83"/>
      <c r="P92" s="106"/>
      <c r="Q92" s="83"/>
      <c r="R92" s="106"/>
      <c r="S92" s="83"/>
      <c r="T92" s="106"/>
      <c r="U92" s="83"/>
      <c r="V92" s="106"/>
      <c r="W92" s="83"/>
      <c r="X92" s="106"/>
      <c r="Y92" s="83"/>
      <c r="Z92" s="106"/>
      <c r="AA92" s="83"/>
    </row>
    <row r="93" spans="1:27" ht="15">
      <c r="A93" s="106"/>
      <c r="B93" s="83"/>
      <c r="C93" s="106"/>
      <c r="D93" s="83"/>
      <c r="E93" s="106"/>
      <c r="F93" s="83"/>
      <c r="G93" s="106"/>
      <c r="H93" s="83"/>
      <c r="I93" s="106"/>
      <c r="J93" s="83"/>
      <c r="K93" s="106"/>
      <c r="L93" s="83"/>
      <c r="M93" s="83"/>
      <c r="N93" s="106"/>
      <c r="O93" s="83"/>
      <c r="P93" s="106"/>
      <c r="Q93" s="83"/>
      <c r="R93" s="106"/>
      <c r="S93" s="83"/>
      <c r="T93" s="106"/>
      <c r="U93" s="83"/>
      <c r="V93" s="106"/>
      <c r="W93" s="83"/>
      <c r="X93" s="106"/>
      <c r="Y93" s="83"/>
      <c r="Z93" s="106"/>
      <c r="AA93" s="83"/>
    </row>
    <row r="94" spans="1:27" ht="15">
      <c r="A94" s="106"/>
      <c r="B94" s="83"/>
      <c r="C94" s="106"/>
      <c r="D94" s="83"/>
      <c r="E94" s="106"/>
      <c r="F94" s="83"/>
      <c r="G94" s="106"/>
      <c r="H94" s="83"/>
      <c r="I94" s="106"/>
      <c r="J94" s="83"/>
      <c r="K94" s="106"/>
      <c r="L94" s="83"/>
      <c r="M94" s="83"/>
      <c r="N94" s="106"/>
      <c r="O94" s="83"/>
      <c r="P94" s="106"/>
      <c r="Q94" s="83"/>
      <c r="R94" s="106"/>
      <c r="S94" s="83"/>
      <c r="T94" s="106"/>
      <c r="U94" s="83"/>
      <c r="V94" s="106"/>
      <c r="W94" s="83"/>
      <c r="X94" s="106"/>
      <c r="Y94" s="83"/>
      <c r="Z94" s="106"/>
      <c r="AA94" s="83"/>
    </row>
    <row r="95" spans="1:27" ht="15">
      <c r="A95" s="106"/>
      <c r="B95" s="83"/>
      <c r="C95" s="106"/>
      <c r="D95" s="83"/>
      <c r="E95" s="106"/>
      <c r="F95" s="83"/>
      <c r="G95" s="106"/>
      <c r="H95" s="83"/>
      <c r="I95" s="106"/>
      <c r="J95" s="83"/>
      <c r="K95" s="106"/>
      <c r="L95" s="83"/>
      <c r="M95" s="83"/>
      <c r="N95" s="106"/>
      <c r="O95" s="83"/>
      <c r="P95" s="106"/>
      <c r="Q95" s="83"/>
      <c r="R95" s="106"/>
      <c r="S95" s="83"/>
      <c r="T95" s="106"/>
      <c r="U95" s="83"/>
      <c r="V95" s="106"/>
      <c r="W95" s="83"/>
      <c r="X95" s="106"/>
      <c r="Y95" s="83"/>
      <c r="Z95" s="106"/>
      <c r="AA95" s="83"/>
    </row>
    <row r="96" spans="1:27" ht="15">
      <c r="A96" s="106"/>
      <c r="B96" s="83"/>
      <c r="C96" s="106"/>
      <c r="D96" s="83"/>
      <c r="E96" s="106"/>
      <c r="F96" s="83"/>
      <c r="G96" s="106"/>
      <c r="H96" s="83"/>
      <c r="I96" s="106"/>
      <c r="J96" s="83"/>
      <c r="K96" s="106"/>
      <c r="L96" s="83"/>
      <c r="M96" s="83"/>
      <c r="N96" s="106"/>
      <c r="O96" s="83"/>
      <c r="P96" s="106"/>
      <c r="Q96" s="83"/>
      <c r="R96" s="106"/>
      <c r="S96" s="83"/>
      <c r="T96" s="106"/>
      <c r="U96" s="83"/>
      <c r="V96" s="106"/>
      <c r="W96" s="83"/>
      <c r="X96" s="106"/>
      <c r="Y96" s="83"/>
      <c r="Z96" s="106"/>
      <c r="AA96" s="83"/>
    </row>
    <row r="97" spans="1:27" ht="15">
      <c r="A97" s="106"/>
      <c r="B97" s="83"/>
      <c r="C97" s="106"/>
      <c r="D97" s="83"/>
      <c r="E97" s="106"/>
      <c r="F97" s="83"/>
      <c r="G97" s="106"/>
      <c r="H97" s="83"/>
      <c r="I97" s="106"/>
      <c r="J97" s="83"/>
      <c r="K97" s="106"/>
      <c r="L97" s="83"/>
      <c r="M97" s="83"/>
      <c r="N97" s="106"/>
      <c r="O97" s="83"/>
      <c r="P97" s="106"/>
      <c r="Q97" s="83"/>
      <c r="R97" s="106"/>
      <c r="S97" s="83"/>
      <c r="T97" s="106"/>
      <c r="U97" s="83"/>
      <c r="V97" s="106"/>
      <c r="W97" s="83"/>
      <c r="X97" s="106"/>
      <c r="Y97" s="83"/>
      <c r="Z97" s="106"/>
      <c r="AA97" s="83"/>
    </row>
    <row r="98" spans="1:27" ht="15">
      <c r="A98" s="106"/>
      <c r="B98" s="83"/>
      <c r="C98" s="106"/>
      <c r="D98" s="83"/>
      <c r="E98" s="106"/>
      <c r="F98" s="83"/>
      <c r="G98" s="106"/>
      <c r="H98" s="83"/>
      <c r="I98" s="106"/>
      <c r="J98" s="83"/>
      <c r="K98" s="106"/>
      <c r="L98" s="83"/>
      <c r="M98" s="83"/>
      <c r="N98" s="106"/>
      <c r="O98" s="83"/>
      <c r="P98" s="106"/>
      <c r="Q98" s="83"/>
      <c r="R98" s="106"/>
      <c r="S98" s="83"/>
      <c r="T98" s="106"/>
      <c r="U98" s="83"/>
      <c r="V98" s="106"/>
      <c r="W98" s="83"/>
      <c r="X98" s="106"/>
      <c r="Y98" s="83"/>
      <c r="Z98" s="106"/>
      <c r="AA98" s="83"/>
    </row>
    <row r="99" spans="12:15" ht="15">
      <c r="L99" s="106"/>
      <c r="M99" s="83"/>
      <c r="N99" s="106"/>
      <c r="O99" s="83"/>
    </row>
    <row r="100" spans="12:15" ht="15">
      <c r="L100" s="106"/>
      <c r="M100" s="83"/>
      <c r="N100" s="106"/>
      <c r="O100" s="83"/>
    </row>
    <row r="101" spans="12:15" ht="15">
      <c r="L101" s="106"/>
      <c r="M101" s="83"/>
      <c r="N101" s="106"/>
      <c r="O101" s="83"/>
    </row>
    <row r="102" spans="12:15" ht="15">
      <c r="L102" s="106"/>
      <c r="M102" s="83"/>
      <c r="N102" s="106"/>
      <c r="O102" s="83"/>
    </row>
    <row r="103" spans="12:15" ht="15">
      <c r="L103" s="106"/>
      <c r="M103" s="83"/>
      <c r="N103" s="106"/>
      <c r="O103" s="83"/>
    </row>
    <row r="104" spans="12:15" ht="15">
      <c r="L104" s="106"/>
      <c r="M104" s="83"/>
      <c r="N104" s="106"/>
      <c r="O104" s="83"/>
    </row>
    <row r="105" spans="12:15" ht="15">
      <c r="L105" s="106"/>
      <c r="M105" s="83"/>
      <c r="N105" s="106"/>
      <c r="O105" s="83"/>
    </row>
    <row r="106" spans="12:15" ht="15">
      <c r="L106" s="106"/>
      <c r="M106" s="83"/>
      <c r="N106" s="106"/>
      <c r="O106" s="83"/>
    </row>
    <row r="107" spans="12:15" ht="15">
      <c r="L107" s="106"/>
      <c r="M107" s="83"/>
      <c r="N107" s="106"/>
      <c r="O107" s="83"/>
    </row>
    <row r="108" spans="12:15" ht="15">
      <c r="L108" s="106"/>
      <c r="M108" s="83"/>
      <c r="N108" s="106"/>
      <c r="O108" s="83"/>
    </row>
    <row r="109" spans="12:15" ht="15">
      <c r="L109" s="106"/>
      <c r="M109" s="83"/>
      <c r="N109" s="106"/>
      <c r="O109" s="83"/>
    </row>
    <row r="110" spans="12:15" ht="15">
      <c r="L110" s="106"/>
      <c r="M110" s="83"/>
      <c r="N110" s="106"/>
      <c r="O110" s="83"/>
    </row>
    <row r="111" spans="12:15" ht="15">
      <c r="L111" s="106"/>
      <c r="M111" s="83"/>
      <c r="N111" s="106"/>
      <c r="O111" s="83"/>
    </row>
    <row r="112" spans="12:15" ht="15">
      <c r="L112" s="106"/>
      <c r="M112" s="83"/>
      <c r="N112" s="106"/>
      <c r="O112" s="83"/>
    </row>
    <row r="113" spans="12:15" ht="15">
      <c r="L113" s="106"/>
      <c r="M113" s="83"/>
      <c r="N113" s="106"/>
      <c r="O113" s="83"/>
    </row>
    <row r="114" spans="12:15" ht="15">
      <c r="L114" s="106"/>
      <c r="M114" s="83"/>
      <c r="N114" s="106"/>
      <c r="O114" s="83"/>
    </row>
    <row r="115" spans="12:15" ht="15">
      <c r="L115" s="106"/>
      <c r="M115" s="83"/>
      <c r="N115" s="106"/>
      <c r="O115" s="83"/>
    </row>
    <row r="116" spans="12:15" ht="15">
      <c r="L116" s="106"/>
      <c r="M116" s="83"/>
      <c r="N116" s="106"/>
      <c r="O116" s="83"/>
    </row>
    <row r="117" spans="12:15" ht="15">
      <c r="L117" s="106"/>
      <c r="M117" s="83"/>
      <c r="N117" s="106"/>
      <c r="O117" s="83"/>
    </row>
    <row r="118" spans="12:15" ht="15">
      <c r="L118" s="106"/>
      <c r="M118" s="83"/>
      <c r="N118" s="106"/>
      <c r="O118" s="83"/>
    </row>
    <row r="119" spans="12:15" ht="15">
      <c r="L119" s="106"/>
      <c r="M119" s="83"/>
      <c r="N119" s="106"/>
      <c r="O119" s="83"/>
    </row>
    <row r="120" spans="12:15" ht="15">
      <c r="L120" s="106"/>
      <c r="M120" s="83"/>
      <c r="N120" s="106"/>
      <c r="O120" s="83"/>
    </row>
    <row r="121" spans="12:15" ht="15">
      <c r="L121" s="106"/>
      <c r="M121" s="83"/>
      <c r="N121" s="106"/>
      <c r="O121" s="83"/>
    </row>
    <row r="122" spans="12:15" ht="15">
      <c r="L122" s="106"/>
      <c r="M122" s="83"/>
      <c r="N122" s="106"/>
      <c r="O122" s="83"/>
    </row>
    <row r="123" spans="12:15" ht="15">
      <c r="L123" s="106"/>
      <c r="M123" s="83"/>
      <c r="N123" s="106"/>
      <c r="O123" s="83"/>
    </row>
    <row r="124" spans="12:15" ht="15">
      <c r="L124" s="106"/>
      <c r="M124" s="83"/>
      <c r="N124" s="106"/>
      <c r="O124" s="83"/>
    </row>
    <row r="125" spans="12:15" ht="15">
      <c r="L125" s="106"/>
      <c r="M125" s="83"/>
      <c r="N125" s="106"/>
      <c r="O125" s="83"/>
    </row>
    <row r="126" spans="12:15" ht="15">
      <c r="L126" s="106"/>
      <c r="M126" s="83"/>
      <c r="N126" s="106"/>
      <c r="O126" s="83"/>
    </row>
    <row r="127" spans="12:15" ht="15">
      <c r="L127" s="106"/>
      <c r="M127" s="83"/>
      <c r="N127" s="106"/>
      <c r="O127" s="83"/>
    </row>
    <row r="128" spans="12:15" ht="15">
      <c r="L128" s="106"/>
      <c r="M128" s="83"/>
      <c r="N128" s="106"/>
      <c r="O128" s="83"/>
    </row>
    <row r="129" spans="12:15" ht="15">
      <c r="L129" s="106"/>
      <c r="M129" s="83"/>
      <c r="N129" s="106"/>
      <c r="O129" s="83"/>
    </row>
    <row r="130" spans="12:15" ht="15">
      <c r="L130" s="106"/>
      <c r="M130" s="83"/>
      <c r="N130" s="106"/>
      <c r="O130" s="83"/>
    </row>
    <row r="131" spans="12:15" ht="15">
      <c r="L131" s="106"/>
      <c r="M131" s="83"/>
      <c r="N131" s="106"/>
      <c r="O131" s="83"/>
    </row>
    <row r="132" spans="12:15" ht="15">
      <c r="L132" s="106"/>
      <c r="M132" s="83"/>
      <c r="N132" s="106"/>
      <c r="O132" s="83"/>
    </row>
    <row r="133" spans="12:15" ht="15">
      <c r="L133" s="106"/>
      <c r="M133" s="83"/>
      <c r="N133" s="106"/>
      <c r="O133" s="83"/>
    </row>
    <row r="134" spans="12:15" ht="15">
      <c r="L134" s="106"/>
      <c r="M134" s="83"/>
      <c r="N134" s="106"/>
      <c r="O134" s="83"/>
    </row>
    <row r="135" spans="12:15" ht="15">
      <c r="L135" s="106"/>
      <c r="M135" s="83"/>
      <c r="N135" s="106"/>
      <c r="O135" s="83"/>
    </row>
    <row r="136" spans="12:15" ht="15">
      <c r="L136" s="106"/>
      <c r="M136" s="83"/>
      <c r="N136" s="106"/>
      <c r="O136" s="83"/>
    </row>
    <row r="137" spans="12:15" ht="15">
      <c r="L137" s="106"/>
      <c r="M137" s="83"/>
      <c r="N137" s="106"/>
      <c r="O137" s="83"/>
    </row>
    <row r="138" spans="12:15" ht="15">
      <c r="L138" s="106"/>
      <c r="M138" s="83"/>
      <c r="N138" s="106"/>
      <c r="O138" s="83"/>
    </row>
    <row r="139" spans="12:15" ht="15">
      <c r="L139" s="106"/>
      <c r="M139" s="83"/>
      <c r="N139" s="106"/>
      <c r="O139" s="83"/>
    </row>
    <row r="140" spans="12:15" ht="15">
      <c r="L140" s="106"/>
      <c r="M140" s="83"/>
      <c r="N140" s="106"/>
      <c r="O140" s="83"/>
    </row>
    <row r="141" spans="12:15" ht="15">
      <c r="L141" s="106"/>
      <c r="M141" s="83"/>
      <c r="N141" s="106"/>
      <c r="O141" s="83"/>
    </row>
    <row r="142" spans="12:15" ht="15">
      <c r="L142" s="106"/>
      <c r="M142" s="83"/>
      <c r="N142" s="106"/>
      <c r="O142" s="83"/>
    </row>
    <row r="143" spans="12:15" ht="15">
      <c r="L143" s="106"/>
      <c r="M143" s="83"/>
      <c r="N143" s="106"/>
      <c r="O143" s="83"/>
    </row>
    <row r="144" spans="12:15" ht="15">
      <c r="L144" s="106"/>
      <c r="M144" s="83"/>
      <c r="N144" s="106"/>
      <c r="O144" s="83"/>
    </row>
    <row r="145" spans="12:15" ht="15">
      <c r="L145" s="106"/>
      <c r="M145" s="83"/>
      <c r="N145" s="106"/>
      <c r="O145" s="83"/>
    </row>
    <row r="146" spans="12:15" ht="15">
      <c r="L146" s="106"/>
      <c r="M146" s="83"/>
      <c r="N146" s="106"/>
      <c r="O146" s="83"/>
    </row>
    <row r="147" spans="12:15" ht="15">
      <c r="L147" s="106"/>
      <c r="M147" s="83"/>
      <c r="N147" s="106"/>
      <c r="O147" s="83"/>
    </row>
    <row r="148" spans="12:15" ht="15">
      <c r="L148" s="106"/>
      <c r="M148" s="83"/>
      <c r="N148" s="106"/>
      <c r="O148" s="83"/>
    </row>
    <row r="149" spans="12:15" ht="15">
      <c r="L149" s="106"/>
      <c r="M149" s="83"/>
      <c r="N149" s="106"/>
      <c r="O149" s="83"/>
    </row>
    <row r="150" spans="12:15" ht="15">
      <c r="L150" s="106"/>
      <c r="M150" s="83"/>
      <c r="N150" s="106"/>
      <c r="O150" s="83"/>
    </row>
    <row r="151" spans="12:15" ht="15">
      <c r="L151" s="106"/>
      <c r="M151" s="83"/>
      <c r="N151" s="106"/>
      <c r="O151" s="83"/>
    </row>
    <row r="152" spans="12:15" ht="15">
      <c r="L152" s="106"/>
      <c r="M152" s="83"/>
      <c r="N152" s="106"/>
      <c r="O152" s="83"/>
    </row>
    <row r="153" spans="12:15" ht="15">
      <c r="L153" s="106"/>
      <c r="M153" s="83"/>
      <c r="N153" s="106"/>
      <c r="O153" s="83"/>
    </row>
    <row r="154" spans="12:15" ht="15">
      <c r="L154" s="106"/>
      <c r="M154" s="83"/>
      <c r="N154" s="106"/>
      <c r="O154" s="83"/>
    </row>
    <row r="155" spans="12:15" ht="15">
      <c r="L155" s="106"/>
      <c r="M155" s="83"/>
      <c r="N155" s="106"/>
      <c r="O155" s="83"/>
    </row>
    <row r="156" spans="12:15" ht="15">
      <c r="L156" s="106"/>
      <c r="M156" s="83"/>
      <c r="N156" s="106"/>
      <c r="O156" s="83"/>
    </row>
    <row r="157" spans="12:15" ht="15">
      <c r="L157" s="106"/>
      <c r="M157" s="83"/>
      <c r="N157" s="106"/>
      <c r="O157" s="83"/>
    </row>
    <row r="158" spans="12:15" ht="15">
      <c r="L158" s="106"/>
      <c r="M158" s="83"/>
      <c r="N158" s="106"/>
      <c r="O158" s="83"/>
    </row>
    <row r="159" spans="12:15" ht="15">
      <c r="L159" s="106"/>
      <c r="M159" s="83"/>
      <c r="N159" s="106"/>
      <c r="O159" s="83"/>
    </row>
    <row r="160" spans="12:15" ht="15">
      <c r="L160" s="106"/>
      <c r="M160" s="83"/>
      <c r="N160" s="106"/>
      <c r="O160" s="83"/>
    </row>
    <row r="161" spans="12:15" ht="15">
      <c r="L161" s="106"/>
      <c r="M161" s="83"/>
      <c r="N161" s="106"/>
      <c r="O161" s="83"/>
    </row>
    <row r="162" spans="12:15" ht="15">
      <c r="L162" s="106"/>
      <c r="M162" s="83"/>
      <c r="N162" s="106"/>
      <c r="O162" s="83"/>
    </row>
    <row r="163" spans="12:15" ht="15">
      <c r="L163" s="106"/>
      <c r="M163" s="83"/>
      <c r="N163" s="106"/>
      <c r="O163" s="83"/>
    </row>
    <row r="164" spans="12:15" ht="15">
      <c r="L164" s="106"/>
      <c r="M164" s="83"/>
      <c r="N164" s="106"/>
      <c r="O164" s="83"/>
    </row>
    <row r="165" spans="12:15" ht="15">
      <c r="L165" s="106"/>
      <c r="M165" s="83"/>
      <c r="N165" s="106"/>
      <c r="O165" s="83"/>
    </row>
    <row r="166" spans="12:15" ht="15">
      <c r="L166" s="106"/>
      <c r="M166" s="83"/>
      <c r="N166" s="106"/>
      <c r="O166" s="83"/>
    </row>
    <row r="167" spans="12:15" ht="15">
      <c r="L167" s="106"/>
      <c r="M167" s="83"/>
      <c r="N167" s="106"/>
      <c r="O167" s="83"/>
    </row>
    <row r="168" spans="12:15" ht="15">
      <c r="L168" s="106"/>
      <c r="M168" s="83"/>
      <c r="N168" s="106"/>
      <c r="O168" s="83"/>
    </row>
    <row r="169" spans="12:15" ht="15">
      <c r="L169" s="106"/>
      <c r="M169" s="83"/>
      <c r="N169" s="106"/>
      <c r="O169" s="83"/>
    </row>
    <row r="170" spans="12:15" ht="15">
      <c r="L170" s="106"/>
      <c r="M170" s="83"/>
      <c r="N170" s="106"/>
      <c r="O170" s="83"/>
    </row>
    <row r="171" spans="12:15" ht="15">
      <c r="L171" s="106"/>
      <c r="M171" s="83"/>
      <c r="N171" s="106"/>
      <c r="O171" s="83"/>
    </row>
    <row r="172" spans="12:15" ht="15">
      <c r="L172" s="106"/>
      <c r="M172" s="83"/>
      <c r="N172" s="106"/>
      <c r="O172" s="83"/>
    </row>
    <row r="173" spans="12:15" ht="15">
      <c r="L173" s="106"/>
      <c r="M173" s="83"/>
      <c r="N173" s="106"/>
      <c r="O173" s="83"/>
    </row>
    <row r="174" spans="12:15" ht="15">
      <c r="L174" s="106"/>
      <c r="M174" s="83"/>
      <c r="N174" s="106"/>
      <c r="O174" s="83"/>
    </row>
    <row r="175" spans="12:15" ht="15">
      <c r="L175" s="106"/>
      <c r="M175" s="83"/>
      <c r="N175" s="106"/>
      <c r="O175" s="83"/>
    </row>
    <row r="176" spans="12:15" ht="15">
      <c r="L176" s="106"/>
      <c r="M176" s="83"/>
      <c r="N176" s="106"/>
      <c r="O176" s="83"/>
    </row>
    <row r="177" spans="12:15" ht="15">
      <c r="L177" s="106"/>
      <c r="M177" s="83"/>
      <c r="N177" s="106"/>
      <c r="O177" s="83"/>
    </row>
    <row r="178" spans="12:15" ht="15">
      <c r="L178" s="106"/>
      <c r="M178" s="83"/>
      <c r="N178" s="106"/>
      <c r="O178" s="83"/>
    </row>
    <row r="179" spans="12:15" ht="15">
      <c r="L179" s="106"/>
      <c r="M179" s="83"/>
      <c r="N179" s="106"/>
      <c r="O179" s="83"/>
    </row>
    <row r="180" spans="12:15" ht="15">
      <c r="L180" s="106"/>
      <c r="M180" s="83"/>
      <c r="N180" s="106"/>
      <c r="O180" s="83"/>
    </row>
    <row r="181" spans="12:15" ht="15">
      <c r="L181" s="106"/>
      <c r="M181" s="83"/>
      <c r="N181" s="106"/>
      <c r="O181" s="83"/>
    </row>
    <row r="182" spans="12:15" ht="15">
      <c r="L182" s="106"/>
      <c r="M182" s="83"/>
      <c r="N182" s="106"/>
      <c r="O182" s="83"/>
    </row>
    <row r="183" spans="12:15" ht="15">
      <c r="L183" s="106"/>
      <c r="M183" s="83"/>
      <c r="N183" s="106"/>
      <c r="O183" s="83"/>
    </row>
    <row r="184" spans="12:15" ht="15">
      <c r="L184" s="106"/>
      <c r="M184" s="83"/>
      <c r="N184" s="106"/>
      <c r="O184" s="83"/>
    </row>
    <row r="185" spans="12:15" ht="15">
      <c r="L185" s="106"/>
      <c r="M185" s="83"/>
      <c r="N185" s="106"/>
      <c r="O185" s="83"/>
    </row>
    <row r="186" spans="12:15" ht="15">
      <c r="L186" s="106"/>
      <c r="M186" s="83"/>
      <c r="N186" s="106"/>
      <c r="O186" s="83"/>
    </row>
    <row r="187" spans="12:15" ht="15">
      <c r="L187" s="106"/>
      <c r="M187" s="83"/>
      <c r="N187" s="106"/>
      <c r="O187" s="83"/>
    </row>
    <row r="188" spans="12:15" ht="15">
      <c r="L188" s="106"/>
      <c r="M188" s="83"/>
      <c r="N188" s="106"/>
      <c r="O188" s="83"/>
    </row>
    <row r="189" spans="12:15" ht="15">
      <c r="L189" s="106"/>
      <c r="M189" s="83"/>
      <c r="N189" s="106"/>
      <c r="O189" s="83"/>
    </row>
    <row r="190" spans="12:15" ht="15">
      <c r="L190" s="106"/>
      <c r="M190" s="83"/>
      <c r="N190" s="106"/>
      <c r="O190" s="83"/>
    </row>
    <row r="191" spans="12:15" ht="15">
      <c r="L191" s="106"/>
      <c r="M191" s="83"/>
      <c r="N191" s="106"/>
      <c r="O191" s="83"/>
    </row>
    <row r="192" spans="12:15" ht="15">
      <c r="L192" s="106"/>
      <c r="M192" s="83"/>
      <c r="N192" s="106"/>
      <c r="O192" s="83"/>
    </row>
    <row r="193" spans="12:15" ht="15">
      <c r="L193" s="106"/>
      <c r="M193" s="83"/>
      <c r="N193" s="106"/>
      <c r="O193" s="83"/>
    </row>
    <row r="194" spans="12:15" ht="15">
      <c r="L194" s="106"/>
      <c r="M194" s="83"/>
      <c r="N194" s="106"/>
      <c r="O194" s="83"/>
    </row>
    <row r="195" spans="12:15" ht="15">
      <c r="L195" s="106"/>
      <c r="M195" s="83"/>
      <c r="N195" s="106"/>
      <c r="O195" s="83"/>
    </row>
    <row r="196" spans="12:15" ht="15">
      <c r="L196" s="106"/>
      <c r="M196" s="83"/>
      <c r="N196" s="106"/>
      <c r="O196" s="83"/>
    </row>
    <row r="197" spans="12:15" ht="15">
      <c r="L197" s="106"/>
      <c r="M197" s="83"/>
      <c r="N197" s="106"/>
      <c r="O197" s="83"/>
    </row>
    <row r="198" spans="12:15" ht="15">
      <c r="L198" s="106"/>
      <c r="M198" s="83"/>
      <c r="N198" s="106"/>
      <c r="O198" s="83"/>
    </row>
    <row r="199" spans="12:15" ht="15">
      <c r="L199" s="106"/>
      <c r="M199" s="83"/>
      <c r="N199" s="106"/>
      <c r="O199" s="83"/>
    </row>
    <row r="200" spans="12:15" ht="15">
      <c r="L200" s="106"/>
      <c r="M200" s="83"/>
      <c r="N200" s="106"/>
      <c r="O200" s="83"/>
    </row>
    <row r="201" spans="12:15" ht="15">
      <c r="L201" s="106"/>
      <c r="M201" s="83"/>
      <c r="N201" s="106"/>
      <c r="O201" s="83"/>
    </row>
    <row r="202" spans="12:15" ht="15">
      <c r="L202" s="106"/>
      <c r="M202" s="83"/>
      <c r="N202" s="106"/>
      <c r="O202" s="83"/>
    </row>
    <row r="203" spans="12:15" ht="15">
      <c r="L203" s="106"/>
      <c r="M203" s="83"/>
      <c r="N203" s="106"/>
      <c r="O203" s="83"/>
    </row>
    <row r="204" spans="12:15" ht="15">
      <c r="L204" s="106"/>
      <c r="M204" s="83"/>
      <c r="N204" s="106"/>
      <c r="O204" s="83"/>
    </row>
    <row r="205" spans="12:15" ht="15">
      <c r="L205" s="106"/>
      <c r="M205" s="83"/>
      <c r="N205" s="106"/>
      <c r="O205" s="83"/>
    </row>
    <row r="206" spans="12:15" ht="15">
      <c r="L206" s="106"/>
      <c r="M206" s="83"/>
      <c r="N206" s="106"/>
      <c r="O206" s="83"/>
    </row>
    <row r="207" spans="12:15" ht="15">
      <c r="L207" s="106"/>
      <c r="M207" s="83"/>
      <c r="N207" s="106"/>
      <c r="O207" s="83"/>
    </row>
    <row r="208" spans="12:15" ht="15">
      <c r="L208" s="106"/>
      <c r="M208" s="83"/>
      <c r="N208" s="106"/>
      <c r="O208" s="83"/>
    </row>
    <row r="209" spans="12:15" ht="15">
      <c r="L209" s="106"/>
      <c r="M209" s="83"/>
      <c r="N209" s="106"/>
      <c r="O209" s="83"/>
    </row>
    <row r="210" spans="12:15" ht="15">
      <c r="L210" s="106"/>
      <c r="M210" s="83"/>
      <c r="N210" s="106"/>
      <c r="O210" s="83"/>
    </row>
    <row r="211" spans="12:15" ht="15">
      <c r="L211" s="106"/>
      <c r="M211" s="83"/>
      <c r="N211" s="106"/>
      <c r="O211" s="83"/>
    </row>
    <row r="212" spans="12:15" ht="15">
      <c r="L212" s="106"/>
      <c r="M212" s="83"/>
      <c r="N212" s="106"/>
      <c r="O212" s="83"/>
    </row>
    <row r="213" spans="12:15" ht="15">
      <c r="L213" s="106"/>
      <c r="M213" s="83"/>
      <c r="N213" s="106"/>
      <c r="O213" s="83"/>
    </row>
    <row r="214" spans="12:15" ht="15">
      <c r="L214" s="106"/>
      <c r="M214" s="83"/>
      <c r="N214" s="106"/>
      <c r="O214" s="83"/>
    </row>
    <row r="215" spans="12:15" ht="15">
      <c r="L215" s="106"/>
      <c r="M215" s="83"/>
      <c r="N215" s="106"/>
      <c r="O215" s="83"/>
    </row>
    <row r="216" spans="12:15" ht="15">
      <c r="L216" s="106"/>
      <c r="M216" s="83"/>
      <c r="N216" s="106"/>
      <c r="O216" s="83"/>
    </row>
    <row r="217" spans="12:15" ht="15">
      <c r="L217" s="106"/>
      <c r="M217" s="83"/>
      <c r="N217" s="106"/>
      <c r="O217" s="83"/>
    </row>
    <row r="218" spans="12:15" ht="15">
      <c r="L218" s="106"/>
      <c r="M218" s="83"/>
      <c r="N218" s="106"/>
      <c r="O218" s="83"/>
    </row>
    <row r="219" spans="12:15" ht="15">
      <c r="L219" s="106"/>
      <c r="M219" s="83"/>
      <c r="N219" s="106"/>
      <c r="O219" s="83"/>
    </row>
    <row r="220" spans="12:15" ht="15">
      <c r="L220" s="106"/>
      <c r="M220" s="83"/>
      <c r="N220" s="106"/>
      <c r="O220" s="83"/>
    </row>
    <row r="221" spans="12:15" ht="15">
      <c r="L221" s="106"/>
      <c r="M221" s="83"/>
      <c r="N221" s="106"/>
      <c r="O221" s="83"/>
    </row>
    <row r="222" spans="12:15" ht="15">
      <c r="L222" s="106"/>
      <c r="M222" s="83"/>
      <c r="N222" s="106"/>
      <c r="O222" s="83"/>
    </row>
    <row r="223" spans="12:15" ht="15">
      <c r="L223" s="106"/>
      <c r="M223" s="83"/>
      <c r="N223" s="106"/>
      <c r="O223" s="83"/>
    </row>
    <row r="224" spans="12:15" ht="15">
      <c r="L224" s="106"/>
      <c r="M224" s="83"/>
      <c r="N224" s="106"/>
      <c r="O224" s="83"/>
    </row>
    <row r="225" spans="12:15" ht="15">
      <c r="L225" s="106"/>
      <c r="M225" s="83"/>
      <c r="N225" s="106"/>
      <c r="O225" s="83"/>
    </row>
    <row r="226" spans="12:15" ht="15">
      <c r="L226" s="106"/>
      <c r="M226" s="83"/>
      <c r="N226" s="106"/>
      <c r="O226" s="83"/>
    </row>
    <row r="227" spans="12:15" ht="15">
      <c r="L227" s="106"/>
      <c r="M227" s="83"/>
      <c r="N227" s="106"/>
      <c r="O227" s="83"/>
    </row>
    <row r="228" spans="12:15" ht="15">
      <c r="L228" s="106"/>
      <c r="M228" s="83"/>
      <c r="N228" s="106"/>
      <c r="O228" s="83"/>
    </row>
    <row r="229" spans="12:15" ht="15">
      <c r="L229" s="106"/>
      <c r="M229" s="83"/>
      <c r="N229" s="106"/>
      <c r="O229" s="83"/>
    </row>
    <row r="230" spans="12:15" ht="15">
      <c r="L230" s="106"/>
      <c r="M230" s="83"/>
      <c r="N230" s="106"/>
      <c r="O230" s="83"/>
    </row>
    <row r="231" spans="12:15" ht="15">
      <c r="L231" s="106"/>
      <c r="M231" s="83"/>
      <c r="N231" s="106"/>
      <c r="O231" s="83"/>
    </row>
    <row r="232" spans="12:15" ht="15">
      <c r="L232" s="106"/>
      <c r="M232" s="83"/>
      <c r="N232" s="106"/>
      <c r="O232" s="83"/>
    </row>
    <row r="233" spans="12:15" ht="15">
      <c r="L233" s="106"/>
      <c r="M233" s="83"/>
      <c r="N233" s="106"/>
      <c r="O233" s="83"/>
    </row>
    <row r="234" spans="12:15" ht="15">
      <c r="L234" s="106"/>
      <c r="M234" s="83"/>
      <c r="N234" s="106"/>
      <c r="O234" s="83"/>
    </row>
    <row r="235" spans="12:15" ht="15">
      <c r="L235" s="106"/>
      <c r="M235" s="83"/>
      <c r="N235" s="106"/>
      <c r="O235" s="83"/>
    </row>
    <row r="236" spans="12:15" ht="15">
      <c r="L236" s="106"/>
      <c r="M236" s="83"/>
      <c r="N236" s="106"/>
      <c r="O236" s="83"/>
    </row>
    <row r="237" spans="12:15" ht="15">
      <c r="L237" s="106"/>
      <c r="M237" s="83"/>
      <c r="N237" s="106"/>
      <c r="O237" s="83"/>
    </row>
    <row r="238" spans="12:15" ht="15">
      <c r="L238" s="106"/>
      <c r="M238" s="83"/>
      <c r="N238" s="106"/>
      <c r="O238" s="83"/>
    </row>
    <row r="239" spans="12:15" ht="15">
      <c r="L239" s="106"/>
      <c r="M239" s="83"/>
      <c r="N239" s="106"/>
      <c r="O239" s="83"/>
    </row>
    <row r="240" spans="12:15" ht="15">
      <c r="L240" s="106"/>
      <c r="M240" s="83"/>
      <c r="N240" s="106"/>
      <c r="O240" s="83"/>
    </row>
    <row r="241" spans="12:15" ht="15">
      <c r="L241" s="106"/>
      <c r="M241" s="83"/>
      <c r="N241" s="106"/>
      <c r="O241" s="83"/>
    </row>
    <row r="242" spans="12:15" ht="15">
      <c r="L242" s="106"/>
      <c r="M242" s="83"/>
      <c r="N242" s="106"/>
      <c r="O242" s="83"/>
    </row>
    <row r="243" spans="12:15" ht="15">
      <c r="L243" s="106"/>
      <c r="M243" s="83"/>
      <c r="N243" s="106"/>
      <c r="O243" s="83"/>
    </row>
    <row r="244" spans="12:15" ht="15">
      <c r="L244" s="106"/>
      <c r="M244" s="83"/>
      <c r="N244" s="106"/>
      <c r="O244" s="83"/>
    </row>
    <row r="245" spans="12:15" ht="15">
      <c r="L245" s="106"/>
      <c r="M245" s="83"/>
      <c r="N245" s="106"/>
      <c r="O245" s="83"/>
    </row>
    <row r="246" spans="12:15" ht="15">
      <c r="L246" s="106"/>
      <c r="M246" s="83"/>
      <c r="N246" s="106"/>
      <c r="O246" s="83"/>
    </row>
    <row r="247" spans="12:15" ht="15">
      <c r="L247" s="106"/>
      <c r="M247" s="83"/>
      <c r="N247" s="106"/>
      <c r="O247" s="83"/>
    </row>
    <row r="248" spans="12:15" ht="15">
      <c r="L248" s="106"/>
      <c r="M248" s="83"/>
      <c r="N248" s="106"/>
      <c r="O248" s="83"/>
    </row>
    <row r="249" spans="12:15" ht="15">
      <c r="L249" s="106"/>
      <c r="M249" s="83"/>
      <c r="N249" s="106"/>
      <c r="O249" s="83"/>
    </row>
    <row r="250" spans="12:15" ht="15">
      <c r="L250" s="106"/>
      <c r="M250" s="83"/>
      <c r="N250" s="106"/>
      <c r="O250" s="83"/>
    </row>
    <row r="251" spans="12:15" ht="15">
      <c r="L251" s="106"/>
      <c r="M251" s="83"/>
      <c r="N251" s="106"/>
      <c r="O251" s="83"/>
    </row>
    <row r="252" spans="12:15" ht="15">
      <c r="L252" s="106"/>
      <c r="M252" s="83"/>
      <c r="N252" s="106"/>
      <c r="O252" s="83"/>
    </row>
    <row r="253" spans="12:15" ht="15">
      <c r="L253" s="106"/>
      <c r="M253" s="83"/>
      <c r="N253" s="106"/>
      <c r="O253" s="83"/>
    </row>
    <row r="254" spans="12:15" ht="15">
      <c r="L254" s="106"/>
      <c r="M254" s="83"/>
      <c r="N254" s="106"/>
      <c r="O254" s="83"/>
    </row>
    <row r="255" spans="12:15" ht="15">
      <c r="L255" s="106"/>
      <c r="M255" s="83"/>
      <c r="N255" s="106"/>
      <c r="O255" s="83"/>
    </row>
    <row r="256" spans="12:15" ht="15">
      <c r="L256" s="106"/>
      <c r="M256" s="83"/>
      <c r="N256" s="106"/>
      <c r="O256" s="83"/>
    </row>
    <row r="257" spans="12:15" ht="15">
      <c r="L257" s="106"/>
      <c r="M257" s="83"/>
      <c r="N257" s="106"/>
      <c r="O257" s="83"/>
    </row>
    <row r="258" spans="12:15" ht="15">
      <c r="L258" s="106"/>
      <c r="M258" s="83"/>
      <c r="N258" s="106"/>
      <c r="O258" s="83"/>
    </row>
    <row r="259" spans="12:15" ht="15">
      <c r="L259" s="106"/>
      <c r="M259" s="83"/>
      <c r="N259" s="106"/>
      <c r="O259" s="83"/>
    </row>
    <row r="260" spans="12:15" ht="15">
      <c r="L260" s="106"/>
      <c r="M260" s="83"/>
      <c r="N260" s="106"/>
      <c r="O260" s="83"/>
    </row>
    <row r="261" spans="12:15" ht="15">
      <c r="L261" s="106"/>
      <c r="M261" s="83"/>
      <c r="N261" s="106"/>
      <c r="O261" s="83"/>
    </row>
    <row r="262" spans="12:15" ht="15">
      <c r="L262" s="106"/>
      <c r="M262" s="83"/>
      <c r="N262" s="106"/>
      <c r="O262" s="83"/>
    </row>
    <row r="263" spans="12:15" ht="15">
      <c r="L263" s="106"/>
      <c r="M263" s="83"/>
      <c r="N263" s="106"/>
      <c r="O263" s="83"/>
    </row>
    <row r="264" spans="12:15" ht="15">
      <c r="L264" s="106"/>
      <c r="M264" s="83"/>
      <c r="N264" s="106"/>
      <c r="O264" s="83"/>
    </row>
    <row r="265" spans="12:15" ht="15">
      <c r="L265" s="106"/>
      <c r="M265" s="83"/>
      <c r="N265" s="106"/>
      <c r="O265" s="83"/>
    </row>
    <row r="266" spans="12:15" ht="15">
      <c r="L266" s="106"/>
      <c r="M266" s="83"/>
      <c r="N266" s="106"/>
      <c r="O266" s="83"/>
    </row>
    <row r="267" spans="12:15" ht="15">
      <c r="L267" s="106"/>
      <c r="M267" s="83"/>
      <c r="N267" s="106"/>
      <c r="O267" s="83"/>
    </row>
    <row r="268" spans="12:15" ht="15">
      <c r="L268" s="106"/>
      <c r="M268" s="83"/>
      <c r="N268" s="106"/>
      <c r="O268" s="83"/>
    </row>
    <row r="269" spans="12:15" ht="15">
      <c r="L269" s="106"/>
      <c r="M269" s="83"/>
      <c r="N269" s="106"/>
      <c r="O269" s="83"/>
    </row>
    <row r="270" spans="12:15" ht="15">
      <c r="L270" s="106"/>
      <c r="M270" s="83"/>
      <c r="N270" s="106"/>
      <c r="O270" s="83"/>
    </row>
    <row r="271" spans="12:15" ht="15">
      <c r="L271" s="106"/>
      <c r="M271" s="83"/>
      <c r="N271" s="106"/>
      <c r="O271" s="83"/>
    </row>
    <row r="272" spans="12:15" ht="15">
      <c r="L272" s="106"/>
      <c r="M272" s="83"/>
      <c r="N272" s="106"/>
      <c r="O272" s="83"/>
    </row>
    <row r="273" spans="12:15" ht="15">
      <c r="L273" s="106"/>
      <c r="M273" s="83"/>
      <c r="N273" s="106"/>
      <c r="O273" s="83"/>
    </row>
    <row r="274" spans="12:15" ht="15">
      <c r="L274" s="106"/>
      <c r="M274" s="83"/>
      <c r="N274" s="106"/>
      <c r="O274" s="83"/>
    </row>
    <row r="275" spans="12:15" ht="15">
      <c r="L275" s="106"/>
      <c r="M275" s="83"/>
      <c r="N275" s="106"/>
      <c r="O275" s="83"/>
    </row>
    <row r="276" spans="12:15" ht="15">
      <c r="L276" s="106"/>
      <c r="M276" s="83"/>
      <c r="N276" s="106"/>
      <c r="O276" s="83"/>
    </row>
    <row r="277" spans="12:15" ht="15">
      <c r="L277" s="106"/>
      <c r="M277" s="83"/>
      <c r="N277" s="106"/>
      <c r="O277" s="83"/>
    </row>
    <row r="278" spans="12:15" ht="15">
      <c r="L278" s="106"/>
      <c r="M278" s="83"/>
      <c r="N278" s="106"/>
      <c r="O278" s="83"/>
    </row>
    <row r="279" spans="12:15" ht="15">
      <c r="L279" s="106"/>
      <c r="M279" s="83"/>
      <c r="N279" s="106"/>
      <c r="O279" s="83"/>
    </row>
    <row r="280" spans="12:15" ht="15">
      <c r="L280" s="106"/>
      <c r="M280" s="83"/>
      <c r="N280" s="106"/>
      <c r="O280" s="83"/>
    </row>
    <row r="281" spans="12:15" ht="15">
      <c r="L281" s="106"/>
      <c r="M281" s="83"/>
      <c r="N281" s="106"/>
      <c r="O281" s="83"/>
    </row>
    <row r="282" spans="12:15" ht="15">
      <c r="L282" s="106"/>
      <c r="M282" s="83"/>
      <c r="N282" s="106"/>
      <c r="O282" s="83"/>
    </row>
    <row r="283" spans="12:15" ht="15">
      <c r="L283" s="106"/>
      <c r="M283" s="83"/>
      <c r="N283" s="106"/>
      <c r="O283" s="83"/>
    </row>
    <row r="284" spans="12:15" ht="15">
      <c r="L284" s="106"/>
      <c r="M284" s="83"/>
      <c r="N284" s="106"/>
      <c r="O284" s="83"/>
    </row>
    <row r="285" spans="12:15" ht="15">
      <c r="L285" s="106"/>
      <c r="M285" s="83"/>
      <c r="N285" s="106"/>
      <c r="O285" s="83"/>
    </row>
    <row r="286" spans="12:15" ht="15">
      <c r="L286" s="106"/>
      <c r="M286" s="83"/>
      <c r="N286" s="106"/>
      <c r="O286" s="83"/>
    </row>
    <row r="287" spans="12:15" ht="15">
      <c r="L287" s="106"/>
      <c r="M287" s="83"/>
      <c r="N287" s="106"/>
      <c r="O287" s="83"/>
    </row>
    <row r="288" spans="12:15" ht="15">
      <c r="L288" s="106"/>
      <c r="M288" s="83"/>
      <c r="N288" s="106"/>
      <c r="O288" s="83"/>
    </row>
    <row r="289" spans="12:15" ht="15">
      <c r="L289" s="106"/>
      <c r="M289" s="83"/>
      <c r="N289" s="106"/>
      <c r="O289" s="83"/>
    </row>
    <row r="290" spans="12:15" ht="15">
      <c r="L290" s="106"/>
      <c r="M290" s="83"/>
      <c r="N290" s="106"/>
      <c r="O290" s="83"/>
    </row>
    <row r="291" spans="12:15" ht="15">
      <c r="L291" s="106"/>
      <c r="M291" s="83"/>
      <c r="N291" s="106"/>
      <c r="O291" s="83"/>
    </row>
    <row r="292" spans="12:15" ht="15">
      <c r="L292" s="106"/>
      <c r="M292" s="83"/>
      <c r="N292" s="106"/>
      <c r="O292" s="83"/>
    </row>
    <row r="293" spans="12:15" ht="15">
      <c r="L293" s="106"/>
      <c r="M293" s="83"/>
      <c r="N293" s="106"/>
      <c r="O293" s="83"/>
    </row>
    <row r="294" spans="12:15" ht="15">
      <c r="L294" s="106"/>
      <c r="M294" s="83"/>
      <c r="N294" s="106"/>
      <c r="O294" s="83"/>
    </row>
    <row r="295" spans="12:15" ht="15">
      <c r="L295" s="106"/>
      <c r="M295" s="83"/>
      <c r="N295" s="106"/>
      <c r="O295" s="83"/>
    </row>
    <row r="296" spans="12:15" ht="15">
      <c r="L296" s="106"/>
      <c r="M296" s="83"/>
      <c r="N296" s="106"/>
      <c r="O296" s="83"/>
    </row>
    <row r="297" spans="12:15" ht="15">
      <c r="L297" s="106"/>
      <c r="M297" s="83"/>
      <c r="N297" s="106"/>
      <c r="O297" s="83"/>
    </row>
    <row r="298" spans="12:15" ht="15">
      <c r="L298" s="106"/>
      <c r="M298" s="83"/>
      <c r="N298" s="106"/>
      <c r="O298" s="83"/>
    </row>
    <row r="299" spans="12:15" ht="15">
      <c r="L299" s="106"/>
      <c r="M299" s="83"/>
      <c r="N299" s="106"/>
      <c r="O299" s="83"/>
    </row>
    <row r="300" spans="12:15" ht="15">
      <c r="L300" s="106"/>
      <c r="M300" s="83"/>
      <c r="N300" s="106"/>
      <c r="O300" s="83"/>
    </row>
    <row r="301" spans="12:15" ht="15">
      <c r="L301" s="106"/>
      <c r="M301" s="83"/>
      <c r="N301" s="106"/>
      <c r="O301" s="83"/>
    </row>
    <row r="302" spans="12:15" ht="15">
      <c r="L302" s="106"/>
      <c r="M302" s="83"/>
      <c r="N302" s="106"/>
      <c r="O302" s="83"/>
    </row>
    <row r="303" spans="12:15" ht="15">
      <c r="L303" s="106"/>
      <c r="M303" s="83"/>
      <c r="N303" s="106"/>
      <c r="O303" s="83"/>
    </row>
    <row r="304" spans="12:15" ht="15">
      <c r="L304" s="106"/>
      <c r="M304" s="83"/>
      <c r="N304" s="106"/>
      <c r="O304" s="83"/>
    </row>
    <row r="305" spans="12:15" ht="15">
      <c r="L305" s="106"/>
      <c r="M305" s="83"/>
      <c r="N305" s="106"/>
      <c r="O305" s="83"/>
    </row>
    <row r="306" spans="12:15" ht="15">
      <c r="L306" s="106"/>
      <c r="M306" s="83"/>
      <c r="N306" s="106"/>
      <c r="O306" s="83"/>
    </row>
    <row r="307" spans="12:15" ht="15">
      <c r="L307" s="106"/>
      <c r="M307" s="83"/>
      <c r="N307" s="106"/>
      <c r="O307" s="83"/>
    </row>
    <row r="308" spans="12:15" ht="15">
      <c r="L308" s="106"/>
      <c r="M308" s="83"/>
      <c r="N308" s="106"/>
      <c r="O308" s="83"/>
    </row>
    <row r="309" spans="12:15" ht="15">
      <c r="L309" s="106"/>
      <c r="M309" s="83"/>
      <c r="N309" s="106"/>
      <c r="O309" s="83"/>
    </row>
    <row r="310" spans="12:15" ht="15">
      <c r="L310" s="106"/>
      <c r="M310" s="83"/>
      <c r="N310" s="106"/>
      <c r="O310" s="83"/>
    </row>
    <row r="311" spans="12:15" ht="15">
      <c r="L311" s="106"/>
      <c r="M311" s="83"/>
      <c r="N311" s="106"/>
      <c r="O311" s="83"/>
    </row>
    <row r="312" spans="12:15" ht="15">
      <c r="L312" s="106"/>
      <c r="M312" s="83"/>
      <c r="N312" s="106"/>
      <c r="O312" s="83"/>
    </row>
    <row r="313" spans="12:15" ht="15">
      <c r="L313" s="106"/>
      <c r="M313" s="83"/>
      <c r="N313" s="106"/>
      <c r="O313" s="83"/>
    </row>
    <row r="314" spans="12:15" ht="15">
      <c r="L314" s="106"/>
      <c r="M314" s="83"/>
      <c r="N314" s="106"/>
      <c r="O314" s="83"/>
    </row>
    <row r="315" spans="12:15" ht="15">
      <c r="L315" s="106"/>
      <c r="M315" s="83"/>
      <c r="N315" s="106"/>
      <c r="O315" s="83"/>
    </row>
    <row r="316" spans="12:15" ht="15">
      <c r="L316" s="106"/>
      <c r="M316" s="83"/>
      <c r="N316" s="106"/>
      <c r="O316" s="83"/>
    </row>
    <row r="317" spans="12:15" ht="15">
      <c r="L317" s="106"/>
      <c r="M317" s="83"/>
      <c r="N317" s="106"/>
      <c r="O317" s="83"/>
    </row>
    <row r="318" spans="12:15" ht="15">
      <c r="L318" s="106"/>
      <c r="M318" s="83"/>
      <c r="N318" s="106"/>
      <c r="O318" s="83"/>
    </row>
    <row r="319" spans="12:15" ht="15">
      <c r="L319" s="106"/>
      <c r="M319" s="83"/>
      <c r="N319" s="106"/>
      <c r="O319" s="83"/>
    </row>
    <row r="320" spans="12:15" ht="15">
      <c r="L320" s="106"/>
      <c r="M320" s="83"/>
      <c r="N320" s="106"/>
      <c r="O320" s="83"/>
    </row>
    <row r="321" spans="12:15" ht="15">
      <c r="L321" s="106"/>
      <c r="M321" s="83"/>
      <c r="N321" s="106"/>
      <c r="O321" s="83"/>
    </row>
    <row r="322" spans="12:15" ht="15">
      <c r="L322" s="106"/>
      <c r="M322" s="83"/>
      <c r="N322" s="106"/>
      <c r="O322" s="83"/>
    </row>
    <row r="323" spans="12:15" ht="15">
      <c r="L323" s="106"/>
      <c r="M323" s="83"/>
      <c r="N323" s="106"/>
      <c r="O323" s="83"/>
    </row>
    <row r="324" spans="12:15" ht="15">
      <c r="L324" s="106"/>
      <c r="M324" s="83"/>
      <c r="N324" s="106"/>
      <c r="O324" s="83"/>
    </row>
    <row r="325" spans="12:15" ht="15">
      <c r="L325" s="106"/>
      <c r="M325" s="83"/>
      <c r="N325" s="106"/>
      <c r="O325" s="83"/>
    </row>
    <row r="326" spans="12:15" ht="15">
      <c r="L326" s="106"/>
      <c r="M326" s="83"/>
      <c r="N326" s="106"/>
      <c r="O326" s="83"/>
    </row>
    <row r="327" spans="12:15" ht="15">
      <c r="L327" s="106"/>
      <c r="M327" s="83"/>
      <c r="N327" s="106"/>
      <c r="O327" s="83"/>
    </row>
    <row r="328" spans="12:15" ht="15">
      <c r="L328" s="106"/>
      <c r="M328" s="83"/>
      <c r="N328" s="106"/>
      <c r="O328" s="83"/>
    </row>
    <row r="329" spans="12:15" ht="15">
      <c r="L329" s="106"/>
      <c r="M329" s="83"/>
      <c r="N329" s="106"/>
      <c r="O329" s="83"/>
    </row>
    <row r="330" spans="12:15" ht="15">
      <c r="L330" s="106"/>
      <c r="M330" s="83"/>
      <c r="N330" s="106"/>
      <c r="O330" s="83"/>
    </row>
    <row r="331" spans="12:15" ht="15">
      <c r="L331" s="106"/>
      <c r="M331" s="83"/>
      <c r="N331" s="106"/>
      <c r="O331" s="83"/>
    </row>
    <row r="332" spans="12:15" ht="15">
      <c r="L332" s="106"/>
      <c r="M332" s="83"/>
      <c r="N332" s="106"/>
      <c r="O332" s="83"/>
    </row>
    <row r="333" spans="12:15" ht="15">
      <c r="L333" s="106"/>
      <c r="M333" s="83"/>
      <c r="N333" s="106"/>
      <c r="O333" s="83"/>
    </row>
    <row r="334" spans="12:15" ht="15">
      <c r="L334" s="106"/>
      <c r="M334" s="83"/>
      <c r="N334" s="106"/>
      <c r="O334" s="83"/>
    </row>
    <row r="335" spans="12:15" ht="15">
      <c r="L335" s="106"/>
      <c r="M335" s="83"/>
      <c r="N335" s="106"/>
      <c r="O335" s="83"/>
    </row>
    <row r="336" spans="12:15" ht="15">
      <c r="L336" s="106"/>
      <c r="M336" s="83"/>
      <c r="N336" s="106"/>
      <c r="O336" s="83"/>
    </row>
    <row r="337" spans="12:15" ht="15">
      <c r="L337" s="106"/>
      <c r="M337" s="83"/>
      <c r="N337" s="106"/>
      <c r="O337" s="83"/>
    </row>
    <row r="338" spans="12:15" ht="15">
      <c r="L338" s="106"/>
      <c r="M338" s="83"/>
      <c r="N338" s="106"/>
      <c r="O338" s="83"/>
    </row>
    <row r="339" spans="12:15" ht="15">
      <c r="L339" s="106"/>
      <c r="M339" s="83"/>
      <c r="N339" s="106"/>
      <c r="O339" s="83"/>
    </row>
    <row r="340" spans="12:15" ht="15">
      <c r="L340" s="106"/>
      <c r="M340" s="83"/>
      <c r="N340" s="106"/>
      <c r="O340" s="83"/>
    </row>
    <row r="341" spans="12:15" ht="15">
      <c r="L341" s="106"/>
      <c r="M341" s="83"/>
      <c r="N341" s="106"/>
      <c r="O341" s="83"/>
    </row>
    <row r="342" spans="12:15" ht="15">
      <c r="L342" s="106"/>
      <c r="M342" s="83"/>
      <c r="N342" s="106"/>
      <c r="O342" s="83"/>
    </row>
    <row r="343" spans="12:15" ht="15">
      <c r="L343" s="106"/>
      <c r="M343" s="83"/>
      <c r="N343" s="106"/>
      <c r="O343" s="83"/>
    </row>
    <row r="344" spans="12:15" ht="15">
      <c r="L344" s="106"/>
      <c r="M344" s="83"/>
      <c r="N344" s="106"/>
      <c r="O344" s="83"/>
    </row>
    <row r="345" spans="12:15" ht="15">
      <c r="L345" s="106"/>
      <c r="M345" s="83"/>
      <c r="N345" s="106"/>
      <c r="O345" s="83"/>
    </row>
    <row r="346" spans="12:15" ht="15">
      <c r="L346" s="106"/>
      <c r="M346" s="83"/>
      <c r="N346" s="106"/>
      <c r="O346" s="83"/>
    </row>
    <row r="347" spans="12:15" ht="15">
      <c r="L347" s="106"/>
      <c r="M347" s="83"/>
      <c r="N347" s="106"/>
      <c r="O347" s="83"/>
    </row>
    <row r="348" spans="12:15" ht="15">
      <c r="L348" s="106"/>
      <c r="M348" s="83"/>
      <c r="N348" s="106"/>
      <c r="O348" s="83"/>
    </row>
    <row r="349" spans="12:15" ht="15">
      <c r="L349" s="106"/>
      <c r="M349" s="83"/>
      <c r="N349" s="106"/>
      <c r="O349" s="83"/>
    </row>
    <row r="350" spans="12:15" ht="15">
      <c r="L350" s="106"/>
      <c r="M350" s="83"/>
      <c r="N350" s="106"/>
      <c r="O350" s="83"/>
    </row>
    <row r="351" spans="12:15" ht="15">
      <c r="L351" s="106"/>
      <c r="M351" s="83"/>
      <c r="N351" s="106"/>
      <c r="O351" s="83"/>
    </row>
    <row r="352" spans="12:15" ht="15">
      <c r="L352" s="106"/>
      <c r="M352" s="83"/>
      <c r="N352" s="106"/>
      <c r="O352" s="83"/>
    </row>
    <row r="353" spans="12:15" ht="15">
      <c r="L353" s="106"/>
      <c r="M353" s="83"/>
      <c r="N353" s="106"/>
      <c r="O353" s="83"/>
    </row>
    <row r="354" spans="12:15" ht="15">
      <c r="L354" s="106"/>
      <c r="M354" s="83"/>
      <c r="N354" s="106"/>
      <c r="O354" s="83"/>
    </row>
    <row r="355" spans="12:15" ht="15">
      <c r="L355" s="106"/>
      <c r="M355" s="83"/>
      <c r="N355" s="106"/>
      <c r="O355" s="83"/>
    </row>
    <row r="356" spans="12:15" ht="15">
      <c r="L356" s="106"/>
      <c r="M356" s="83"/>
      <c r="N356" s="106"/>
      <c r="O356" s="83"/>
    </row>
    <row r="357" spans="12:15" ht="15">
      <c r="L357" s="106"/>
      <c r="M357" s="83"/>
      <c r="N357" s="106"/>
      <c r="O357" s="83"/>
    </row>
    <row r="358" spans="12:15" ht="15">
      <c r="L358" s="106"/>
      <c r="M358" s="83"/>
      <c r="N358" s="106"/>
      <c r="O358" s="83"/>
    </row>
    <row r="359" spans="12:15" ht="15">
      <c r="L359" s="106"/>
      <c r="M359" s="83"/>
      <c r="N359" s="106"/>
      <c r="O359" s="83"/>
    </row>
    <row r="360" spans="12:15" ht="15">
      <c r="L360" s="106"/>
      <c r="M360" s="83"/>
      <c r="N360" s="106"/>
      <c r="O360" s="83"/>
    </row>
    <row r="361" spans="12:15" ht="15">
      <c r="L361" s="106"/>
      <c r="M361" s="83"/>
      <c r="N361" s="106"/>
      <c r="O361" s="83"/>
    </row>
    <row r="362" spans="12:15" ht="15">
      <c r="L362" s="106"/>
      <c r="M362" s="83"/>
      <c r="N362" s="106"/>
      <c r="O362" s="83"/>
    </row>
    <row r="363" spans="12:15" ht="15">
      <c r="L363" s="106"/>
      <c r="M363" s="83"/>
      <c r="N363" s="106"/>
      <c r="O363" s="83"/>
    </row>
    <row r="364" spans="12:15" ht="15">
      <c r="L364" s="106"/>
      <c r="M364" s="83"/>
      <c r="N364" s="106"/>
      <c r="O364" s="83"/>
    </row>
    <row r="365" spans="12:15" ht="15">
      <c r="L365" s="106"/>
      <c r="M365" s="83"/>
      <c r="N365" s="106"/>
      <c r="O365" s="83"/>
    </row>
    <row r="366" spans="12:15" ht="15">
      <c r="L366" s="106"/>
      <c r="M366" s="83"/>
      <c r="N366" s="106"/>
      <c r="O366" s="83"/>
    </row>
    <row r="367" spans="12:15" ht="15">
      <c r="L367" s="106"/>
      <c r="M367" s="83"/>
      <c r="N367" s="106"/>
      <c r="O367" s="83"/>
    </row>
    <row r="368" spans="12:15" ht="15">
      <c r="L368" s="106"/>
      <c r="M368" s="83"/>
      <c r="N368" s="106"/>
      <c r="O368" s="83"/>
    </row>
    <row r="369" spans="12:15" ht="15">
      <c r="L369" s="106"/>
      <c r="M369" s="83"/>
      <c r="N369" s="106"/>
      <c r="O369" s="83"/>
    </row>
    <row r="370" spans="12:15" ht="15">
      <c r="L370" s="106"/>
      <c r="M370" s="83"/>
      <c r="N370" s="106"/>
      <c r="O370" s="83"/>
    </row>
    <row r="371" spans="12:15" ht="15">
      <c r="L371" s="106"/>
      <c r="M371" s="83"/>
      <c r="N371" s="106"/>
      <c r="O371" s="83"/>
    </row>
    <row r="372" spans="12:15" ht="15">
      <c r="L372" s="106"/>
      <c r="M372" s="83"/>
      <c r="N372" s="106"/>
      <c r="O372" s="83"/>
    </row>
    <row r="373" spans="12:15" ht="15">
      <c r="L373" s="106"/>
      <c r="M373" s="83"/>
      <c r="N373" s="106"/>
      <c r="O373" s="83"/>
    </row>
    <row r="374" spans="12:15" ht="15">
      <c r="L374" s="106"/>
      <c r="M374" s="83"/>
      <c r="N374" s="106"/>
      <c r="O374" s="83"/>
    </row>
    <row r="375" spans="12:15" ht="15">
      <c r="L375" s="106"/>
      <c r="M375" s="83"/>
      <c r="N375" s="106"/>
      <c r="O375" s="83"/>
    </row>
    <row r="376" spans="12:15" ht="15">
      <c r="L376" s="106"/>
      <c r="M376" s="83"/>
      <c r="N376" s="106"/>
      <c r="O376" s="83"/>
    </row>
    <row r="377" spans="12:15" ht="15">
      <c r="L377" s="106"/>
      <c r="M377" s="83"/>
      <c r="N377" s="106"/>
      <c r="O377" s="83"/>
    </row>
    <row r="378" spans="12:15" ht="15">
      <c r="L378" s="106"/>
      <c r="M378" s="83"/>
      <c r="N378" s="106"/>
      <c r="O378" s="83"/>
    </row>
    <row r="379" spans="12:15" ht="15">
      <c r="L379" s="106"/>
      <c r="M379" s="83"/>
      <c r="N379" s="106"/>
      <c r="O379" s="83"/>
    </row>
    <row r="380" spans="12:15" ht="15">
      <c r="L380" s="106"/>
      <c r="M380" s="83"/>
      <c r="N380" s="106"/>
      <c r="O380" s="83"/>
    </row>
    <row r="381" spans="12:15" ht="15">
      <c r="L381" s="106"/>
      <c r="M381" s="83"/>
      <c r="N381" s="106"/>
      <c r="O381" s="83"/>
    </row>
    <row r="382" spans="12:15" ht="15">
      <c r="L382" s="106"/>
      <c r="M382" s="83"/>
      <c r="N382" s="106"/>
      <c r="O382" s="83"/>
    </row>
    <row r="383" spans="12:15" ht="15">
      <c r="L383" s="106"/>
      <c r="M383" s="83"/>
      <c r="N383" s="106"/>
      <c r="O383" s="83"/>
    </row>
    <row r="384" spans="12:15" ht="15">
      <c r="L384" s="106"/>
      <c r="M384" s="83"/>
      <c r="N384" s="106"/>
      <c r="O384" s="83"/>
    </row>
    <row r="385" spans="12:15" ht="15">
      <c r="L385" s="106"/>
      <c r="M385" s="83"/>
      <c r="N385" s="106"/>
      <c r="O385" s="83"/>
    </row>
    <row r="386" spans="12:15" ht="15">
      <c r="L386" s="106"/>
      <c r="M386" s="83"/>
      <c r="N386" s="106"/>
      <c r="O386" s="83"/>
    </row>
    <row r="387" spans="12:15" ht="15">
      <c r="L387" s="106"/>
      <c r="M387" s="83"/>
      <c r="N387" s="106"/>
      <c r="O387" s="83"/>
    </row>
    <row r="388" spans="12:15" ht="15">
      <c r="L388" s="106"/>
      <c r="M388" s="83"/>
      <c r="N388" s="106"/>
      <c r="O388" s="83"/>
    </row>
    <row r="389" spans="12:15" ht="15">
      <c r="L389" s="106"/>
      <c r="M389" s="83"/>
      <c r="N389" s="106"/>
      <c r="O389" s="83"/>
    </row>
    <row r="390" spans="12:15" ht="15">
      <c r="L390" s="106"/>
      <c r="M390" s="83"/>
      <c r="N390" s="106"/>
      <c r="O390" s="83"/>
    </row>
    <row r="391" spans="12:15" ht="15">
      <c r="L391" s="106"/>
      <c r="M391" s="83"/>
      <c r="N391" s="106"/>
      <c r="O391" s="83"/>
    </row>
    <row r="392" spans="12:15" ht="15">
      <c r="L392" s="106"/>
      <c r="M392" s="83"/>
      <c r="N392" s="106"/>
      <c r="O392" s="83"/>
    </row>
    <row r="393" spans="12:15" ht="15">
      <c r="L393" s="106"/>
      <c r="M393" s="83"/>
      <c r="N393" s="106"/>
      <c r="O393" s="83"/>
    </row>
    <row r="394" spans="12:15" ht="15">
      <c r="L394" s="106"/>
      <c r="M394" s="83"/>
      <c r="N394" s="106"/>
      <c r="O394" s="83"/>
    </row>
    <row r="395" spans="12:15" ht="15">
      <c r="L395" s="106"/>
      <c r="M395" s="83"/>
      <c r="N395" s="106"/>
      <c r="O395" s="83"/>
    </row>
    <row r="396" spans="12:15" ht="15">
      <c r="L396" s="106"/>
      <c r="M396" s="83"/>
      <c r="N396" s="106"/>
      <c r="O396" s="83"/>
    </row>
    <row r="397" spans="12:15" ht="15">
      <c r="L397" s="106"/>
      <c r="M397" s="83"/>
      <c r="N397" s="106"/>
      <c r="O397" s="83"/>
    </row>
    <row r="398" spans="12:15" ht="15">
      <c r="L398" s="106"/>
      <c r="M398" s="83"/>
      <c r="N398" s="106"/>
      <c r="O398" s="83"/>
    </row>
    <row r="399" spans="12:15" ht="15">
      <c r="L399" s="106"/>
      <c r="M399" s="83"/>
      <c r="N399" s="106"/>
      <c r="O399" s="83"/>
    </row>
    <row r="400" spans="12:15" ht="15">
      <c r="L400" s="106"/>
      <c r="M400" s="83"/>
      <c r="N400" s="106"/>
      <c r="O400" s="83"/>
    </row>
    <row r="401" spans="12:15" ht="15">
      <c r="L401" s="106"/>
      <c r="M401" s="83"/>
      <c r="N401" s="106"/>
      <c r="O401" s="83"/>
    </row>
    <row r="402" spans="12:15" ht="15">
      <c r="L402" s="106"/>
      <c r="M402" s="83"/>
      <c r="N402" s="106"/>
      <c r="O402" s="83"/>
    </row>
    <row r="403" spans="12:15" ht="15">
      <c r="L403" s="106"/>
      <c r="M403" s="83"/>
      <c r="N403" s="106"/>
      <c r="O403" s="83"/>
    </row>
    <row r="404" spans="12:15" ht="15">
      <c r="L404" s="106"/>
      <c r="M404" s="83"/>
      <c r="N404" s="106"/>
      <c r="O404" s="83"/>
    </row>
    <row r="405" spans="12:15" ht="15">
      <c r="L405" s="106"/>
      <c r="M405" s="83"/>
      <c r="N405" s="106"/>
      <c r="O405" s="83"/>
    </row>
    <row r="406" spans="12:15" ht="15">
      <c r="L406" s="106"/>
      <c r="M406" s="83"/>
      <c r="N406" s="106"/>
      <c r="O406" s="83"/>
    </row>
    <row r="407" spans="12:15" ht="15">
      <c r="L407" s="106"/>
      <c r="M407" s="83"/>
      <c r="N407" s="106"/>
      <c r="O407" s="83"/>
    </row>
    <row r="408" spans="12:15" ht="15">
      <c r="L408" s="106"/>
      <c r="M408" s="83"/>
      <c r="N408" s="106"/>
      <c r="O408" s="83"/>
    </row>
    <row r="409" spans="12:15" ht="15">
      <c r="L409" s="106"/>
      <c r="M409" s="83"/>
      <c r="N409" s="106"/>
      <c r="O409" s="83"/>
    </row>
    <row r="410" spans="12:15" ht="15">
      <c r="L410" s="106"/>
      <c r="M410" s="83"/>
      <c r="N410" s="106"/>
      <c r="O410" s="83"/>
    </row>
    <row r="411" spans="12:15" ht="15">
      <c r="L411" s="106"/>
      <c r="M411" s="83"/>
      <c r="N411" s="106"/>
      <c r="O411" s="83"/>
    </row>
    <row r="412" spans="12:15" ht="15">
      <c r="L412" s="106"/>
      <c r="M412" s="83"/>
      <c r="N412" s="106"/>
      <c r="O412" s="83"/>
    </row>
    <row r="413" spans="12:15" ht="15">
      <c r="L413" s="106"/>
      <c r="M413" s="83"/>
      <c r="N413" s="106"/>
      <c r="O413" s="83"/>
    </row>
    <row r="414" spans="12:15" ht="15">
      <c r="L414" s="106"/>
      <c r="M414" s="83"/>
      <c r="N414" s="106"/>
      <c r="O414" s="83"/>
    </row>
    <row r="415" spans="12:15" ht="15">
      <c r="L415" s="106"/>
      <c r="M415" s="83"/>
      <c r="N415" s="106"/>
      <c r="O415" s="83"/>
    </row>
    <row r="416" spans="12:15" ht="15">
      <c r="L416" s="106"/>
      <c r="M416" s="83"/>
      <c r="N416" s="106"/>
      <c r="O416" s="83"/>
    </row>
    <row r="417" spans="12:15" ht="15">
      <c r="L417" s="106"/>
      <c r="M417" s="83"/>
      <c r="N417" s="106"/>
      <c r="O417" s="83"/>
    </row>
    <row r="418" spans="12:15" ht="15">
      <c r="L418" s="106"/>
      <c r="M418" s="83"/>
      <c r="N418" s="106"/>
      <c r="O418" s="83"/>
    </row>
    <row r="419" spans="12:15" ht="15">
      <c r="L419" s="106"/>
      <c r="M419" s="83"/>
      <c r="N419" s="106"/>
      <c r="O419" s="83"/>
    </row>
    <row r="420" spans="12:15" ht="15">
      <c r="L420" s="106"/>
      <c r="M420" s="83"/>
      <c r="N420" s="106"/>
      <c r="O420" s="83"/>
    </row>
    <row r="421" spans="12:15" ht="15">
      <c r="L421" s="106"/>
      <c r="M421" s="83"/>
      <c r="N421" s="106"/>
      <c r="O421" s="83"/>
    </row>
    <row r="422" spans="12:15" ht="15">
      <c r="L422" s="106"/>
      <c r="M422" s="83"/>
      <c r="N422" s="106"/>
      <c r="O422" s="83"/>
    </row>
    <row r="423" spans="12:15" ht="15">
      <c r="L423" s="106"/>
      <c r="M423" s="83"/>
      <c r="N423" s="106"/>
      <c r="O423" s="83"/>
    </row>
    <row r="424" spans="12:15" ht="15">
      <c r="L424" s="106"/>
      <c r="M424" s="83"/>
      <c r="N424" s="106"/>
      <c r="O424" s="83"/>
    </row>
    <row r="425" spans="12:15" ht="15">
      <c r="L425" s="106"/>
      <c r="M425" s="83"/>
      <c r="N425" s="106"/>
      <c r="O425" s="83"/>
    </row>
    <row r="426" spans="12:15" ht="15">
      <c r="L426" s="106"/>
      <c r="M426" s="83"/>
      <c r="N426" s="106"/>
      <c r="O426" s="83"/>
    </row>
    <row r="427" spans="12:15" ht="15">
      <c r="L427" s="106"/>
      <c r="M427" s="83"/>
      <c r="N427" s="106"/>
      <c r="O427" s="83"/>
    </row>
    <row r="428" spans="12:15" ht="15">
      <c r="L428" s="106"/>
      <c r="M428" s="83"/>
      <c r="N428" s="106"/>
      <c r="O428" s="83"/>
    </row>
    <row r="429" spans="12:15" ht="15">
      <c r="L429" s="106"/>
      <c r="M429" s="83"/>
      <c r="N429" s="106"/>
      <c r="O429" s="83"/>
    </row>
    <row r="430" spans="12:15" ht="15">
      <c r="L430" s="106"/>
      <c r="M430" s="83"/>
      <c r="N430" s="106"/>
      <c r="O430" s="83"/>
    </row>
    <row r="431" spans="12:15" ht="15">
      <c r="L431" s="106"/>
      <c r="M431" s="83"/>
      <c r="N431" s="106"/>
      <c r="O431" s="83"/>
    </row>
    <row r="432" spans="12:15" ht="15">
      <c r="L432" s="106"/>
      <c r="M432" s="83"/>
      <c r="N432" s="106"/>
      <c r="O432" s="83"/>
    </row>
    <row r="433" spans="12:15" ht="15">
      <c r="L433" s="106"/>
      <c r="M433" s="83"/>
      <c r="N433" s="106"/>
      <c r="O433" s="83"/>
    </row>
    <row r="434" spans="12:15" ht="15">
      <c r="L434" s="106"/>
      <c r="M434" s="83"/>
      <c r="N434" s="106"/>
      <c r="O434" s="83"/>
    </row>
    <row r="435" spans="12:15" ht="15">
      <c r="L435" s="106"/>
      <c r="M435" s="83"/>
      <c r="N435" s="106"/>
      <c r="O435" s="83"/>
    </row>
    <row r="436" spans="12:15" ht="15">
      <c r="L436" s="106"/>
      <c r="M436" s="83"/>
      <c r="N436" s="106"/>
      <c r="O436" s="83"/>
    </row>
    <row r="437" spans="12:15" ht="15">
      <c r="L437" s="106"/>
      <c r="M437" s="83"/>
      <c r="N437" s="106"/>
      <c r="O437" s="83"/>
    </row>
    <row r="438" spans="12:15" ht="15">
      <c r="L438" s="106"/>
      <c r="M438" s="83"/>
      <c r="N438" s="106"/>
      <c r="O438" s="83"/>
    </row>
    <row r="439" spans="12:15" ht="15">
      <c r="L439" s="106"/>
      <c r="M439" s="83"/>
      <c r="N439" s="106"/>
      <c r="O439" s="83"/>
    </row>
    <row r="440" spans="12:15" ht="15">
      <c r="L440" s="106"/>
      <c r="M440" s="83"/>
      <c r="N440" s="106"/>
      <c r="O440" s="83"/>
    </row>
    <row r="441" spans="12:15" ht="15">
      <c r="L441" s="106"/>
      <c r="M441" s="83"/>
      <c r="N441" s="106"/>
      <c r="O441" s="83"/>
    </row>
    <row r="442" spans="12:15" ht="15">
      <c r="L442" s="106"/>
      <c r="M442" s="83"/>
      <c r="N442" s="106"/>
      <c r="O442" s="83"/>
    </row>
    <row r="443" spans="12:15" ht="15">
      <c r="L443" s="106"/>
      <c r="M443" s="83"/>
      <c r="N443" s="106"/>
      <c r="O443" s="83"/>
    </row>
    <row r="444" spans="12:15" ht="15">
      <c r="L444" s="106"/>
      <c r="M444" s="83"/>
      <c r="N444" s="106"/>
      <c r="O444" s="83"/>
    </row>
    <row r="445" spans="12:15" ht="15">
      <c r="L445" s="106"/>
      <c r="M445" s="83"/>
      <c r="N445" s="106"/>
      <c r="O445" s="83"/>
    </row>
    <row r="446" spans="12:15" ht="15">
      <c r="L446" s="106"/>
      <c r="M446" s="83"/>
      <c r="N446" s="106"/>
      <c r="O446" s="83"/>
    </row>
    <row r="447" spans="12:15" ht="12.75">
      <c r="L447" s="3"/>
      <c r="M447" s="3"/>
      <c r="N447" s="3"/>
      <c r="O447" s="3"/>
    </row>
  </sheetData>
  <mergeCells count="4">
    <mergeCell ref="B2:H2"/>
    <mergeCell ref="A5:J5"/>
    <mergeCell ref="B3:F3"/>
    <mergeCell ref="B4:F4"/>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MINTRAV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herve.dubois</dc:creator>
  <cp:keywords/>
  <dc:description/>
  <cp:lastModifiedBy>sylvie.saint-aman</cp:lastModifiedBy>
  <dcterms:created xsi:type="dcterms:W3CDTF">2014-11-19T09:21:12Z</dcterms:created>
  <dcterms:modified xsi:type="dcterms:W3CDTF">2015-09-07T14:57:13Z</dcterms:modified>
  <cp:category/>
  <cp:version/>
  <cp:contentType/>
  <cp:contentStatus/>
</cp:coreProperties>
</file>