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35" windowHeight="6465" tabRatio="751" activeTab="0"/>
  </bookViews>
  <sheets>
    <sheet name="TAB1-2014-nf" sheetId="1" r:id="rId1"/>
    <sheet name="TAB2-2014" sheetId="2" r:id="rId2"/>
    <sheet name="T3NOUV-2014" sheetId="3" r:id="rId3"/>
    <sheet name="T4NOUV-2014" sheetId="4" r:id="rId4"/>
    <sheet name="g1d-2014" sheetId="5" r:id="rId5"/>
    <sheet name="g2d-2014" sheetId="6" r:id="rId6"/>
    <sheet name="g3d-2014" sheetId="7" r:id="rId7"/>
    <sheet name="g4d-2014" sheetId="8" r:id="rId8"/>
    <sheet name="g5d-2014" sheetId="9" r:id="rId9"/>
  </sheets>
  <definedNames>
    <definedName name="Excel_BuiltIn_Print_Area4">#REF!</definedName>
    <definedName name="IDCC2009_DIFF_PUBLI">#REF!</definedName>
    <definedName name="IDCC2009_DIFF_PUBLI1">#REF!</definedName>
    <definedName name="New_diff2012_b">#REF!</definedName>
  </definedNames>
  <calcPr fullCalcOnLoad="1"/>
</workbook>
</file>

<file path=xl/sharedStrings.xml><?xml version="1.0" encoding="utf-8"?>
<sst xmlns="http://schemas.openxmlformats.org/spreadsheetml/2006/main" count="1107" uniqueCount="263">
  <si>
    <t>%</t>
  </si>
  <si>
    <t xml:space="preserve">Conventions non catégorielles </t>
  </si>
  <si>
    <t>Conventions catégorielles s'appliquant à deux ou trois catégories socioprofessionnelles</t>
  </si>
  <si>
    <t>Conventions catégorielles s'appliquant à une seule catégorie socioprofessionnelle</t>
  </si>
  <si>
    <t>Total</t>
  </si>
  <si>
    <t>Professions intermédiaires</t>
  </si>
  <si>
    <t>Employés</t>
  </si>
  <si>
    <t>Ouvriers</t>
  </si>
  <si>
    <t>Femmes</t>
  </si>
  <si>
    <t>29 ans ou moins</t>
  </si>
  <si>
    <t>50 ans ou plus</t>
  </si>
  <si>
    <t>CDD</t>
  </si>
  <si>
    <t>Temps partiel</t>
  </si>
  <si>
    <t>A</t>
  </si>
  <si>
    <t>00054</t>
  </si>
  <si>
    <t>00650</t>
  </si>
  <si>
    <t>Métallurgie cadres</t>
  </si>
  <si>
    <t>B</t>
  </si>
  <si>
    <t>01596</t>
  </si>
  <si>
    <t>01597</t>
  </si>
  <si>
    <t>01702</t>
  </si>
  <si>
    <t>Travaux publics ouvriers</t>
  </si>
  <si>
    <t>02609</t>
  </si>
  <si>
    <t>02614</t>
  </si>
  <si>
    <t>C</t>
  </si>
  <si>
    <t>00044</t>
  </si>
  <si>
    <t>Industries chimiques</t>
  </si>
  <si>
    <t>00176</t>
  </si>
  <si>
    <t>Industrie pharmaceutique</t>
  </si>
  <si>
    <t>01996</t>
  </si>
  <si>
    <t>Pharmacie d'officine</t>
  </si>
  <si>
    <t>D</t>
  </si>
  <si>
    <t>00045</t>
  </si>
  <si>
    <t>Caoutchouc</t>
  </si>
  <si>
    <t>00292</t>
  </si>
  <si>
    <t>Plasturgie</t>
  </si>
  <si>
    <t>E</t>
  </si>
  <si>
    <t>VERRE ET MATÉRIAUX DE CONSTRUCTION</t>
  </si>
  <si>
    <t>F</t>
  </si>
  <si>
    <t>01880</t>
  </si>
  <si>
    <t>Ameublement - négoce de l'ameublement</t>
  </si>
  <si>
    <t>G</t>
  </si>
  <si>
    <t>00018</t>
  </si>
  <si>
    <t>Industries textiles</t>
  </si>
  <si>
    <t>00675</t>
  </si>
  <si>
    <t>Succursales de vente au détail d'habillement</t>
  </si>
  <si>
    <t>01483</t>
  </si>
  <si>
    <t>Commerce de détail habillement textiles</t>
  </si>
  <si>
    <t>01557</t>
  </si>
  <si>
    <t>H</t>
  </si>
  <si>
    <t>00086</t>
  </si>
  <si>
    <t>Publicité</t>
  </si>
  <si>
    <t>00184</t>
  </si>
  <si>
    <t>Imprimeries de labeur</t>
  </si>
  <si>
    <t>01539</t>
  </si>
  <si>
    <t>02148</t>
  </si>
  <si>
    <t>Télécommunications</t>
  </si>
  <si>
    <t>I</t>
  </si>
  <si>
    <t>00843</t>
  </si>
  <si>
    <t>Boulangeries pâtisseries artisanales</t>
  </si>
  <si>
    <t>01505</t>
  </si>
  <si>
    <t>Commerce de détail fruits légumes épicerie</t>
  </si>
  <si>
    <t>J</t>
  </si>
  <si>
    <t>00573</t>
  </si>
  <si>
    <t>Commerces de gros</t>
  </si>
  <si>
    <t>K</t>
  </si>
  <si>
    <t>02216</t>
  </si>
  <si>
    <t>Commerce détail et gros à prédominance alimentaire</t>
  </si>
  <si>
    <t>L</t>
  </si>
  <si>
    <t>01517</t>
  </si>
  <si>
    <t>01606</t>
  </si>
  <si>
    <t>Bricolage (vente au détail en libre-service)</t>
  </si>
  <si>
    <t>01686</t>
  </si>
  <si>
    <t>M</t>
  </si>
  <si>
    <t>01090</t>
  </si>
  <si>
    <t>Services de l'automobile</t>
  </si>
  <si>
    <t>01404</t>
  </si>
  <si>
    <t>N</t>
  </si>
  <si>
    <t>01266</t>
  </si>
  <si>
    <t>Restauration de collectivités</t>
  </si>
  <si>
    <t>01501</t>
  </si>
  <si>
    <t>Restauration rapide</t>
  </si>
  <si>
    <t>01979</t>
  </si>
  <si>
    <t>O</t>
  </si>
  <si>
    <t>00016</t>
  </si>
  <si>
    <t>Transports routiers</t>
  </si>
  <si>
    <t>00275</t>
  </si>
  <si>
    <t>01424</t>
  </si>
  <si>
    <t>Transports publics urbains de voyageurs</t>
  </si>
  <si>
    <t>P</t>
  </si>
  <si>
    <t>01147</t>
  </si>
  <si>
    <t>Cabinets médicaux</t>
  </si>
  <si>
    <t>02264</t>
  </si>
  <si>
    <t>Hospitalisation privée</t>
  </si>
  <si>
    <t>Q</t>
  </si>
  <si>
    <t>01672</t>
  </si>
  <si>
    <t>Sociétés d'assurances</t>
  </si>
  <si>
    <t>02120</t>
  </si>
  <si>
    <t>Banques</t>
  </si>
  <si>
    <t>02128</t>
  </si>
  <si>
    <t>Mutualité</t>
  </si>
  <si>
    <t>R</t>
  </si>
  <si>
    <t>01043</t>
  </si>
  <si>
    <t>Gardiens concierges employés d'immeubles</t>
  </si>
  <si>
    <t>01527</t>
  </si>
  <si>
    <t>Immobilier</t>
  </si>
  <si>
    <t>S</t>
  </si>
  <si>
    <t>01486</t>
  </si>
  <si>
    <t>02098</t>
  </si>
  <si>
    <t>Prestataires de services secteur tertiaire</t>
  </si>
  <si>
    <t>T</t>
  </si>
  <si>
    <t>00787</t>
  </si>
  <si>
    <t>Cabinets d'experts comptables</t>
  </si>
  <si>
    <t>U</t>
  </si>
  <si>
    <t>01351</t>
  </si>
  <si>
    <t>Prévention et sécurité</t>
  </si>
  <si>
    <t>02149</t>
  </si>
  <si>
    <t>Activités du déchet</t>
  </si>
  <si>
    <t>V</t>
  </si>
  <si>
    <t>01516</t>
  </si>
  <si>
    <t>Organismes de formation</t>
  </si>
  <si>
    <t>02408</t>
  </si>
  <si>
    <t>02511</t>
  </si>
  <si>
    <t>Sport</t>
  </si>
  <si>
    <t>02596</t>
  </si>
  <si>
    <t>Coiffure</t>
  </si>
  <si>
    <t>Salaire mensuel net moyen 
d'un équivalent-temps plein (en euros)</t>
  </si>
  <si>
    <t>Répartition des salaires relativement au Smic (en %)</t>
  </si>
  <si>
    <t>Écart femmes/hommes pour le salaire mensuel net moyen (en %)</t>
  </si>
  <si>
    <t>Compris entre 1,0 et 1,05 fois le Smic</t>
  </si>
  <si>
    <t>Supérieur ou égal à 3 fois le Smic</t>
  </si>
  <si>
    <t>Ensemble</t>
  </si>
  <si>
    <t>Ensemble des conventions collectives de branche</t>
  </si>
  <si>
    <t>5 000 salariés ou plus</t>
  </si>
  <si>
    <t>Apprentis</t>
  </si>
  <si>
    <t>Entreprises de 1 à 9 salariés</t>
  </si>
  <si>
    <t>Répartition selon le caractère catégoriel ou non</t>
  </si>
  <si>
    <t>MÉTALLURGIE ET SIDÉRURGIE</t>
  </si>
  <si>
    <t>BÂTIMENT ET TRAVAUX PUBLICS</t>
  </si>
  <si>
    <t>CHIMIE ET PHARMACIE</t>
  </si>
  <si>
    <t>PLASTIQUES, CAOUTCHOUC ET COMBUSTIBLES</t>
  </si>
  <si>
    <t>BOIS ET DÉRIVÉS</t>
  </si>
  <si>
    <t>HABILLEMENT, CUIR, TEXTILE</t>
  </si>
  <si>
    <t>CULTURE ET COMMUNICATION</t>
  </si>
  <si>
    <t>AGRO-ALIMENTAIRE</t>
  </si>
  <si>
    <t>COMMERCE DE GROS ET IMPORT-EXPORT</t>
  </si>
  <si>
    <t>COMMERCE PRINCIPALEMENT ALIMENTAIRE</t>
  </si>
  <si>
    <t>COMMERCE DE DÉTAIL PRINCIPALEMENT NON ALIMENTAIRE</t>
  </si>
  <si>
    <t>SERVICES DE L'AUTOMOBILE ET DES MATÉRIELS ROULANTS</t>
  </si>
  <si>
    <t>HÔTELLERIE, RESTAURATION ET TOURISME</t>
  </si>
  <si>
    <t>TRANSPORTS (HORS STATUTS)</t>
  </si>
  <si>
    <t>SECTEUR SANITAIRE ET SOCIAL</t>
  </si>
  <si>
    <t>BANQUES, ÉTABLISSEMENTS FINANCIERS ET ASSURANCES</t>
  </si>
  <si>
    <t>IMMOBILIER ET ACTIVITÉS TERTIAIRES LIÉES AU BÂTIMENT</t>
  </si>
  <si>
    <t>BUREAUX D'ÉTUDES ET PRESTATIONS DE SERVICES AUX ENTREPRISES</t>
  </si>
  <si>
    <t>PROFESSIONS JURIDIQUES ET COMPTABLES</t>
  </si>
  <si>
    <t>NETTOYAGE, MANUTENTION, RÉCUPÉRATION ET SÉCURITÉ</t>
  </si>
  <si>
    <t>03043</t>
  </si>
  <si>
    <t>Entreprises de propreté et services associés</t>
  </si>
  <si>
    <t>BRANCHES NON AGRICOLES DIVERSES</t>
  </si>
  <si>
    <t>02420</t>
  </si>
  <si>
    <t>Bâtiment cadres</t>
  </si>
  <si>
    <t>02409</t>
  </si>
  <si>
    <t>Travaux publics cadres</t>
  </si>
  <si>
    <t>Hôtels-cafés-restaurants</t>
  </si>
  <si>
    <t>Bureaux d'études techniques Syntec</t>
  </si>
  <si>
    <t>Établissements d'enseignement privé</t>
  </si>
  <si>
    <t>Commerce réparation tracteurs matériel agricole bâtiment travaux publics</t>
  </si>
  <si>
    <t>Métallurgie région parisienne</t>
  </si>
  <si>
    <t>Bâtiment employés, techniciens, agents de maîtrise (Etam)</t>
  </si>
  <si>
    <t>Travaux publics employés, techniciens, agents de maîtrise (Etam)</t>
  </si>
  <si>
    <t>Commerce audiovisuel électronique équipement ménager</t>
  </si>
  <si>
    <t>Commerce de détail papeterie bureau librairie</t>
  </si>
  <si>
    <t>Commerce de détail non alimentaire</t>
  </si>
  <si>
    <t>Commerce de gros</t>
  </si>
  <si>
    <t>idcc</t>
  </si>
  <si>
    <t>id</t>
  </si>
  <si>
    <t>libid</t>
  </si>
  <si>
    <t>Commerces de détail non alimentaire</t>
  </si>
  <si>
    <t>Commerce audiovisuel électronique équipem ménager</t>
  </si>
  <si>
    <t>Commerce rép tracteurs matériel agricole bât TP</t>
  </si>
  <si>
    <t>Hôtels Cafés Restaurants</t>
  </si>
  <si>
    <t>Bureaux d'études techniques SYNTEC</t>
  </si>
  <si>
    <t>Ets enseignement privé</t>
  </si>
  <si>
    <t>Transports aériens personnels au sol</t>
  </si>
  <si>
    <t>Cadres**</t>
  </si>
  <si>
    <t>Transports aériens personnel au sol</t>
  </si>
  <si>
    <t>Conventions collectives de branche (CRIS A à V)</t>
  </si>
  <si>
    <t>Métallurgie Région Parisienne</t>
  </si>
  <si>
    <t>Métallurgie Midi Pyrénées</t>
  </si>
  <si>
    <t>Bâtiment ouvriers jusqu'à 10 Salariés</t>
  </si>
  <si>
    <t>Bâtiment ouvriers plus de 10 Salariés</t>
  </si>
  <si>
    <t>Bâtiment ETAM</t>
  </si>
  <si>
    <t>Travaux publics ETAM</t>
  </si>
  <si>
    <t>01059</t>
  </si>
  <si>
    <t>Commerce articles de sports équipements loisirs</t>
  </si>
  <si>
    <t>Tableau 1 : Les conventions collectives de branche* au 31 décembre 2014</t>
  </si>
  <si>
    <t>Source : Insee, DADS 2014 (fichier exhaustif) ; calculs Dares.</t>
  </si>
  <si>
    <t>Effectif salarié au 31/12/2014</t>
  </si>
  <si>
    <t>En % des salariés présents au 31/12/2014</t>
  </si>
  <si>
    <t>03109</t>
  </si>
  <si>
    <t>Cinq branches - Industries alimentaires diverses</t>
  </si>
  <si>
    <t>Répartition par taille (nombre de salariés au 31/12/2014)</t>
  </si>
  <si>
    <t>Commerces de détail papeterie bureau informatique</t>
  </si>
  <si>
    <t>Lecture : en 2014, dans l’industrie pharmaceutique, la part de cadres s’établit à 36 %, et 40 % des salaires sont supérieurs à 3 Smic.</t>
  </si>
  <si>
    <t>TOT</t>
  </si>
  <si>
    <t>--</t>
  </si>
  <si>
    <t>Nombre de salariés au 31/12/2014
(en milliers)</t>
  </si>
  <si>
    <t>Dont : 50 000 salariés ou plus</t>
  </si>
  <si>
    <t>-- catégorie socioprofessionnelle non couverte par la convention collective.</t>
  </si>
  <si>
    <t>Tableau 4 : Écart salarial femmes/hommes par catégorie socioprofessionnelle pour les principales conventions collectives de branche en 2014</t>
  </si>
  <si>
    <t>De 1 à 999 salariés</t>
  </si>
  <si>
    <t>De 1 000 à 4 999 salariés</t>
  </si>
  <si>
    <t xml:space="preserve">Champ : salariés du privé couverts par les conventions collectives de branches de 2014.  </t>
  </si>
  <si>
    <t>Bâtiment ouvriers jusqu'à 10 salariés***</t>
  </si>
  <si>
    <t>Bâtiment ouvriers plus de 10 salariés***</t>
  </si>
  <si>
    <t>** Y compris chefs d’entreprise salariés.</t>
  </si>
  <si>
    <t>*** IDCC agrégés.</t>
  </si>
  <si>
    <t>Graphique 1 : Part des cadres et salaire mensuel net moyen en 2014, pour les principales conventions collectives de branche</t>
  </si>
  <si>
    <t>Salaire mensuel net moyen d'un équivalent-temps plein (en euros)</t>
  </si>
  <si>
    <t>%  de cadres* parmi les salariés présents au 31/12/2014</t>
  </si>
  <si>
    <t>* Y compris chefs d’entreprise salariés.</t>
  </si>
  <si>
    <t>Lecture : au 31 décembre 2014, dans les bureaux d’études techniques, la proportion de cadres est de 58 % et le salaire mensuel net moyen d’un équivalent temps-plein (EQTP) est de</t>
  </si>
  <si>
    <t>3 010 euros.</t>
  </si>
  <si>
    <t>Champ : conventions collectives de branche ayant au moins 50 000 salariés au 31/12/2014 (sauf celles dont les données ne peuvent être diffusées au regard du secret statistique ;</t>
  </si>
  <si>
    <t>encadré 2).</t>
  </si>
  <si>
    <t>Convention collective ou regroupement CRIS</t>
  </si>
  <si>
    <t>Salaire mensuel net moyen d'un équivalent-temps plein  (en euros) pour les employés et les ouvriers en 2014</t>
  </si>
  <si>
    <t>Part des salaires des employés et des ouvriers compris entre 1,0 et 1,05 SMIC (en %)</t>
  </si>
  <si>
    <t>Lecture : en 2014, dans les établissements d’enseignement privé, le salaire mensuel net moyen des employés et ouvriers est de 1 390 euros et 21 % des salaires de ces deux catégories</t>
  </si>
  <si>
    <t>sont compris entre 1,0 et 1,05 Smic.</t>
  </si>
  <si>
    <t>Champ : conventions collectives de branche s’appliquant aux employés et aux ouvriers et ayant au moins 50 000 salariés au 31 décembre 2014 (sauf celles dont les données ne peuvent</t>
  </si>
  <si>
    <t>être diffusées au regard du secret statistique ; encadré 2).</t>
  </si>
  <si>
    <t>Graphique 3 : Part des salaires supérieurs à 3 Smic et part des cadres, en 2014, pour les principales conventions collectives de branche</t>
  </si>
  <si>
    <t>Part des salaires des cadres supérieurs à 3 fois le Smic (en %)</t>
  </si>
  <si>
    <t>Champ : conventions collectives de branche s’appliquant aux cadres et ayant au moins 50 000 salariés au 31 décembre 2014 (sauf celles dont les données ne peuvent être diffusées au</t>
  </si>
  <si>
    <t>regard du secret statistique ; encadré 2).</t>
  </si>
  <si>
    <t xml:space="preserve">Hommes </t>
  </si>
  <si>
    <t>Moins de 30 ans</t>
  </si>
  <si>
    <t>Hommes</t>
  </si>
  <si>
    <t>30 à 49 ans</t>
  </si>
  <si>
    <t>50 ans et plus</t>
  </si>
  <si>
    <t xml:space="preserve">Graphique 4 : Salaires des hommes et des femmes cadres selon l'âge </t>
  </si>
  <si>
    <t>Lecture : dans les banques, le salaire mensuel net moyen d’un équivalent temps-plein (EQTP) est de 3 311 euros pour les hommes cadres de moins de 30 ans, de 2 818 euros pour les</t>
  </si>
  <si>
    <t>femmes cadres de moins de 30 ans, de 5 942 euros pour les hommes cadres de 30 à 49 ans, de 4 183 euros pour les femmes cadres de moins de 30 à 49 ans, de 6 716 euros pour les hommes</t>
  </si>
  <si>
    <t>cadres de 50 ans ou plus, de 4 525 euros pour les femmes cadres de 50 ans ou plus. À droite de la diagonale, l’écart salarial est en faveur des hommes.</t>
  </si>
  <si>
    <t>Champ : conventions collectives de branche s’appliquant aux cadres et aux employés et ayant au moins 50 000 salariés au 31 décembre 2014 (sauf celles dont les données ne peuvent</t>
  </si>
  <si>
    <t>Graphique 5 : Salaires des hommes et des femmes employés selon l'âge</t>
  </si>
  <si>
    <t>Lecture : dans les transports aériens personnels au sol, le salaire mensuel net moyen d’un équivalent temps-plein (EQTP) est de 1 804 euros pour les hommes employés de moins de</t>
  </si>
  <si>
    <t>30 ans, de 1 742 euros pour les femmes employées de moins de 30 ans, de 2 543 euros pour les hommes employés de 30 à 49 ans, de 2 453 euros pour les femmes employées de moins</t>
  </si>
  <si>
    <t>de 30 à 49 ans, de 3 210 euros pour les hommes employés de 50 ans ou plus, de 3 088 euros pour les femmes employées de 50 ans ou plus. À droite de la diagonale, l’écart salarial est</t>
  </si>
  <si>
    <t>en faveur des hommes.</t>
  </si>
  <si>
    <t xml:space="preserve">Nombre  de conventions agrégées </t>
  </si>
  <si>
    <t>* Ensemble des conventions collectives hors branches agricoles, statuts, conventions d'entreprise, accords et hors salariés ne disposant d'aucune couverture conventionnelle ou statutaire. Il s'agit des conventions collectives dont le regroupement Cris est inférieur ou égal à 'V' (encadré 2).</t>
  </si>
  <si>
    <t>Convention collective *</t>
  </si>
  <si>
    <t>Tableau 2 : Caractéristiques d'emploi dans les principales conventions collectives de branche au 31/12/2014</t>
  </si>
  <si>
    <t>* Les conventions collectives sont présentées selon la grille d'analyse des conventions collectives regroupées pour l'information statistique; voir encadré 2.</t>
  </si>
  <si>
    <t>Tableau 3 : Caractéristiques de salaires pour les principales conventions collectives de branche en 2014</t>
  </si>
  <si>
    <t xml:space="preserve">* Les conventions collectives sont présentées selon la grille d'analyse des conventions collectives regroupées pour l'information statistique; voir encadré 2. </t>
  </si>
  <si>
    <t>Convention collective*</t>
  </si>
  <si>
    <t>Métallurgie Midi-Pyrénées</t>
  </si>
  <si>
    <t>Graphique 2 : Part des salaires compris entre 1,0 et 1,05 Smic et salaire mensuel net moyen pour les employés et les ouvriers en 2014, pour les principales conventions collectives de branche</t>
  </si>
  <si>
    <t>Source : Insee, DADS 2014 (fichier exhaustif) ; calculs Dares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</si>
</sst>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 _€_-;_-@_-"/>
    <numFmt numFmtId="165" formatCode="_-* #,##0\ _€_-;\-* #,##0\ _€_-;_-* \-??\ _€_-;_-@_-"/>
    <numFmt numFmtId="166" formatCode="_-* #,##0.0\ _€_-;\-* #,##0.0\ _€_-;_-* \-??\ _€_-;_-@_-"/>
    <numFmt numFmtId="167" formatCode="0.0"/>
    <numFmt numFmtId="168" formatCode="&quot;Vrai&quot;;&quot;Vrai&quot;;&quot;Faux&quot;"/>
    <numFmt numFmtId="169" formatCode="&quot;Actif&quot;;&quot;Actif&quot;;&quot;Inactif&quot;"/>
    <numFmt numFmtId="170" formatCode="0.000"/>
    <numFmt numFmtId="171" formatCode="_-* #,##0.000\ _€_-;\-* #,##0.000\ _€_-;_-* \-??\ _€_-;_-@_-"/>
    <numFmt numFmtId="172" formatCode="0.0%"/>
    <numFmt numFmtId="173" formatCode="0.000000"/>
    <numFmt numFmtId="174" formatCode="0.00000"/>
    <numFmt numFmtId="175" formatCode="0.0000"/>
    <numFmt numFmtId="176" formatCode="0.000000000"/>
    <numFmt numFmtId="177" formatCode="0.00000000"/>
    <numFmt numFmtId="178" formatCode="0.0000000"/>
    <numFmt numFmtId="179" formatCode="#,##0.0"/>
    <numFmt numFmtId="180" formatCode="[$€-2]\ #,##0.00_);[Red]\([$€-2]\ #,##0.00\)"/>
  </numFmts>
  <fonts count="48">
    <font>
      <sz val="10"/>
      <name val="MS Sans Serif"/>
      <family val="2"/>
    </font>
    <font>
      <sz val="10"/>
      <name val="Arial"/>
      <family val="0"/>
    </font>
    <font>
      <sz val="9"/>
      <name val="Arial"/>
      <family val="2"/>
    </font>
    <font>
      <b/>
      <sz val="9"/>
      <name val="Arial"/>
      <family val="2"/>
    </font>
    <font>
      <b/>
      <sz val="10"/>
      <name val="MS Sans Serif"/>
      <family val="2"/>
    </font>
    <font>
      <i/>
      <sz val="9"/>
      <name val="Arial"/>
      <family val="2"/>
    </font>
    <font>
      <sz val="8"/>
      <name val="Arial"/>
      <family val="2"/>
    </font>
    <font>
      <sz val="8"/>
      <name val="MS Sans Serif"/>
      <family val="2"/>
    </font>
    <font>
      <u val="single"/>
      <sz val="10"/>
      <color indexed="12"/>
      <name val="MS Sans Serif"/>
      <family val="2"/>
    </font>
    <font>
      <u val="single"/>
      <sz val="10"/>
      <color indexed="36"/>
      <name val="MS Sans Serif"/>
      <family val="2"/>
    </font>
    <font>
      <b/>
      <sz val="10"/>
      <name val="Arial"/>
      <family val="2"/>
    </font>
    <font>
      <sz val="9"/>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style="thin"/>
      <bottom style="thin">
        <color indexed="8"/>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7" fillId="30" borderId="0" applyNumberFormat="0" applyBorder="0" applyAlignment="0" applyProtection="0"/>
    <xf numFmtId="9" fontId="1" fillId="0" borderId="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41">
    <xf numFmtId="0" fontId="0" fillId="0" borderId="0" xfId="0" applyAlignment="1">
      <alignment/>
    </xf>
    <xf numFmtId="0" fontId="2" fillId="0" borderId="0" xfId="0" applyFont="1" applyBorder="1" applyAlignment="1">
      <alignment horizontal="left" vertical="center" wrapText="1"/>
    </xf>
    <xf numFmtId="0" fontId="2" fillId="0" borderId="0" xfId="0" applyFont="1" applyBorder="1" applyAlignment="1">
      <alignment/>
    </xf>
    <xf numFmtId="0" fontId="2" fillId="0" borderId="0" xfId="0" applyFont="1" applyBorder="1" applyAlignment="1">
      <alignment horizontal="center" vertical="center" wrapText="1"/>
    </xf>
    <xf numFmtId="165" fontId="3" fillId="0" borderId="0" xfId="0" applyNumberFormat="1" applyFont="1" applyBorder="1" applyAlignment="1">
      <alignment/>
    </xf>
    <xf numFmtId="0" fontId="3" fillId="0" borderId="0" xfId="0" applyFont="1" applyBorder="1" applyAlignment="1">
      <alignment/>
    </xf>
    <xf numFmtId="0" fontId="4" fillId="0" borderId="0" xfId="0" applyFont="1" applyBorder="1" applyAlignment="1">
      <alignment/>
    </xf>
    <xf numFmtId="165" fontId="2" fillId="0" borderId="0" xfId="0" applyNumberFormat="1" applyFont="1" applyBorder="1" applyAlignment="1">
      <alignment/>
    </xf>
    <xf numFmtId="165" fontId="5" fillId="0" borderId="0" xfId="0" applyNumberFormat="1" applyFont="1" applyFill="1" applyBorder="1" applyAlignment="1">
      <alignment/>
    </xf>
    <xf numFmtId="0" fontId="5" fillId="0" borderId="0" xfId="0" applyFont="1" applyFill="1" applyBorder="1" applyAlignment="1">
      <alignment/>
    </xf>
    <xf numFmtId="0" fontId="0" fillId="0" borderId="0" xfId="0" applyFont="1" applyBorder="1" applyAlignment="1">
      <alignment/>
    </xf>
    <xf numFmtId="0" fontId="3" fillId="0" borderId="10" xfId="0" applyFont="1" applyBorder="1" applyAlignment="1">
      <alignment horizontal="left" vertical="center" wrapText="1"/>
    </xf>
    <xf numFmtId="166" fontId="3" fillId="0" borderId="11" xfId="47" applyNumberFormat="1" applyFont="1" applyFill="1" applyBorder="1" applyAlignment="1" applyProtection="1">
      <alignment/>
      <protection/>
    </xf>
    <xf numFmtId="0" fontId="2" fillId="0" borderId="10" xfId="0" applyFont="1" applyBorder="1" applyAlignment="1">
      <alignment horizontal="left" vertical="center" wrapText="1"/>
    </xf>
    <xf numFmtId="166" fontId="2" fillId="0" borderId="11" xfId="47" applyNumberFormat="1" applyFont="1" applyFill="1" applyBorder="1" applyAlignment="1" applyProtection="1">
      <alignment/>
      <protection/>
    </xf>
    <xf numFmtId="0" fontId="3" fillId="0" borderId="12" xfId="0" applyFont="1" applyBorder="1" applyAlignment="1">
      <alignment horizontal="left" vertical="center" wrapText="1"/>
    </xf>
    <xf numFmtId="166" fontId="3" fillId="0" borderId="13" xfId="47" applyNumberFormat="1" applyFont="1" applyFill="1" applyBorder="1" applyAlignment="1" applyProtection="1">
      <alignment/>
      <protection/>
    </xf>
    <xf numFmtId="165" fontId="3" fillId="0" borderId="14" xfId="47" applyNumberFormat="1" applyFont="1" applyFill="1" applyBorder="1" applyAlignment="1" applyProtection="1">
      <alignment/>
      <protection/>
    </xf>
    <xf numFmtId="165" fontId="2" fillId="0" borderId="14" xfId="47" applyNumberFormat="1" applyFont="1" applyFill="1" applyBorder="1" applyAlignment="1" applyProtection="1">
      <alignment/>
      <protection/>
    </xf>
    <xf numFmtId="165" fontId="3" fillId="0" borderId="15" xfId="47" applyNumberFormat="1" applyFont="1" applyFill="1" applyBorder="1" applyAlignment="1" applyProtection="1">
      <alignment/>
      <protection/>
    </xf>
    <xf numFmtId="166" fontId="3" fillId="0" borderId="14" xfId="47" applyNumberFormat="1" applyFont="1" applyFill="1" applyBorder="1" applyAlignment="1" applyProtection="1">
      <alignment/>
      <protection/>
    </xf>
    <xf numFmtId="0" fontId="3"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NumberFormat="1" applyFont="1" applyFill="1" applyBorder="1" applyAlignment="1">
      <alignment horizontal="left" vertical="center" wrapText="1"/>
    </xf>
    <xf numFmtId="167" fontId="3"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2" fillId="0" borderId="0" xfId="0" applyFont="1" applyAlignment="1">
      <alignment/>
    </xf>
    <xf numFmtId="167" fontId="2" fillId="0" borderId="0" xfId="0" applyNumberFormat="1" applyFont="1" applyAlignment="1">
      <alignment/>
    </xf>
    <xf numFmtId="0" fontId="3" fillId="0" borderId="0" xfId="0" applyFont="1" applyAlignment="1">
      <alignment/>
    </xf>
    <xf numFmtId="167" fontId="3" fillId="0" borderId="0" xfId="0" applyNumberFormat="1" applyFont="1" applyAlignment="1">
      <alignment/>
    </xf>
    <xf numFmtId="3" fontId="2" fillId="0" borderId="0" xfId="0" applyNumberFormat="1" applyFont="1" applyAlignment="1">
      <alignment/>
    </xf>
    <xf numFmtId="0" fontId="2" fillId="0" borderId="0" xfId="0" applyFont="1" applyFill="1" applyAlignment="1">
      <alignment/>
    </xf>
    <xf numFmtId="0" fontId="2" fillId="0" borderId="0" xfId="0" applyFont="1" applyAlignment="1" quotePrefix="1">
      <alignment/>
    </xf>
    <xf numFmtId="3" fontId="3" fillId="0" borderId="14" xfId="0" applyNumberFormat="1" applyFont="1" applyBorder="1" applyAlignment="1">
      <alignment/>
    </xf>
    <xf numFmtId="3" fontId="2" fillId="0" borderId="14" xfId="0" applyNumberFormat="1" applyFont="1" applyBorder="1" applyAlignment="1">
      <alignment/>
    </xf>
    <xf numFmtId="3" fontId="2" fillId="0" borderId="15" xfId="0" applyNumberFormat="1" applyFont="1" applyBorder="1" applyAlignment="1">
      <alignment/>
    </xf>
    <xf numFmtId="0" fontId="3" fillId="0" borderId="10" xfId="0" applyFont="1" applyBorder="1" applyAlignment="1">
      <alignment/>
    </xf>
    <xf numFmtId="0" fontId="3" fillId="0" borderId="11"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1" fontId="3" fillId="0" borderId="19" xfId="0" applyNumberFormat="1" applyFont="1" applyBorder="1" applyAlignment="1">
      <alignment/>
    </xf>
    <xf numFmtId="1" fontId="3" fillId="0" borderId="14" xfId="0" applyNumberFormat="1" applyFont="1" applyBorder="1" applyAlignment="1">
      <alignment/>
    </xf>
    <xf numFmtId="3" fontId="2" fillId="0" borderId="14" xfId="0" applyNumberFormat="1" applyFont="1" applyBorder="1" applyAlignment="1" quotePrefix="1">
      <alignment horizontal="right"/>
    </xf>
    <xf numFmtId="1" fontId="2" fillId="0" borderId="14" xfId="0" applyNumberFormat="1" applyFont="1" applyBorder="1" applyAlignment="1">
      <alignment/>
    </xf>
    <xf numFmtId="1" fontId="2" fillId="0" borderId="15" xfId="0" applyNumberFormat="1" applyFont="1" applyBorder="1" applyAlignment="1">
      <alignment/>
    </xf>
    <xf numFmtId="167" fontId="2" fillId="0" borderId="14" xfId="0" applyNumberFormat="1" applyFont="1" applyFill="1" applyBorder="1" applyAlignment="1" quotePrefix="1">
      <alignment horizontal="right"/>
    </xf>
    <xf numFmtId="1" fontId="3" fillId="0" borderId="20" xfId="0" applyNumberFormat="1" applyFont="1" applyBorder="1" applyAlignment="1">
      <alignment/>
    </xf>
    <xf numFmtId="1" fontId="3" fillId="0" borderId="10" xfId="0" applyNumberFormat="1" applyFont="1" applyBorder="1" applyAlignment="1">
      <alignment/>
    </xf>
    <xf numFmtId="1" fontId="2" fillId="0" borderId="10" xfId="0" applyNumberFormat="1" applyFont="1" applyBorder="1" applyAlignment="1">
      <alignment/>
    </xf>
    <xf numFmtId="1" fontId="2" fillId="0" borderId="12" xfId="0" applyNumberFormat="1" applyFont="1" applyBorder="1" applyAlignment="1">
      <alignment/>
    </xf>
    <xf numFmtId="3" fontId="3" fillId="0" borderId="18"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0" fontId="1" fillId="0" borderId="0" xfId="0" applyFont="1" applyAlignment="1">
      <alignment/>
    </xf>
    <xf numFmtId="0" fontId="10" fillId="0" borderId="0" xfId="0" applyFont="1" applyAlignment="1">
      <alignment/>
    </xf>
    <xf numFmtId="167" fontId="3" fillId="0" borderId="19" xfId="0" applyNumberFormat="1" applyFont="1" applyBorder="1" applyAlignment="1">
      <alignment/>
    </xf>
    <xf numFmtId="167" fontId="3" fillId="0" borderId="14" xfId="0" applyNumberFormat="1" applyFont="1" applyBorder="1" applyAlignment="1">
      <alignment/>
    </xf>
    <xf numFmtId="167" fontId="2" fillId="0" borderId="14" xfId="0" applyNumberFormat="1" applyFont="1" applyBorder="1" applyAlignment="1">
      <alignment/>
    </xf>
    <xf numFmtId="167" fontId="2" fillId="0" borderId="15" xfId="0" applyNumberFormat="1" applyFont="1" applyBorder="1" applyAlignment="1">
      <alignment/>
    </xf>
    <xf numFmtId="0" fontId="2" fillId="0" borderId="20" xfId="0" applyFont="1" applyBorder="1" applyAlignment="1">
      <alignment/>
    </xf>
    <xf numFmtId="0" fontId="2" fillId="0" borderId="16" xfId="0" applyFont="1" applyBorder="1" applyAlignment="1">
      <alignment/>
    </xf>
    <xf numFmtId="0" fontId="3" fillId="0" borderId="18" xfId="0" applyFont="1" applyBorder="1" applyAlignment="1">
      <alignment horizontal="right" wrapText="1"/>
    </xf>
    <xf numFmtId="167" fontId="3" fillId="0" borderId="17" xfId="0" applyNumberFormat="1" applyFont="1" applyBorder="1" applyAlignment="1">
      <alignment horizontal="right" wrapText="1"/>
    </xf>
    <xf numFmtId="0" fontId="10" fillId="0" borderId="17" xfId="0" applyFont="1" applyBorder="1" applyAlignment="1">
      <alignment horizontal="center" wrapText="1"/>
    </xf>
    <xf numFmtId="0" fontId="1" fillId="0" borderId="14" xfId="0" applyFont="1" applyBorder="1" applyAlignment="1">
      <alignment/>
    </xf>
    <xf numFmtId="0" fontId="10" fillId="0" borderId="15" xfId="0" applyFont="1" applyBorder="1" applyAlignment="1">
      <alignment/>
    </xf>
    <xf numFmtId="0" fontId="10" fillId="0" borderId="16" xfId="0" applyFont="1" applyBorder="1" applyAlignment="1">
      <alignment horizontal="center" vertical="center" wrapText="1"/>
    </xf>
    <xf numFmtId="0" fontId="10" fillId="0" borderId="21" xfId="0" applyFont="1" applyBorder="1" applyAlignment="1">
      <alignment vertical="center" wrapText="1"/>
    </xf>
    <xf numFmtId="0" fontId="10" fillId="0" borderId="18" xfId="0" applyFont="1" applyBorder="1" applyAlignment="1">
      <alignment horizontal="center" vertical="center" wrapText="1"/>
    </xf>
    <xf numFmtId="0" fontId="1" fillId="0" borderId="19" xfId="0" applyFont="1" applyBorder="1" applyAlignment="1">
      <alignment/>
    </xf>
    <xf numFmtId="167" fontId="1" fillId="0" borderId="19" xfId="0" applyNumberFormat="1" applyFont="1" applyBorder="1" applyAlignment="1">
      <alignment/>
    </xf>
    <xf numFmtId="167" fontId="1" fillId="0" borderId="14" xfId="0" applyNumberFormat="1" applyFont="1" applyBorder="1" applyAlignment="1">
      <alignment/>
    </xf>
    <xf numFmtId="167" fontId="10" fillId="0" borderId="15" xfId="0" applyNumberFormat="1" applyFont="1" applyBorder="1" applyAlignment="1">
      <alignment/>
    </xf>
    <xf numFmtId="167" fontId="10" fillId="0" borderId="14" xfId="0" applyNumberFormat="1" applyFont="1" applyBorder="1" applyAlignment="1">
      <alignment/>
    </xf>
    <xf numFmtId="167" fontId="1" fillId="0" borderId="15" xfId="0" applyNumberFormat="1" applyFont="1" applyBorder="1" applyAlignment="1">
      <alignment/>
    </xf>
    <xf numFmtId="0" fontId="10" fillId="0" borderId="19" xfId="0" applyFont="1" applyBorder="1" applyAlignment="1">
      <alignment/>
    </xf>
    <xf numFmtId="0" fontId="1" fillId="0" borderId="15" xfId="0" applyFont="1" applyBorder="1" applyAlignment="1">
      <alignment/>
    </xf>
    <xf numFmtId="0" fontId="10" fillId="0" borderId="17" xfId="0" applyFont="1" applyBorder="1" applyAlignment="1">
      <alignment vertical="center"/>
    </xf>
    <xf numFmtId="0" fontId="2" fillId="0" borderId="17" xfId="0" applyFont="1" applyBorder="1" applyAlignment="1">
      <alignment/>
    </xf>
    <xf numFmtId="0" fontId="2" fillId="0" borderId="18" xfId="0" applyFont="1" applyBorder="1" applyAlignment="1">
      <alignment/>
    </xf>
    <xf numFmtId="0" fontId="2" fillId="0" borderId="14" xfId="0" applyFont="1" applyBorder="1" applyAlignment="1">
      <alignment/>
    </xf>
    <xf numFmtId="0" fontId="2" fillId="0" borderId="22" xfId="0" applyFont="1" applyBorder="1" applyAlignment="1">
      <alignment/>
    </xf>
    <xf numFmtId="167" fontId="2" fillId="0" borderId="10" xfId="0" applyNumberFormat="1" applyFont="1" applyBorder="1" applyAlignment="1">
      <alignment/>
    </xf>
    <xf numFmtId="167" fontId="2" fillId="0" borderId="12" xfId="0" applyNumberFormat="1" applyFont="1" applyBorder="1" applyAlignment="1">
      <alignment/>
    </xf>
    <xf numFmtId="0" fontId="2" fillId="0" borderId="23" xfId="0" applyFont="1" applyBorder="1" applyAlignment="1">
      <alignment/>
    </xf>
    <xf numFmtId="0" fontId="2" fillId="0" borderId="24" xfId="0" applyFont="1" applyBorder="1" applyAlignment="1">
      <alignment/>
    </xf>
    <xf numFmtId="0" fontId="2" fillId="33" borderId="14" xfId="0" applyFont="1" applyFill="1" applyBorder="1" applyAlignment="1">
      <alignment/>
    </xf>
    <xf numFmtId="0" fontId="2" fillId="33" borderId="19" xfId="0" applyFont="1" applyFill="1" applyBorder="1" applyAlignment="1">
      <alignment/>
    </xf>
    <xf numFmtId="0" fontId="2" fillId="33" borderId="20" xfId="0" applyFont="1" applyFill="1" applyBorder="1" applyAlignment="1">
      <alignment/>
    </xf>
    <xf numFmtId="0" fontId="2" fillId="33" borderId="0" xfId="0" applyFont="1" applyFill="1" applyBorder="1" applyAlignment="1">
      <alignment/>
    </xf>
    <xf numFmtId="0" fontId="2" fillId="33" borderId="11" xfId="0" applyFont="1" applyFill="1" applyBorder="1" applyAlignment="1">
      <alignment/>
    </xf>
    <xf numFmtId="167" fontId="2" fillId="33" borderId="14" xfId="0" applyNumberFormat="1" applyFont="1" applyFill="1" applyBorder="1" applyAlignment="1">
      <alignment/>
    </xf>
    <xf numFmtId="167" fontId="2" fillId="33" borderId="10" xfId="0" applyNumberFormat="1" applyFont="1" applyFill="1" applyBorder="1" applyAlignment="1">
      <alignment/>
    </xf>
    <xf numFmtId="0" fontId="5" fillId="0" borderId="25" xfId="0" applyFont="1" applyFill="1" applyBorder="1" applyAlignment="1">
      <alignment horizontal="left" vertical="center" wrapText="1" indent="1"/>
    </xf>
    <xf numFmtId="165" fontId="5" fillId="0" borderId="26" xfId="47" applyNumberFormat="1" applyFont="1" applyFill="1" applyBorder="1" applyAlignment="1" applyProtection="1">
      <alignment/>
      <protection/>
    </xf>
    <xf numFmtId="166" fontId="5" fillId="0" borderId="27" xfId="47" applyNumberFormat="1" applyFont="1" applyFill="1" applyBorder="1" applyAlignment="1" applyProtection="1">
      <alignment/>
      <protection/>
    </xf>
    <xf numFmtId="3" fontId="3" fillId="0" borderId="19" xfId="0" applyNumberFormat="1" applyFont="1" applyBorder="1" applyAlignment="1">
      <alignment/>
    </xf>
    <xf numFmtId="0" fontId="11" fillId="0" borderId="0" xfId="0" applyFont="1" applyFill="1" applyAlignment="1">
      <alignment/>
    </xf>
    <xf numFmtId="0" fontId="3" fillId="0" borderId="0" xfId="0" applyFont="1" applyBorder="1" applyAlignment="1">
      <alignment horizontal="left" vertical="center" wrapText="1"/>
    </xf>
    <xf numFmtId="0" fontId="6" fillId="0" borderId="0" xfId="0" applyFont="1" applyBorder="1" applyAlignment="1">
      <alignment horizontal="left" vertical="center" wrapText="1"/>
    </xf>
    <xf numFmtId="167" fontId="3" fillId="0" borderId="19"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0" fontId="3" fillId="0" borderId="20" xfId="0" applyNumberFormat="1" applyFont="1" applyFill="1" applyBorder="1" applyAlignment="1">
      <alignment horizontal="left" vertical="center" wrapText="1"/>
    </xf>
    <xf numFmtId="0" fontId="3" fillId="0" borderId="22" xfId="0" applyNumberFormat="1" applyFont="1" applyFill="1" applyBorder="1" applyAlignment="1">
      <alignment horizontal="left" vertical="center" wrapText="1"/>
    </xf>
    <xf numFmtId="167" fontId="3" fillId="0" borderId="23" xfId="0" applyNumberFormat="1" applyFont="1" applyFill="1" applyBorder="1" applyAlignment="1">
      <alignment horizontal="center" vertical="center" wrapText="1"/>
    </xf>
    <xf numFmtId="167" fontId="3" fillId="0" borderId="24"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20" xfId="0" applyNumberFormat="1"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167" fontId="3" fillId="0" borderId="28" xfId="0" applyNumberFormat="1" applyFont="1" applyFill="1" applyBorder="1" applyAlignment="1">
      <alignment horizontal="center" vertical="center" wrapText="1"/>
    </xf>
    <xf numFmtId="167" fontId="3" fillId="0" borderId="18" xfId="0" applyNumberFormat="1" applyFont="1" applyFill="1" applyBorder="1" applyAlignment="1">
      <alignment horizontal="center" vertical="center" wrapText="1"/>
    </xf>
    <xf numFmtId="0" fontId="3" fillId="0" borderId="0" xfId="0" applyNumberFormat="1" applyFont="1" applyBorder="1" applyAlignment="1">
      <alignment horizontal="left" vertical="center" wrapText="1"/>
    </xf>
    <xf numFmtId="0" fontId="3" fillId="0" borderId="20"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0" xfId="0" applyNumberFormat="1" applyFont="1" applyBorder="1" applyAlignment="1">
      <alignment horizontal="left" vertical="center" wrapText="1"/>
    </xf>
    <xf numFmtId="0" fontId="3" fillId="0" borderId="22" xfId="0" applyNumberFormat="1" applyFont="1" applyBorder="1" applyAlignment="1">
      <alignment horizontal="left" vertical="center" wrapText="1"/>
    </xf>
    <xf numFmtId="3" fontId="3" fillId="0" borderId="23" xfId="0" applyNumberFormat="1" applyFont="1" applyFill="1" applyBorder="1" applyAlignment="1">
      <alignment horizontal="center" vertical="center" wrapText="1"/>
    </xf>
    <xf numFmtId="3" fontId="3" fillId="0" borderId="22"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167" fontId="3" fillId="0" borderId="17" xfId="0" applyNumberFormat="1" applyFont="1" applyFill="1" applyBorder="1" applyAlignment="1">
      <alignment horizontal="center" vertical="center" wrapText="1"/>
    </xf>
    <xf numFmtId="0" fontId="3" fillId="0" borderId="17" xfId="0" applyNumberFormat="1" applyFont="1" applyBorder="1" applyAlignment="1">
      <alignment horizontal="center" vertical="center" wrapText="1"/>
    </xf>
    <xf numFmtId="3" fontId="3" fillId="0" borderId="17" xfId="0" applyNumberFormat="1" applyFont="1" applyFill="1" applyBorder="1" applyAlignment="1">
      <alignment horizontal="center" vertical="center" wrapText="1"/>
    </xf>
    <xf numFmtId="0" fontId="2" fillId="0" borderId="16" xfId="0" applyFont="1" applyBorder="1" applyAlignment="1">
      <alignment horizontal="center"/>
    </xf>
    <xf numFmtId="0" fontId="2" fillId="0" borderId="18"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R17"/>
  <sheetViews>
    <sheetView tabSelected="1" zoomScalePageLayoutView="0" workbookViewId="0" topLeftCell="A1">
      <selection activeCell="A1" sqref="A1:C1"/>
    </sheetView>
  </sheetViews>
  <sheetFormatPr defaultColWidth="11.421875" defaultRowHeight="12.75"/>
  <cols>
    <col min="1" max="1" width="51.00390625" style="1" customWidth="1"/>
    <col min="2" max="2" width="12.8515625" style="2" customWidth="1"/>
    <col min="3" max="3" width="8.8515625" style="2" customWidth="1"/>
    <col min="4" max="4" width="16.57421875" style="2" customWidth="1"/>
    <col min="5" max="5" width="8.28125" style="2" customWidth="1"/>
    <col min="6" max="6" width="1.7109375" style="2" customWidth="1"/>
    <col min="7" max="248" width="11.421875" style="2" customWidth="1"/>
    <col min="249" max="16384" width="11.421875" style="10" customWidth="1"/>
  </cols>
  <sheetData>
    <row r="1" spans="1:3" ht="12.75" customHeight="1">
      <c r="A1" s="102" t="s">
        <v>196</v>
      </c>
      <c r="B1" s="102"/>
      <c r="C1" s="102"/>
    </row>
    <row r="3" spans="1:5" s="3" customFormat="1" ht="36" customHeight="1">
      <c r="A3" s="21"/>
      <c r="B3" s="22" t="s">
        <v>252</v>
      </c>
      <c r="C3" s="23" t="s">
        <v>0</v>
      </c>
      <c r="D3" s="23" t="s">
        <v>207</v>
      </c>
      <c r="E3" s="24" t="s">
        <v>0</v>
      </c>
    </row>
    <row r="4" spans="1:252" s="5" customFormat="1" ht="12.75">
      <c r="A4" s="11" t="s">
        <v>202</v>
      </c>
      <c r="B4" s="17"/>
      <c r="C4" s="20"/>
      <c r="D4" s="17"/>
      <c r="E4" s="12"/>
      <c r="F4" s="4"/>
      <c r="IO4" s="6"/>
      <c r="IP4" s="6"/>
      <c r="IQ4" s="6"/>
      <c r="IR4" s="6"/>
    </row>
    <row r="5" spans="1:6" ht="12.75">
      <c r="A5" s="13" t="s">
        <v>211</v>
      </c>
      <c r="B5" s="18">
        <v>95</v>
      </c>
      <c r="C5" s="18">
        <v>20</v>
      </c>
      <c r="D5" s="18">
        <v>31</v>
      </c>
      <c r="E5" s="14">
        <f>100*D5/$D$13</f>
        <v>0.20211240057373842</v>
      </c>
      <c r="F5" s="7"/>
    </row>
    <row r="6" spans="1:6" ht="12.75">
      <c r="A6" s="13" t="s">
        <v>212</v>
      </c>
      <c r="B6" s="18">
        <v>104</v>
      </c>
      <c r="C6" s="18">
        <v>22</v>
      </c>
      <c r="D6" s="18">
        <v>275</v>
      </c>
      <c r="E6" s="14">
        <f>100*D6/$D$13</f>
        <v>1.7929325857347764</v>
      </c>
      <c r="F6" s="7"/>
    </row>
    <row r="7" spans="1:6" ht="12.75">
      <c r="A7" s="13" t="s">
        <v>133</v>
      </c>
      <c r="B7" s="18">
        <v>267</v>
      </c>
      <c r="C7" s="18">
        <v>57</v>
      </c>
      <c r="D7" s="18">
        <v>15032</v>
      </c>
      <c r="E7" s="14">
        <f>100*D7/$D$13</f>
        <v>98.00495501369149</v>
      </c>
      <c r="F7" s="7"/>
    </row>
    <row r="8" spans="1:6" s="9" customFormat="1" ht="12.75" thickBot="1">
      <c r="A8" s="97" t="s">
        <v>208</v>
      </c>
      <c r="B8" s="98">
        <v>65</v>
      </c>
      <c r="C8" s="98">
        <v>14</v>
      </c>
      <c r="D8" s="98">
        <v>11418</v>
      </c>
      <c r="E8" s="99">
        <f>100*D8/$D$13</f>
        <v>74.44256095970792</v>
      </c>
      <c r="F8" s="8"/>
    </row>
    <row r="9" spans="1:252" s="5" customFormat="1" ht="13.5" thickTop="1">
      <c r="A9" s="11" t="s">
        <v>136</v>
      </c>
      <c r="B9" s="17"/>
      <c r="C9" s="17"/>
      <c r="D9" s="17"/>
      <c r="E9" s="12"/>
      <c r="F9" s="4"/>
      <c r="IO9" s="6"/>
      <c r="IP9" s="6"/>
      <c r="IQ9" s="6"/>
      <c r="IR9" s="6"/>
    </row>
    <row r="10" spans="1:6" ht="12.75">
      <c r="A10" s="13" t="s">
        <v>1</v>
      </c>
      <c r="B10" s="18">
        <v>278</v>
      </c>
      <c r="C10" s="18">
        <v>60</v>
      </c>
      <c r="D10" s="18">
        <v>11364</v>
      </c>
      <c r="E10" s="14">
        <f>100*D10/$D$13</f>
        <v>74.09049419741818</v>
      </c>
      <c r="F10" s="7"/>
    </row>
    <row r="11" spans="1:6" ht="24">
      <c r="A11" s="13" t="s">
        <v>2</v>
      </c>
      <c r="B11" s="18">
        <v>140</v>
      </c>
      <c r="C11" s="18">
        <v>30</v>
      </c>
      <c r="D11" s="18">
        <v>2202</v>
      </c>
      <c r="E11" s="14">
        <f>100*D11/$D$13</f>
        <v>14.356500195592647</v>
      </c>
      <c r="F11" s="7"/>
    </row>
    <row r="12" spans="1:6" ht="24">
      <c r="A12" s="13" t="s">
        <v>3</v>
      </c>
      <c r="B12" s="18">
        <v>48</v>
      </c>
      <c r="C12" s="18">
        <v>10</v>
      </c>
      <c r="D12" s="18">
        <v>1772</v>
      </c>
      <c r="E12" s="14">
        <f>100*D12/$D$13</f>
        <v>11.553005606989178</v>
      </c>
      <c r="F12" s="7"/>
    </row>
    <row r="13" spans="1:5" s="5" customFormat="1" ht="12">
      <c r="A13" s="15" t="s">
        <v>4</v>
      </c>
      <c r="B13" s="19">
        <f>B5+B6+B7</f>
        <v>466</v>
      </c>
      <c r="C13" s="19">
        <v>100</v>
      </c>
      <c r="D13" s="19">
        <v>15338</v>
      </c>
      <c r="E13" s="16">
        <v>100</v>
      </c>
    </row>
    <row r="14" spans="1:5" s="1" customFormat="1" ht="37.5" customHeight="1">
      <c r="A14" s="103" t="s">
        <v>253</v>
      </c>
      <c r="B14" s="103"/>
      <c r="C14" s="103"/>
      <c r="D14" s="103"/>
      <c r="E14" s="103"/>
    </row>
    <row r="15" spans="1:3" s="1" customFormat="1" ht="15" customHeight="1">
      <c r="A15" s="103" t="s">
        <v>213</v>
      </c>
      <c r="B15" s="103"/>
      <c r="C15" s="103"/>
    </row>
    <row r="16" spans="1:5" ht="15" customHeight="1">
      <c r="A16" s="103" t="s">
        <v>197</v>
      </c>
      <c r="B16" s="103"/>
      <c r="C16" s="103"/>
      <c r="D16" s="103"/>
      <c r="E16" s="103"/>
    </row>
    <row r="17" spans="2:4" ht="12.75">
      <c r="B17" s="7"/>
      <c r="D17" s="7"/>
    </row>
  </sheetData>
  <sheetProtection/>
  <mergeCells count="4">
    <mergeCell ref="A1:C1"/>
    <mergeCell ref="A14:E14"/>
    <mergeCell ref="A16:E16"/>
    <mergeCell ref="A15:C15"/>
  </mergeCells>
  <printOptions/>
  <pageMargins left="0.787401575" right="0.787401575" top="0.984251969" bottom="0.984251969" header="0.4921259845"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91"/>
  <sheetViews>
    <sheetView zoomScalePageLayoutView="0" workbookViewId="0" topLeftCell="A1">
      <selection activeCell="M36" sqref="M36"/>
    </sheetView>
  </sheetViews>
  <sheetFormatPr defaultColWidth="9.140625" defaultRowHeight="12.75"/>
  <cols>
    <col min="1" max="1" width="6.421875" style="29" bestFit="1" customWidth="1"/>
    <col min="2" max="2" width="61.8515625" style="29" customWidth="1"/>
    <col min="3" max="3" width="13.8515625" style="33" customWidth="1"/>
    <col min="4" max="4" width="7.140625" style="30" customWidth="1"/>
    <col min="5" max="5" width="12.7109375" style="30" customWidth="1"/>
    <col min="6" max="6" width="8.7109375" style="30" customWidth="1"/>
    <col min="7" max="7" width="8.57421875" style="30" customWidth="1"/>
    <col min="8" max="8" width="7.7109375" style="30" bestFit="1" customWidth="1"/>
    <col min="9" max="10" width="6.28125" style="30" bestFit="1" customWidth="1"/>
    <col min="11" max="11" width="5.140625" style="30" bestFit="1" customWidth="1"/>
    <col min="12" max="12" width="8.7109375" style="30" customWidth="1"/>
    <col min="13" max="13" width="8.8515625" style="30" bestFit="1" customWidth="1"/>
    <col min="14" max="14" width="10.28125" style="30" customWidth="1"/>
    <col min="15" max="17" width="6.7109375" style="29" bestFit="1" customWidth="1"/>
    <col min="18" max="18" width="5.7109375" style="29" bestFit="1" customWidth="1"/>
    <col min="19" max="20" width="10.57421875" style="30" bestFit="1" customWidth="1"/>
    <col min="21" max="21" width="5.28125" style="30" bestFit="1" customWidth="1"/>
    <col min="22" max="16384" width="9.140625" style="29" customWidth="1"/>
  </cols>
  <sheetData>
    <row r="1" spans="1:14" s="27" customFormat="1" ht="12" customHeight="1">
      <c r="A1" s="111" t="s">
        <v>255</v>
      </c>
      <c r="B1" s="111"/>
      <c r="C1" s="111"/>
      <c r="D1" s="111"/>
      <c r="E1" s="111"/>
      <c r="F1" s="111"/>
      <c r="G1" s="111"/>
      <c r="H1" s="111"/>
      <c r="I1" s="111"/>
      <c r="J1" s="111"/>
      <c r="K1" s="111"/>
      <c r="L1" s="111"/>
      <c r="M1" s="26"/>
      <c r="N1" s="26"/>
    </row>
    <row r="2" spans="1:14" s="27" customFormat="1" ht="12">
      <c r="A2" s="25"/>
      <c r="B2" s="25"/>
      <c r="C2" s="28"/>
      <c r="D2" s="26"/>
      <c r="E2" s="26"/>
      <c r="F2" s="26"/>
      <c r="G2" s="26"/>
      <c r="H2" s="26"/>
      <c r="I2" s="26"/>
      <c r="J2" s="26"/>
      <c r="K2" s="26"/>
      <c r="L2" s="26"/>
      <c r="M2" s="26"/>
      <c r="N2" s="26"/>
    </row>
    <row r="3" spans="1:14" ht="12.75" customHeight="1">
      <c r="A3" s="112" t="s">
        <v>254</v>
      </c>
      <c r="B3" s="113"/>
      <c r="C3" s="118" t="s">
        <v>198</v>
      </c>
      <c r="D3" s="121" t="s">
        <v>199</v>
      </c>
      <c r="E3" s="121"/>
      <c r="F3" s="121"/>
      <c r="G3" s="121"/>
      <c r="H3" s="121"/>
      <c r="I3" s="121"/>
      <c r="J3" s="121"/>
      <c r="K3" s="121"/>
      <c r="L3" s="121"/>
      <c r="M3" s="121"/>
      <c r="N3" s="122"/>
    </row>
    <row r="4" spans="1:14" ht="15.75" customHeight="1">
      <c r="A4" s="114"/>
      <c r="B4" s="115"/>
      <c r="C4" s="119"/>
      <c r="D4" s="104" t="s">
        <v>185</v>
      </c>
      <c r="E4" s="104" t="s">
        <v>5</v>
      </c>
      <c r="F4" s="104" t="s">
        <v>6</v>
      </c>
      <c r="G4" s="104" t="s">
        <v>7</v>
      </c>
      <c r="H4" s="104" t="s">
        <v>8</v>
      </c>
      <c r="I4" s="104" t="s">
        <v>9</v>
      </c>
      <c r="J4" s="104" t="s">
        <v>10</v>
      </c>
      <c r="K4" s="104" t="s">
        <v>11</v>
      </c>
      <c r="L4" s="104" t="s">
        <v>12</v>
      </c>
      <c r="M4" s="108" t="s">
        <v>134</v>
      </c>
      <c r="N4" s="104" t="s">
        <v>135</v>
      </c>
    </row>
    <row r="5" spans="1:14" ht="15.75" customHeight="1">
      <c r="A5" s="116"/>
      <c r="B5" s="117"/>
      <c r="C5" s="120"/>
      <c r="D5" s="105"/>
      <c r="E5" s="105"/>
      <c r="F5" s="105"/>
      <c r="G5" s="105"/>
      <c r="H5" s="105"/>
      <c r="I5" s="105"/>
      <c r="J5" s="105"/>
      <c r="K5" s="105"/>
      <c r="L5" s="105"/>
      <c r="M5" s="109"/>
      <c r="N5" s="105"/>
    </row>
    <row r="6" spans="1:14" ht="12">
      <c r="A6" s="106" t="s">
        <v>132</v>
      </c>
      <c r="B6" s="107"/>
      <c r="C6" s="36">
        <v>15338000</v>
      </c>
      <c r="D6" s="45">
        <v>17.459810701279054</v>
      </c>
      <c r="E6" s="45">
        <v>18.817147086345127</v>
      </c>
      <c r="F6" s="45">
        <v>33.26978817192732</v>
      </c>
      <c r="G6" s="45">
        <v>30.4532540404485</v>
      </c>
      <c r="H6" s="45">
        <v>44.00479930618726</v>
      </c>
      <c r="I6" s="46">
        <v>22.788142583735176</v>
      </c>
      <c r="J6" s="46">
        <v>25.222649334389704</v>
      </c>
      <c r="K6" s="46">
        <v>7.497963881308463</v>
      </c>
      <c r="L6" s="46">
        <v>21.49191910299924</v>
      </c>
      <c r="M6" s="51">
        <v>2.2645030664045307</v>
      </c>
      <c r="N6" s="46">
        <v>19.106722615100207</v>
      </c>
    </row>
    <row r="7" spans="1:21" s="31" customFormat="1" ht="12">
      <c r="A7" s="39" t="s">
        <v>13</v>
      </c>
      <c r="B7" s="40" t="s">
        <v>137</v>
      </c>
      <c r="C7" s="36">
        <v>1642200</v>
      </c>
      <c r="D7" s="46">
        <v>26.509377030492324</v>
      </c>
      <c r="E7" s="46">
        <v>26.515588395951408</v>
      </c>
      <c r="F7" s="46">
        <v>8.160333611220892</v>
      </c>
      <c r="G7" s="46">
        <v>38.81470096233537</v>
      </c>
      <c r="H7" s="46">
        <v>22.392459645915633</v>
      </c>
      <c r="I7" s="46">
        <v>14.67051446547851</v>
      </c>
      <c r="J7" s="46">
        <v>30.172986528035484</v>
      </c>
      <c r="K7" s="46">
        <v>3.4871945393572212</v>
      </c>
      <c r="L7" s="46">
        <v>9.737107001731266</v>
      </c>
      <c r="M7" s="52">
        <v>2.2086275866226677</v>
      </c>
      <c r="N7" s="46">
        <v>5.950670797021711</v>
      </c>
      <c r="P7" s="29"/>
      <c r="S7" s="32"/>
      <c r="T7" s="32"/>
      <c r="U7" s="32"/>
    </row>
    <row r="8" spans="1:14" ht="12">
      <c r="A8" s="41" t="s">
        <v>14</v>
      </c>
      <c r="B8" s="42" t="s">
        <v>168</v>
      </c>
      <c r="C8" s="37">
        <v>250100</v>
      </c>
      <c r="D8" s="47" t="s">
        <v>206</v>
      </c>
      <c r="E8" s="48">
        <v>50.34649050899915</v>
      </c>
      <c r="F8" s="48">
        <v>16.702322066227072</v>
      </c>
      <c r="G8" s="48">
        <v>32.95118742477377</v>
      </c>
      <c r="H8" s="48">
        <v>27.032257806533135</v>
      </c>
      <c r="I8" s="48">
        <v>17.62523042718501</v>
      </c>
      <c r="J8" s="48">
        <v>31.400477449126075</v>
      </c>
      <c r="K8" s="48">
        <v>3.8211925031689984</v>
      </c>
      <c r="L8" s="48">
        <v>7.355275732868414</v>
      </c>
      <c r="M8" s="53">
        <v>4.6965159009752915</v>
      </c>
      <c r="N8" s="48">
        <v>5.666609351444944</v>
      </c>
    </row>
    <row r="9" spans="1:17" ht="12">
      <c r="A9" s="41" t="s">
        <v>15</v>
      </c>
      <c r="B9" s="42" t="s">
        <v>16</v>
      </c>
      <c r="C9" s="37">
        <v>435300</v>
      </c>
      <c r="D9" s="48">
        <v>100</v>
      </c>
      <c r="E9" s="47" t="s">
        <v>206</v>
      </c>
      <c r="F9" s="47" t="s">
        <v>206</v>
      </c>
      <c r="G9" s="47" t="s">
        <v>206</v>
      </c>
      <c r="H9" s="48">
        <v>21.53522433865351</v>
      </c>
      <c r="I9" s="48">
        <v>10.102590254614954</v>
      </c>
      <c r="J9" s="48">
        <v>30.97302239251684</v>
      </c>
      <c r="K9" s="48">
        <v>1.7897014637373543</v>
      </c>
      <c r="L9" s="48">
        <v>16.45027611618013</v>
      </c>
      <c r="M9" s="53">
        <v>0.23545680918120757</v>
      </c>
      <c r="N9" s="48">
        <v>3.9814023577840874</v>
      </c>
      <c r="Q9" s="34"/>
    </row>
    <row r="10" spans="1:17" ht="12">
      <c r="A10" s="41" t="s">
        <v>194</v>
      </c>
      <c r="B10" s="42" t="s">
        <v>260</v>
      </c>
      <c r="C10" s="37">
        <v>52600</v>
      </c>
      <c r="D10" s="47" t="s">
        <v>206</v>
      </c>
      <c r="E10" s="48">
        <v>39.9540081340986</v>
      </c>
      <c r="F10" s="48">
        <v>11.015241932418563</v>
      </c>
      <c r="G10" s="48">
        <v>49.03074993348284</v>
      </c>
      <c r="H10" s="48">
        <v>21.21897449541982</v>
      </c>
      <c r="I10" s="48">
        <v>21.361511269907638</v>
      </c>
      <c r="J10" s="48">
        <v>23.319016306207</v>
      </c>
      <c r="K10" s="48">
        <v>4.90136455205443</v>
      </c>
      <c r="L10" s="48">
        <v>6.227906799954388</v>
      </c>
      <c r="M10" s="53">
        <v>3.1491124710175225</v>
      </c>
      <c r="N10" s="48">
        <v>5.969440115549812</v>
      </c>
      <c r="Q10" s="34"/>
    </row>
    <row r="11" spans="1:21" s="31" customFormat="1" ht="12">
      <c r="A11" s="39" t="s">
        <v>17</v>
      </c>
      <c r="B11" s="40" t="s">
        <v>138</v>
      </c>
      <c r="C11" s="36">
        <v>1382700</v>
      </c>
      <c r="D11" s="46">
        <v>9.046212506943158</v>
      </c>
      <c r="E11" s="46">
        <v>9.664298278096648</v>
      </c>
      <c r="F11" s="46">
        <v>7.325104725976671</v>
      </c>
      <c r="G11" s="46">
        <v>73.96438448898353</v>
      </c>
      <c r="H11" s="46">
        <v>11.331596579337159</v>
      </c>
      <c r="I11" s="46">
        <v>26.32672190335123</v>
      </c>
      <c r="J11" s="46">
        <v>22.906565335123126</v>
      </c>
      <c r="K11" s="46">
        <v>5.599657470838734</v>
      </c>
      <c r="L11" s="46">
        <v>8.434563622477318</v>
      </c>
      <c r="M11" s="52">
        <v>5.2173497963340125</v>
      </c>
      <c r="N11" s="46">
        <v>33.9131352990187</v>
      </c>
      <c r="S11" s="32"/>
      <c r="T11" s="32"/>
      <c r="U11" s="32"/>
    </row>
    <row r="12" spans="1:14" ht="12">
      <c r="A12" s="41" t="s">
        <v>18</v>
      </c>
      <c r="B12" s="42" t="s">
        <v>214</v>
      </c>
      <c r="C12" s="37">
        <v>336200</v>
      </c>
      <c r="D12" s="47" t="s">
        <v>206</v>
      </c>
      <c r="E12" s="47" t="s">
        <v>206</v>
      </c>
      <c r="F12" s="47" t="s">
        <v>206</v>
      </c>
      <c r="G12" s="48">
        <v>100</v>
      </c>
      <c r="H12" s="48">
        <v>6.864675474548948</v>
      </c>
      <c r="I12" s="48">
        <v>36.24477267454657</v>
      </c>
      <c r="J12" s="48">
        <v>17.7384047065262</v>
      </c>
      <c r="K12" s="48">
        <v>8.870838216136152</v>
      </c>
      <c r="L12" s="48">
        <v>9.41781127496178</v>
      </c>
      <c r="M12" s="53">
        <v>9.423165008000856</v>
      </c>
      <c r="N12" s="48">
        <v>80.1543064833707</v>
      </c>
    </row>
    <row r="13" spans="1:14" ht="12">
      <c r="A13" s="41" t="s">
        <v>19</v>
      </c>
      <c r="B13" s="42" t="s">
        <v>215</v>
      </c>
      <c r="C13" s="37">
        <v>489100</v>
      </c>
      <c r="D13" s="47" t="s">
        <v>206</v>
      </c>
      <c r="E13" s="47" t="s">
        <v>206</v>
      </c>
      <c r="F13" s="47" t="s">
        <v>206</v>
      </c>
      <c r="G13" s="48">
        <v>100</v>
      </c>
      <c r="H13" s="48">
        <v>5.538653417571408</v>
      </c>
      <c r="I13" s="48">
        <v>27.685293095340327</v>
      </c>
      <c r="J13" s="48">
        <v>22.247643582980636</v>
      </c>
      <c r="K13" s="48">
        <v>5.98581038254718</v>
      </c>
      <c r="L13" s="48">
        <v>6.681796806313766</v>
      </c>
      <c r="M13" s="53">
        <v>5.758449365147519</v>
      </c>
      <c r="N13" s="48">
        <v>23.051994520435912</v>
      </c>
    </row>
    <row r="14" spans="1:14" ht="12">
      <c r="A14" s="41" t="s">
        <v>20</v>
      </c>
      <c r="B14" s="42" t="s">
        <v>21</v>
      </c>
      <c r="C14" s="37">
        <v>174200</v>
      </c>
      <c r="D14" s="47" t="s">
        <v>206</v>
      </c>
      <c r="E14" s="47" t="s">
        <v>206</v>
      </c>
      <c r="F14" s="47" t="s">
        <v>206</v>
      </c>
      <c r="G14" s="48">
        <v>100</v>
      </c>
      <c r="H14" s="48">
        <v>2.3335093317416957</v>
      </c>
      <c r="I14" s="48">
        <v>22.152269231652166</v>
      </c>
      <c r="J14" s="48">
        <v>25.8442184522853</v>
      </c>
      <c r="K14" s="48">
        <v>3.076720001836505</v>
      </c>
      <c r="L14" s="48">
        <v>4.3278391221505474</v>
      </c>
      <c r="M14" s="53">
        <v>2.9923555473933106</v>
      </c>
      <c r="N14" s="48">
        <v>9.177934390854205</v>
      </c>
    </row>
    <row r="15" spans="1:14" ht="12">
      <c r="A15" s="41" t="s">
        <v>162</v>
      </c>
      <c r="B15" s="42" t="s">
        <v>163</v>
      </c>
      <c r="C15" s="37">
        <v>51100</v>
      </c>
      <c r="D15" s="48">
        <v>100</v>
      </c>
      <c r="E15" s="47" t="s">
        <v>206</v>
      </c>
      <c r="F15" s="47" t="s">
        <v>206</v>
      </c>
      <c r="G15" s="47" t="s">
        <v>206</v>
      </c>
      <c r="H15" s="48">
        <v>17.793008910212475</v>
      </c>
      <c r="I15" s="48">
        <v>15.766180358366787</v>
      </c>
      <c r="J15" s="48">
        <v>27.91736022716146</v>
      </c>
      <c r="K15" s="48">
        <v>1.247429746401645</v>
      </c>
      <c r="L15" s="48">
        <v>9.597571722314697</v>
      </c>
      <c r="M15" s="53">
        <v>0.1527464995593851</v>
      </c>
      <c r="N15" s="48">
        <v>3.5190443552335258</v>
      </c>
    </row>
    <row r="16" spans="1:14" ht="12">
      <c r="A16" s="41" t="s">
        <v>160</v>
      </c>
      <c r="B16" s="42" t="s">
        <v>161</v>
      </c>
      <c r="C16" s="37">
        <v>73500</v>
      </c>
      <c r="D16" s="48">
        <v>100</v>
      </c>
      <c r="E16" s="47" t="s">
        <v>206</v>
      </c>
      <c r="F16" s="47" t="s">
        <v>206</v>
      </c>
      <c r="G16" s="47" t="s">
        <v>206</v>
      </c>
      <c r="H16" s="48">
        <v>18.32247002952823</v>
      </c>
      <c r="I16" s="48">
        <v>12.431792513165236</v>
      </c>
      <c r="J16" s="48">
        <v>32.24428145708882</v>
      </c>
      <c r="K16" s="48">
        <v>1.598878743757569</v>
      </c>
      <c r="L16" s="48">
        <v>13.989848820911973</v>
      </c>
      <c r="M16" s="53">
        <v>0.3184150008844861</v>
      </c>
      <c r="N16" s="48">
        <v>25.648736545605466</v>
      </c>
    </row>
    <row r="17" spans="1:14" ht="12">
      <c r="A17" s="41" t="s">
        <v>22</v>
      </c>
      <c r="B17" s="42" t="s">
        <v>169</v>
      </c>
      <c r="C17" s="37">
        <v>145600</v>
      </c>
      <c r="D17" s="47" t="s">
        <v>206</v>
      </c>
      <c r="E17" s="48">
        <v>50.918543241925406</v>
      </c>
      <c r="F17" s="48">
        <v>49.081456758074594</v>
      </c>
      <c r="G17" s="47" t="s">
        <v>206</v>
      </c>
      <c r="H17" s="48">
        <v>38.91120863121605</v>
      </c>
      <c r="I17" s="48">
        <v>19.14141101977186</v>
      </c>
      <c r="J17" s="48">
        <v>25.023521574606313</v>
      </c>
      <c r="K17" s="48">
        <v>4.171388150620489</v>
      </c>
      <c r="L17" s="48">
        <v>15.404056012251822</v>
      </c>
      <c r="M17" s="53">
        <v>2.2807342851844985</v>
      </c>
      <c r="N17" s="48">
        <v>24.989183509487606</v>
      </c>
    </row>
    <row r="18" spans="1:14" ht="12">
      <c r="A18" s="41" t="s">
        <v>23</v>
      </c>
      <c r="B18" s="42" t="s">
        <v>170</v>
      </c>
      <c r="C18" s="37">
        <v>84800</v>
      </c>
      <c r="D18" s="47" t="s">
        <v>206</v>
      </c>
      <c r="E18" s="48">
        <v>68.14247983775881</v>
      </c>
      <c r="F18" s="48">
        <v>31.857520162241194</v>
      </c>
      <c r="G18" s="47" t="s">
        <v>206</v>
      </c>
      <c r="H18" s="48">
        <v>23.649955195019572</v>
      </c>
      <c r="I18" s="48">
        <v>20.049049662783567</v>
      </c>
      <c r="J18" s="48">
        <v>25.661463000518793</v>
      </c>
      <c r="K18" s="48">
        <v>3.0714993161345094</v>
      </c>
      <c r="L18" s="48">
        <v>5.696127906428336</v>
      </c>
      <c r="M18" s="53">
        <v>2.9571287082016697</v>
      </c>
      <c r="N18" s="48">
        <v>3.867377257935198</v>
      </c>
    </row>
    <row r="19" spans="1:21" s="31" customFormat="1" ht="12">
      <c r="A19" s="39" t="s">
        <v>24</v>
      </c>
      <c r="B19" s="40" t="s">
        <v>139</v>
      </c>
      <c r="C19" s="36">
        <v>509500</v>
      </c>
      <c r="D19" s="46">
        <v>28.033211390579627</v>
      </c>
      <c r="E19" s="46">
        <v>36.399911981170256</v>
      </c>
      <c r="F19" s="46">
        <v>11.043809014857107</v>
      </c>
      <c r="G19" s="46">
        <v>24.523067613393007</v>
      </c>
      <c r="H19" s="46">
        <v>56.12123807914622</v>
      </c>
      <c r="I19" s="46">
        <v>17.409849464224667</v>
      </c>
      <c r="J19" s="46">
        <v>26.090510076977182</v>
      </c>
      <c r="K19" s="46">
        <v>6.13892043333556</v>
      </c>
      <c r="L19" s="46">
        <v>18.782000149317657</v>
      </c>
      <c r="M19" s="52">
        <v>2.2036142731963015</v>
      </c>
      <c r="N19" s="46">
        <v>19.775748454758716</v>
      </c>
      <c r="P19" s="29"/>
      <c r="S19" s="32"/>
      <c r="T19" s="32"/>
      <c r="U19" s="32"/>
    </row>
    <row r="20" spans="1:14" ht="12">
      <c r="A20" s="41" t="s">
        <v>25</v>
      </c>
      <c r="B20" s="42" t="s">
        <v>26</v>
      </c>
      <c r="C20" s="37">
        <v>218400</v>
      </c>
      <c r="D20" s="48">
        <v>25.86894534652376</v>
      </c>
      <c r="E20" s="48">
        <v>29.143477981828017</v>
      </c>
      <c r="F20" s="48">
        <v>10.480521504735535</v>
      </c>
      <c r="G20" s="48">
        <v>34.507055166912686</v>
      </c>
      <c r="H20" s="48">
        <v>38.503149382500986</v>
      </c>
      <c r="I20" s="48">
        <v>15.199552576809175</v>
      </c>
      <c r="J20" s="48">
        <v>27.975868486921122</v>
      </c>
      <c r="K20" s="48">
        <v>4.883605790829658</v>
      </c>
      <c r="L20" s="48">
        <v>10.292108665156919</v>
      </c>
      <c r="M20" s="53">
        <v>1.3959053443233183</v>
      </c>
      <c r="N20" s="48">
        <v>3.197517168031246</v>
      </c>
    </row>
    <row r="21" spans="1:14" ht="12">
      <c r="A21" s="41" t="s">
        <v>27</v>
      </c>
      <c r="B21" s="42" t="s">
        <v>28</v>
      </c>
      <c r="C21" s="37">
        <v>127500</v>
      </c>
      <c r="D21" s="48">
        <v>35.60680469885671</v>
      </c>
      <c r="E21" s="48">
        <v>36.37292264173182</v>
      </c>
      <c r="F21" s="48">
        <v>8.956115192708129</v>
      </c>
      <c r="G21" s="48">
        <v>19.064157466703335</v>
      </c>
      <c r="H21" s="48">
        <v>57.61678387616391</v>
      </c>
      <c r="I21" s="48">
        <v>11.615919537971948</v>
      </c>
      <c r="J21" s="48">
        <v>25.37225474403803</v>
      </c>
      <c r="K21" s="48">
        <v>5.9765057164184965</v>
      </c>
      <c r="L21" s="48">
        <v>13.529249990177975</v>
      </c>
      <c r="M21" s="53">
        <v>1.2061446587828546</v>
      </c>
      <c r="N21" s="48">
        <v>2.0249086551683497</v>
      </c>
    </row>
    <row r="22" spans="1:14" ht="12">
      <c r="A22" s="41" t="s">
        <v>29</v>
      </c>
      <c r="B22" s="42" t="s">
        <v>30</v>
      </c>
      <c r="C22" s="37">
        <v>118700</v>
      </c>
      <c r="D22" s="48">
        <v>24.92923336141533</v>
      </c>
      <c r="E22" s="48">
        <v>55.753159224936816</v>
      </c>
      <c r="F22" s="48">
        <v>12.749789385004211</v>
      </c>
      <c r="G22" s="48">
        <v>6.567818028643639</v>
      </c>
      <c r="H22" s="48">
        <v>87.75315922493681</v>
      </c>
      <c r="I22" s="48">
        <v>27.795282224094354</v>
      </c>
      <c r="J22" s="48">
        <v>23.531592249368156</v>
      </c>
      <c r="K22" s="48">
        <v>7.978096040438079</v>
      </c>
      <c r="L22" s="48">
        <v>39.755686604886264</v>
      </c>
      <c r="M22" s="53">
        <v>5.255265374894693</v>
      </c>
      <c r="N22" s="48">
        <v>73.9587194608256</v>
      </c>
    </row>
    <row r="23" spans="1:21" s="31" customFormat="1" ht="12">
      <c r="A23" s="39" t="s">
        <v>31</v>
      </c>
      <c r="B23" s="40" t="s">
        <v>140</v>
      </c>
      <c r="C23" s="36">
        <v>220500</v>
      </c>
      <c r="D23" s="46">
        <v>19.081074951808596</v>
      </c>
      <c r="E23" s="46">
        <v>20.810976301167933</v>
      </c>
      <c r="F23" s="46">
        <v>11.162263295158182</v>
      </c>
      <c r="G23" s="46">
        <v>48.94568545186529</v>
      </c>
      <c r="H23" s="46">
        <v>29.545753486789884</v>
      </c>
      <c r="I23" s="46">
        <v>13.089919492005896</v>
      </c>
      <c r="J23" s="46">
        <v>30.95861208753827</v>
      </c>
      <c r="K23" s="46">
        <v>4.154666061911781</v>
      </c>
      <c r="L23" s="46">
        <v>9.619684771516045</v>
      </c>
      <c r="M23" s="52">
        <v>1.3108062138564462</v>
      </c>
      <c r="N23" s="46">
        <v>5.760290282344937</v>
      </c>
      <c r="P23" s="29"/>
      <c r="S23" s="32"/>
      <c r="T23" s="32"/>
      <c r="U23" s="32"/>
    </row>
    <row r="24" spans="1:14" ht="12">
      <c r="A24" s="41" t="s">
        <v>32</v>
      </c>
      <c r="B24" s="42" t="s">
        <v>33</v>
      </c>
      <c r="C24" s="37">
        <v>53300</v>
      </c>
      <c r="D24" s="48">
        <v>18.520117099534605</v>
      </c>
      <c r="E24" s="48">
        <v>24.148025821948657</v>
      </c>
      <c r="F24" s="48">
        <v>7.144197567932743</v>
      </c>
      <c r="G24" s="48">
        <v>50.187659510584</v>
      </c>
      <c r="H24" s="48">
        <v>22.763098633838762</v>
      </c>
      <c r="I24" s="48">
        <v>13.03295301005855</v>
      </c>
      <c r="J24" s="48">
        <v>34.34732022218886</v>
      </c>
      <c r="K24" s="48">
        <v>3.539258369614172</v>
      </c>
      <c r="L24" s="48">
        <v>11.267077015463144</v>
      </c>
      <c r="M24" s="53">
        <v>1.1578591803032579</v>
      </c>
      <c r="N24" s="48">
        <v>1.972301456237802</v>
      </c>
    </row>
    <row r="25" spans="1:14" ht="12">
      <c r="A25" s="41" t="s">
        <v>34</v>
      </c>
      <c r="B25" s="42" t="s">
        <v>35</v>
      </c>
      <c r="C25" s="37">
        <v>119300</v>
      </c>
      <c r="D25" s="48">
        <v>13.944186358528855</v>
      </c>
      <c r="E25" s="48">
        <v>17.62792023747631</v>
      </c>
      <c r="F25" s="48">
        <v>9.6818555352441</v>
      </c>
      <c r="G25" s="48">
        <v>58.74603786875073</v>
      </c>
      <c r="H25" s="48">
        <v>31.83960286447415</v>
      </c>
      <c r="I25" s="48">
        <v>12.915290053163835</v>
      </c>
      <c r="J25" s="48">
        <v>28.36382846696966</v>
      </c>
      <c r="K25" s="48">
        <v>4.257299545507908</v>
      </c>
      <c r="L25" s="48">
        <v>9.161956831636674</v>
      </c>
      <c r="M25" s="53">
        <v>1.3861170275210895</v>
      </c>
      <c r="N25" s="48">
        <v>5.597296526741242</v>
      </c>
    </row>
    <row r="26" spans="1:21" s="31" customFormat="1" ht="12">
      <c r="A26" s="39" t="s">
        <v>36</v>
      </c>
      <c r="B26" s="40" t="s">
        <v>37</v>
      </c>
      <c r="C26" s="36">
        <v>199200</v>
      </c>
      <c r="D26" s="46">
        <v>13.612925576514654</v>
      </c>
      <c r="E26" s="46">
        <v>15.709616359811418</v>
      </c>
      <c r="F26" s="46">
        <v>21.349493651184158</v>
      </c>
      <c r="G26" s="46">
        <v>49.32796441248977</v>
      </c>
      <c r="H26" s="46">
        <v>22.451561723343257</v>
      </c>
      <c r="I26" s="46">
        <v>13.623971361292558</v>
      </c>
      <c r="J26" s="46">
        <v>29.746298406896585</v>
      </c>
      <c r="K26" s="46">
        <v>3.37398516852353</v>
      </c>
      <c r="L26" s="46">
        <v>7.956479607975057</v>
      </c>
      <c r="M26" s="52">
        <v>1.080478583729559</v>
      </c>
      <c r="N26" s="46">
        <v>10.12547007345447</v>
      </c>
      <c r="P26" s="29"/>
      <c r="S26" s="32"/>
      <c r="T26" s="32"/>
      <c r="U26" s="32"/>
    </row>
    <row r="27" spans="1:21" s="31" customFormat="1" ht="12">
      <c r="A27" s="39" t="s">
        <v>38</v>
      </c>
      <c r="B27" s="40" t="s">
        <v>141</v>
      </c>
      <c r="C27" s="36">
        <v>254900</v>
      </c>
      <c r="D27" s="46">
        <v>12.23434311725004</v>
      </c>
      <c r="E27" s="46">
        <v>13.663475121644954</v>
      </c>
      <c r="F27" s="46">
        <v>25.01020247998744</v>
      </c>
      <c r="G27" s="46">
        <v>49.09197928111757</v>
      </c>
      <c r="H27" s="46">
        <v>30.286454245801288</v>
      </c>
      <c r="I27" s="46">
        <v>17.33126667713075</v>
      </c>
      <c r="J27" s="46">
        <v>28.43234970962172</v>
      </c>
      <c r="K27" s="46">
        <v>5.190707895149898</v>
      </c>
      <c r="L27" s="46">
        <v>10.877413278920107</v>
      </c>
      <c r="M27" s="52">
        <v>1.5072202166064983</v>
      </c>
      <c r="N27" s="46">
        <v>17.5019620153822</v>
      </c>
      <c r="P27" s="29"/>
      <c r="S27" s="32"/>
      <c r="T27" s="32"/>
      <c r="U27" s="32"/>
    </row>
    <row r="28" spans="1:14" ht="12">
      <c r="A28" s="41" t="s">
        <v>39</v>
      </c>
      <c r="B28" s="42" t="s">
        <v>40</v>
      </c>
      <c r="C28" s="37">
        <v>60800</v>
      </c>
      <c r="D28" s="48">
        <v>11.799230592180976</v>
      </c>
      <c r="E28" s="48">
        <v>10.181501331667379</v>
      </c>
      <c r="F28" s="48">
        <v>59.732680103902936</v>
      </c>
      <c r="G28" s="48">
        <v>18.28658797224871</v>
      </c>
      <c r="H28" s="48">
        <v>44.84266596521225</v>
      </c>
      <c r="I28" s="48">
        <v>24.668727189031006</v>
      </c>
      <c r="J28" s="48">
        <v>21.191595699207575</v>
      </c>
      <c r="K28" s="48">
        <v>8.312234899549535</v>
      </c>
      <c r="L28" s="48">
        <v>17.979153651399074</v>
      </c>
      <c r="M28" s="53">
        <v>0.9880643146023083</v>
      </c>
      <c r="N28" s="48">
        <v>28.50261401374412</v>
      </c>
    </row>
    <row r="29" spans="1:21" s="31" customFormat="1" ht="12">
      <c r="A29" s="39" t="s">
        <v>41</v>
      </c>
      <c r="B29" s="40" t="s">
        <v>142</v>
      </c>
      <c r="C29" s="36">
        <v>470800</v>
      </c>
      <c r="D29" s="46">
        <v>12.550158361284648</v>
      </c>
      <c r="E29" s="46">
        <v>11.353580069632232</v>
      </c>
      <c r="F29" s="46">
        <v>52.25752455077863</v>
      </c>
      <c r="G29" s="46">
        <v>23.83873701830448</v>
      </c>
      <c r="H29" s="46">
        <v>66.70334502367453</v>
      </c>
      <c r="I29" s="46">
        <v>32.98396844245145</v>
      </c>
      <c r="J29" s="46">
        <v>21.186636899135227</v>
      </c>
      <c r="K29" s="46">
        <v>11.793507930809607</v>
      </c>
      <c r="L29" s="46">
        <v>28.156232807020153</v>
      </c>
      <c r="M29" s="52">
        <v>1.6877000758349814</v>
      </c>
      <c r="N29" s="46">
        <v>20.410443560293057</v>
      </c>
      <c r="P29" s="29"/>
      <c r="S29" s="32"/>
      <c r="T29" s="32"/>
      <c r="U29" s="32"/>
    </row>
    <row r="30" spans="1:14" ht="12">
      <c r="A30" s="41" t="s">
        <v>42</v>
      </c>
      <c r="B30" s="42" t="s">
        <v>43</v>
      </c>
      <c r="C30" s="37">
        <v>61300</v>
      </c>
      <c r="D30" s="48">
        <v>14.560067819820995</v>
      </c>
      <c r="E30" s="48">
        <v>15.792562643668791</v>
      </c>
      <c r="F30" s="48">
        <v>16.405549487275632</v>
      </c>
      <c r="G30" s="48">
        <v>53.24182004923458</v>
      </c>
      <c r="H30" s="48">
        <v>48.77973230734117</v>
      </c>
      <c r="I30" s="48">
        <v>11.813039012699914</v>
      </c>
      <c r="J30" s="48">
        <v>35.9118994440731</v>
      </c>
      <c r="K30" s="48">
        <v>5.842938424167333</v>
      </c>
      <c r="L30" s="48">
        <v>12.295603123624447</v>
      </c>
      <c r="M30" s="53">
        <v>0.8558991832276366</v>
      </c>
      <c r="N30" s="48">
        <v>9.652912502649212</v>
      </c>
    </row>
    <row r="31" spans="1:14" ht="12">
      <c r="A31" s="41" t="s">
        <v>44</v>
      </c>
      <c r="B31" s="42" t="s">
        <v>45</v>
      </c>
      <c r="C31" s="37">
        <v>115000</v>
      </c>
      <c r="D31" s="48">
        <v>12.806293189621453</v>
      </c>
      <c r="E31" s="48">
        <v>13.074014516058934</v>
      </c>
      <c r="F31" s="48">
        <v>70.3429092963623</v>
      </c>
      <c r="G31" s="48">
        <v>3.776782997957321</v>
      </c>
      <c r="H31" s="48">
        <v>82.14003216132818</v>
      </c>
      <c r="I31" s="48">
        <v>48.2967534443044</v>
      </c>
      <c r="J31" s="48">
        <v>9.35633882393846</v>
      </c>
      <c r="K31" s="48">
        <v>13.099222043548178</v>
      </c>
      <c r="L31" s="48">
        <v>44.953713764179234</v>
      </c>
      <c r="M31" s="53">
        <v>0.8822634621235169</v>
      </c>
      <c r="N31" s="48">
        <v>1.4463905428310662</v>
      </c>
    </row>
    <row r="32" spans="1:14" ht="12">
      <c r="A32" s="41" t="s">
        <v>46</v>
      </c>
      <c r="B32" s="42" t="s">
        <v>47</v>
      </c>
      <c r="C32" s="37">
        <v>65500</v>
      </c>
      <c r="D32" s="48">
        <v>7.524713144184199</v>
      </c>
      <c r="E32" s="48">
        <v>5.07555270354922</v>
      </c>
      <c r="F32" s="48">
        <v>83.07741669340423</v>
      </c>
      <c r="G32" s="48">
        <v>4.322317458862355</v>
      </c>
      <c r="H32" s="48">
        <v>77.42433270691052</v>
      </c>
      <c r="I32" s="48">
        <v>36.619761348184134</v>
      </c>
      <c r="J32" s="48">
        <v>21.865212143435546</v>
      </c>
      <c r="K32" s="48">
        <v>13.871445814426059</v>
      </c>
      <c r="L32" s="48">
        <v>34.36463919573421</v>
      </c>
      <c r="M32" s="53">
        <v>4.221478663427602</v>
      </c>
      <c r="N32" s="48">
        <v>66.75069899619562</v>
      </c>
    </row>
    <row r="33" spans="1:14" ht="12">
      <c r="A33" s="41" t="s">
        <v>48</v>
      </c>
      <c r="B33" s="42" t="s">
        <v>195</v>
      </c>
      <c r="C33" s="37">
        <v>58100</v>
      </c>
      <c r="D33" s="48">
        <v>14.866958108154625</v>
      </c>
      <c r="E33" s="48">
        <v>7.894736842105263</v>
      </c>
      <c r="F33" s="48">
        <v>68.10264706894772</v>
      </c>
      <c r="G33" s="48">
        <v>9.1356579807924</v>
      </c>
      <c r="H33" s="48">
        <v>42.415063164779184</v>
      </c>
      <c r="I33" s="48">
        <v>48.30470551788235</v>
      </c>
      <c r="J33" s="48">
        <v>8.677842415063164</v>
      </c>
      <c r="K33" s="48">
        <v>19.12498709166638</v>
      </c>
      <c r="L33" s="48">
        <v>26.644521703211595</v>
      </c>
      <c r="M33" s="53">
        <v>1.9741144883136552</v>
      </c>
      <c r="N33" s="48">
        <v>22.89077828646174</v>
      </c>
    </row>
    <row r="34" spans="1:21" s="31" customFormat="1" ht="12">
      <c r="A34" s="39" t="s">
        <v>49</v>
      </c>
      <c r="B34" s="40" t="s">
        <v>143</v>
      </c>
      <c r="C34" s="36">
        <v>543100</v>
      </c>
      <c r="D34" s="46">
        <v>37.048495629979115</v>
      </c>
      <c r="E34" s="46">
        <v>18.001244894276063</v>
      </c>
      <c r="F34" s="46">
        <v>25.661764435064768</v>
      </c>
      <c r="G34" s="46">
        <v>19.28849504068005</v>
      </c>
      <c r="H34" s="46">
        <v>44.85762902887197</v>
      </c>
      <c r="I34" s="46">
        <v>21.325996559966704</v>
      </c>
      <c r="J34" s="46">
        <v>24.46714473553363</v>
      </c>
      <c r="K34" s="46">
        <v>7.318910238702952</v>
      </c>
      <c r="L34" s="46">
        <v>23.602532512734385</v>
      </c>
      <c r="M34" s="52">
        <v>1.8783907715766328</v>
      </c>
      <c r="N34" s="46">
        <v>19.906154123804367</v>
      </c>
      <c r="P34" s="29"/>
      <c r="S34" s="32"/>
      <c r="T34" s="32"/>
      <c r="U34" s="32"/>
    </row>
    <row r="35" spans="1:14" ht="12">
      <c r="A35" s="41" t="s">
        <v>50</v>
      </c>
      <c r="B35" s="42" t="s">
        <v>51</v>
      </c>
      <c r="C35" s="37">
        <v>74600</v>
      </c>
      <c r="D35" s="48">
        <v>44.69028920635772</v>
      </c>
      <c r="E35" s="48">
        <v>26.070117129915033</v>
      </c>
      <c r="F35" s="48">
        <v>19.1388136910665</v>
      </c>
      <c r="G35" s="48">
        <v>10.100779972660751</v>
      </c>
      <c r="H35" s="48">
        <v>51.687260446541046</v>
      </c>
      <c r="I35" s="48">
        <v>26.811225173550618</v>
      </c>
      <c r="J35" s="48">
        <v>17.440831970838136</v>
      </c>
      <c r="K35" s="48">
        <v>7.435203302152296</v>
      </c>
      <c r="L35" s="48">
        <v>13.435096089415422</v>
      </c>
      <c r="M35" s="53">
        <v>0.9635744726473505</v>
      </c>
      <c r="N35" s="48">
        <v>25.528692808705674</v>
      </c>
    </row>
    <row r="36" spans="1:14" ht="12">
      <c r="A36" s="41" t="s">
        <v>52</v>
      </c>
      <c r="B36" s="42" t="s">
        <v>53</v>
      </c>
      <c r="C36" s="37">
        <v>50900</v>
      </c>
      <c r="D36" s="48">
        <v>13.266871165644172</v>
      </c>
      <c r="E36" s="48">
        <v>14.340490797546012</v>
      </c>
      <c r="F36" s="48">
        <v>12.574720780242252</v>
      </c>
      <c r="G36" s="48">
        <v>59.81791725656756</v>
      </c>
      <c r="H36" s="48">
        <v>33.67744218971213</v>
      </c>
      <c r="I36" s="48">
        <v>11.503067484662576</v>
      </c>
      <c r="J36" s="48">
        <v>33.38839075035394</v>
      </c>
      <c r="K36" s="48">
        <v>3.7498033663677837</v>
      </c>
      <c r="L36" s="48">
        <v>9.147396570709454</v>
      </c>
      <c r="M36" s="53">
        <v>1.1247443762781186</v>
      </c>
      <c r="N36" s="48">
        <v>20.61507000157307</v>
      </c>
    </row>
    <row r="37" spans="1:14" ht="12">
      <c r="A37" s="41" t="s">
        <v>54</v>
      </c>
      <c r="B37" s="42" t="s">
        <v>172</v>
      </c>
      <c r="C37" s="37">
        <v>56900</v>
      </c>
      <c r="D37" s="48">
        <v>14.444151507162317</v>
      </c>
      <c r="E37" s="48">
        <v>23.41857808243255</v>
      </c>
      <c r="F37" s="48">
        <v>52.91326127076193</v>
      </c>
      <c r="G37" s="48">
        <v>9.224009139643202</v>
      </c>
      <c r="H37" s="48">
        <v>46.43993321029968</v>
      </c>
      <c r="I37" s="48">
        <v>26.058528868969155</v>
      </c>
      <c r="J37" s="48">
        <v>21.091484313208543</v>
      </c>
      <c r="K37" s="48">
        <v>7.638632568767027</v>
      </c>
      <c r="L37" s="48">
        <v>20.514983741980842</v>
      </c>
      <c r="M37" s="53">
        <v>1.806837156164865</v>
      </c>
      <c r="N37" s="48">
        <v>39.36198259952544</v>
      </c>
    </row>
    <row r="38" spans="1:14" ht="12">
      <c r="A38" s="41" t="s">
        <v>55</v>
      </c>
      <c r="B38" s="42" t="s">
        <v>56</v>
      </c>
      <c r="C38" s="37">
        <v>86600</v>
      </c>
      <c r="D38" s="48">
        <v>54.33959213838657</v>
      </c>
      <c r="E38" s="48">
        <v>20.424259220767222</v>
      </c>
      <c r="F38" s="48">
        <v>23.382757107554447</v>
      </c>
      <c r="G38" s="48">
        <v>1.8533915332917619</v>
      </c>
      <c r="H38" s="48">
        <v>37.04935448855632</v>
      </c>
      <c r="I38" s="48">
        <v>22.620614794798957</v>
      </c>
      <c r="J38" s="48">
        <v>15.238227210790088</v>
      </c>
      <c r="K38" s="48">
        <v>4.948151227511028</v>
      </c>
      <c r="L38" s="48">
        <v>10.098385644010254</v>
      </c>
      <c r="M38" s="53">
        <v>6.0775075636850735</v>
      </c>
      <c r="N38" s="48">
        <v>3.3753666366428785</v>
      </c>
    </row>
    <row r="39" spans="1:21" s="31" customFormat="1" ht="12">
      <c r="A39" s="39" t="s">
        <v>57</v>
      </c>
      <c r="B39" s="40" t="s">
        <v>144</v>
      </c>
      <c r="C39" s="36">
        <v>822900</v>
      </c>
      <c r="D39" s="46">
        <v>8.716929528671711</v>
      </c>
      <c r="E39" s="46">
        <v>10.710791017108821</v>
      </c>
      <c r="F39" s="46">
        <v>32.443066824687754</v>
      </c>
      <c r="G39" s="46">
        <v>48.12921262953171</v>
      </c>
      <c r="H39" s="46">
        <v>43.603731728811496</v>
      </c>
      <c r="I39" s="46">
        <v>28.006563952958338</v>
      </c>
      <c r="J39" s="46">
        <v>23.628164220378643</v>
      </c>
      <c r="K39" s="46">
        <v>8.434801106147628</v>
      </c>
      <c r="L39" s="46">
        <v>17.759504056887593</v>
      </c>
      <c r="M39" s="52">
        <v>6.142401312790592</v>
      </c>
      <c r="N39" s="46">
        <v>29.41246543288662</v>
      </c>
      <c r="P39" s="29"/>
      <c r="S39" s="32"/>
      <c r="T39" s="32"/>
      <c r="U39" s="32"/>
    </row>
    <row r="40" spans="1:14" ht="12">
      <c r="A40" s="41" t="s">
        <v>58</v>
      </c>
      <c r="B40" s="42" t="s">
        <v>59</v>
      </c>
      <c r="C40" s="37">
        <v>132000</v>
      </c>
      <c r="D40" s="47" t="s">
        <v>206</v>
      </c>
      <c r="E40" s="47" t="s">
        <v>206</v>
      </c>
      <c r="F40" s="48">
        <v>47.50039760377459</v>
      </c>
      <c r="G40" s="48">
        <v>52.49960239622541</v>
      </c>
      <c r="H40" s="48">
        <v>49.895108337561815</v>
      </c>
      <c r="I40" s="48">
        <v>48.371339205246855</v>
      </c>
      <c r="J40" s="48">
        <v>15.858710552025507</v>
      </c>
      <c r="K40" s="48">
        <v>8.990389348762884</v>
      </c>
      <c r="L40" s="48">
        <v>23.43211578221916</v>
      </c>
      <c r="M40" s="53">
        <v>19.534084110238485</v>
      </c>
      <c r="N40" s="48">
        <v>62.34351451443112</v>
      </c>
    </row>
    <row r="41" spans="1:14" ht="12">
      <c r="A41" s="41" t="s">
        <v>60</v>
      </c>
      <c r="B41" s="42" t="s">
        <v>61</v>
      </c>
      <c r="C41" s="37">
        <v>74800</v>
      </c>
      <c r="D41" s="48">
        <v>5.666608725882148</v>
      </c>
      <c r="E41" s="48">
        <v>5.337683349155625</v>
      </c>
      <c r="F41" s="48">
        <v>81.00121675647489</v>
      </c>
      <c r="G41" s="48">
        <v>7.994491168487344</v>
      </c>
      <c r="H41" s="48">
        <v>55.37712765246226</v>
      </c>
      <c r="I41" s="48">
        <v>36.48664910615197</v>
      </c>
      <c r="J41" s="48">
        <v>19.037558999318083</v>
      </c>
      <c r="K41" s="48">
        <v>12.6368851034243</v>
      </c>
      <c r="L41" s="48">
        <v>34.65215472863657</v>
      </c>
      <c r="M41" s="53">
        <v>3.4403455053550656</v>
      </c>
      <c r="N41" s="48">
        <v>64.40385618205886</v>
      </c>
    </row>
    <row r="42" spans="1:14" ht="12">
      <c r="A42" s="41" t="s">
        <v>200</v>
      </c>
      <c r="B42" s="42" t="s">
        <v>201</v>
      </c>
      <c r="C42" s="37">
        <v>64800</v>
      </c>
      <c r="D42" s="48">
        <v>15.981037091942309</v>
      </c>
      <c r="E42" s="48">
        <v>18.076531084962475</v>
      </c>
      <c r="F42" s="48">
        <v>13.240063003798758</v>
      </c>
      <c r="G42" s="48">
        <v>52.70236881929646</v>
      </c>
      <c r="H42" s="48">
        <v>44.12427808147256</v>
      </c>
      <c r="I42" s="48">
        <v>17.279718335958492</v>
      </c>
      <c r="J42" s="48">
        <v>28.178757836869575</v>
      </c>
      <c r="K42" s="48">
        <v>7.727230612433985</v>
      </c>
      <c r="L42" s="48">
        <v>11.138392167763056</v>
      </c>
      <c r="M42" s="53">
        <v>1.4808981129744587</v>
      </c>
      <c r="N42" s="48">
        <v>6.141326168195436</v>
      </c>
    </row>
    <row r="43" spans="1:21" s="31" customFormat="1" ht="12">
      <c r="A43" s="39" t="s">
        <v>62</v>
      </c>
      <c r="B43" s="40" t="s">
        <v>145</v>
      </c>
      <c r="C43" s="36">
        <v>376100</v>
      </c>
      <c r="D43" s="46">
        <v>20.695689173736138</v>
      </c>
      <c r="E43" s="46">
        <v>21.4815307289312</v>
      </c>
      <c r="F43" s="46">
        <v>33.838789458287906</v>
      </c>
      <c r="G43" s="46">
        <v>23.98399063904476</v>
      </c>
      <c r="H43" s="46">
        <v>34.837911868733876</v>
      </c>
      <c r="I43" s="46">
        <v>18.422200356354548</v>
      </c>
      <c r="J43" s="46">
        <v>24.60388798766056</v>
      </c>
      <c r="K43" s="46">
        <v>5.461798260777066</v>
      </c>
      <c r="L43" s="46">
        <v>13.133526580326038</v>
      </c>
      <c r="M43" s="52">
        <v>0.9711991064542723</v>
      </c>
      <c r="N43" s="46">
        <v>22.321091402281734</v>
      </c>
      <c r="P43" s="29"/>
      <c r="S43" s="32"/>
      <c r="T43" s="32"/>
      <c r="U43" s="32"/>
    </row>
    <row r="44" spans="1:14" ht="12">
      <c r="A44" s="41" t="s">
        <v>63</v>
      </c>
      <c r="B44" s="42" t="s">
        <v>174</v>
      </c>
      <c r="C44" s="37">
        <v>333700</v>
      </c>
      <c r="D44" s="48">
        <v>18.920547009161773</v>
      </c>
      <c r="E44" s="48">
        <v>21.658889498275236</v>
      </c>
      <c r="F44" s="48">
        <v>34.01664523824509</v>
      </c>
      <c r="G44" s="48">
        <v>25.4039182543179</v>
      </c>
      <c r="H44" s="48">
        <v>33.97528688610569</v>
      </c>
      <c r="I44" s="48">
        <v>18.548321839907214</v>
      </c>
      <c r="J44" s="48">
        <v>24.360069410104025</v>
      </c>
      <c r="K44" s="48">
        <v>5.363998453557268</v>
      </c>
      <c r="L44" s="48">
        <v>12.9994095945383</v>
      </c>
      <c r="M44" s="53">
        <v>0.9749182573148839</v>
      </c>
      <c r="N44" s="48">
        <v>21.264786360135343</v>
      </c>
    </row>
    <row r="45" spans="1:21" s="31" customFormat="1" ht="12">
      <c r="A45" s="39" t="s">
        <v>65</v>
      </c>
      <c r="B45" s="40" t="s">
        <v>146</v>
      </c>
      <c r="C45" s="36">
        <v>678300</v>
      </c>
      <c r="D45" s="46">
        <v>7.172110000855051</v>
      </c>
      <c r="E45" s="46">
        <v>8.739212350476617</v>
      </c>
      <c r="F45" s="46">
        <v>71.9093586821598</v>
      </c>
      <c r="G45" s="46">
        <v>12.179318966508532</v>
      </c>
      <c r="H45" s="46">
        <v>58.24239815308954</v>
      </c>
      <c r="I45" s="46">
        <v>30.915553380253037</v>
      </c>
      <c r="J45" s="46">
        <v>18.82616220614988</v>
      </c>
      <c r="K45" s="46">
        <v>11.213995712950487</v>
      </c>
      <c r="L45" s="46">
        <v>33.85176951359384</v>
      </c>
      <c r="M45" s="52">
        <v>1.4347168453920114</v>
      </c>
      <c r="N45" s="46">
        <v>2.5254967404860817</v>
      </c>
      <c r="P45" s="29"/>
      <c r="S45" s="32"/>
      <c r="T45" s="32"/>
      <c r="U45" s="32"/>
    </row>
    <row r="46" spans="1:14" ht="12">
      <c r="A46" s="41" t="s">
        <v>66</v>
      </c>
      <c r="B46" s="42" t="s">
        <v>67</v>
      </c>
      <c r="C46" s="37">
        <v>677300</v>
      </c>
      <c r="D46" s="48">
        <v>7.17979309957858</v>
      </c>
      <c r="E46" s="48">
        <v>8.596437863426821</v>
      </c>
      <c r="F46" s="48">
        <v>72.02488357052363</v>
      </c>
      <c r="G46" s="48">
        <v>12.19888546647097</v>
      </c>
      <c r="H46" s="48">
        <v>58.28074195920465</v>
      </c>
      <c r="I46" s="48">
        <v>30.93524542477194</v>
      </c>
      <c r="J46" s="48">
        <v>18.8227407365844</v>
      </c>
      <c r="K46" s="48">
        <v>11.225662031144331</v>
      </c>
      <c r="L46" s="48">
        <v>33.87765528606065</v>
      </c>
      <c r="M46" s="53">
        <v>1.4361358112557845</v>
      </c>
      <c r="N46" s="48">
        <v>2.501351083968023</v>
      </c>
    </row>
    <row r="47" spans="1:21" s="31" customFormat="1" ht="12">
      <c r="A47" s="39" t="s">
        <v>68</v>
      </c>
      <c r="B47" s="40" t="s">
        <v>147</v>
      </c>
      <c r="C47" s="36">
        <v>383000</v>
      </c>
      <c r="D47" s="46">
        <v>12.86337285214394</v>
      </c>
      <c r="E47" s="46">
        <v>16.088943437614248</v>
      </c>
      <c r="F47" s="46">
        <v>57.98793544680629</v>
      </c>
      <c r="G47" s="46">
        <v>13.059748263435525</v>
      </c>
      <c r="H47" s="46">
        <v>50.42487073693007</v>
      </c>
      <c r="I47" s="46">
        <v>30.7220452290176</v>
      </c>
      <c r="J47" s="46">
        <v>18.179349245312583</v>
      </c>
      <c r="K47" s="46">
        <v>9.524729722671958</v>
      </c>
      <c r="L47" s="46">
        <v>21.818039379537264</v>
      </c>
      <c r="M47" s="52">
        <v>1.862693894604899</v>
      </c>
      <c r="N47" s="46">
        <v>26.1644121794537</v>
      </c>
      <c r="P47" s="29"/>
      <c r="S47" s="32"/>
      <c r="T47" s="32"/>
      <c r="U47" s="32"/>
    </row>
    <row r="48" spans="1:14" ht="12">
      <c r="A48" s="41" t="s">
        <v>69</v>
      </c>
      <c r="B48" s="42" t="s">
        <v>173</v>
      </c>
      <c r="C48" s="37">
        <v>103900</v>
      </c>
      <c r="D48" s="48">
        <v>9.986804973658105</v>
      </c>
      <c r="E48" s="48">
        <v>12.692266944051163</v>
      </c>
      <c r="F48" s="48">
        <v>67.02206555134984</v>
      </c>
      <c r="G48" s="48">
        <v>10.298862530940893</v>
      </c>
      <c r="H48" s="48">
        <v>60.53531355042523</v>
      </c>
      <c r="I48" s="48">
        <v>34.77900738728847</v>
      </c>
      <c r="J48" s="48">
        <v>17.36060947537731</v>
      </c>
      <c r="K48" s="48">
        <v>12.901268456181919</v>
      </c>
      <c r="L48" s="48">
        <v>29.23131748003891</v>
      </c>
      <c r="M48" s="53">
        <v>2.368362757278935</v>
      </c>
      <c r="N48" s="48">
        <v>44.57125795794928</v>
      </c>
    </row>
    <row r="49" spans="1:14" ht="12">
      <c r="A49" s="41" t="s">
        <v>70</v>
      </c>
      <c r="B49" s="42" t="s">
        <v>71</v>
      </c>
      <c r="C49" s="37">
        <v>74500</v>
      </c>
      <c r="D49" s="48">
        <v>10.068600732994133</v>
      </c>
      <c r="E49" s="48">
        <v>13.583213628857953</v>
      </c>
      <c r="F49" s="48">
        <v>68.19530400461814</v>
      </c>
      <c r="G49" s="48">
        <v>8.152881633529782</v>
      </c>
      <c r="H49" s="48">
        <v>43.00903489105774</v>
      </c>
      <c r="I49" s="48">
        <v>26.52203681080428</v>
      </c>
      <c r="J49" s="48">
        <v>15.98222556350602</v>
      </c>
      <c r="K49" s="48">
        <v>8.343513807407804</v>
      </c>
      <c r="L49" s="48">
        <v>17.833505618279208</v>
      </c>
      <c r="M49" s="53">
        <v>1.2914658540187143</v>
      </c>
      <c r="N49" s="48">
        <v>4.269086710789512</v>
      </c>
    </row>
    <row r="50" spans="1:14" ht="12">
      <c r="A50" s="41" t="s">
        <v>72</v>
      </c>
      <c r="B50" s="42" t="s">
        <v>171</v>
      </c>
      <c r="C50" s="37">
        <v>62100</v>
      </c>
      <c r="D50" s="48">
        <v>12.413304797000468</v>
      </c>
      <c r="E50" s="48">
        <v>13.333762451120801</v>
      </c>
      <c r="F50" s="48">
        <v>54.98125291665996</v>
      </c>
      <c r="G50" s="48">
        <v>19.27167983521877</v>
      </c>
      <c r="H50" s="48">
        <v>35.170493860933654</v>
      </c>
      <c r="I50" s="48">
        <v>31.240847722189145</v>
      </c>
      <c r="J50" s="48">
        <v>14.962264454564473</v>
      </c>
      <c r="K50" s="48">
        <v>10.43078061889513</v>
      </c>
      <c r="L50" s="48">
        <v>16.630996250583333</v>
      </c>
      <c r="M50" s="53">
        <v>1.641375537067731</v>
      </c>
      <c r="N50" s="48">
        <v>20.34661989282783</v>
      </c>
    </row>
    <row r="51" spans="1:21" s="31" customFormat="1" ht="12">
      <c r="A51" s="39" t="s">
        <v>73</v>
      </c>
      <c r="B51" s="40" t="s">
        <v>148</v>
      </c>
      <c r="C51" s="36">
        <v>502300</v>
      </c>
      <c r="D51" s="46">
        <v>9.716857923279687</v>
      </c>
      <c r="E51" s="46">
        <v>15.923407101845141</v>
      </c>
      <c r="F51" s="46">
        <v>23.85883111815438</v>
      </c>
      <c r="G51" s="46">
        <v>50.50090385672079</v>
      </c>
      <c r="H51" s="46">
        <v>21.92489627547323</v>
      </c>
      <c r="I51" s="46">
        <v>26.957228066542967</v>
      </c>
      <c r="J51" s="46">
        <v>23.475189730276412</v>
      </c>
      <c r="K51" s="46">
        <v>4.753609454261665</v>
      </c>
      <c r="L51" s="46">
        <v>11.938673122406886</v>
      </c>
      <c r="M51" s="52">
        <v>4.800594076752168</v>
      </c>
      <c r="N51" s="46">
        <v>36.44652911055721</v>
      </c>
      <c r="P51" s="29"/>
      <c r="S51" s="32"/>
      <c r="T51" s="32"/>
      <c r="U51" s="32"/>
    </row>
    <row r="52" spans="1:14" ht="12">
      <c r="A52" s="41" t="s">
        <v>74</v>
      </c>
      <c r="B52" s="42" t="s">
        <v>75</v>
      </c>
      <c r="C52" s="37">
        <v>417700</v>
      </c>
      <c r="D52" s="48">
        <v>9.380065266368666</v>
      </c>
      <c r="E52" s="48">
        <v>15.818355507777616</v>
      </c>
      <c r="F52" s="48">
        <v>24.05183002013537</v>
      </c>
      <c r="G52" s="48">
        <v>50.74974920571835</v>
      </c>
      <c r="H52" s="48">
        <v>22.80540039696126</v>
      </c>
      <c r="I52" s="48">
        <v>27.221295128006837</v>
      </c>
      <c r="J52" s="48">
        <v>23.465725579580198</v>
      </c>
      <c r="K52" s="48">
        <v>4.852121156981658</v>
      </c>
      <c r="L52" s="48">
        <v>12.81768273266407</v>
      </c>
      <c r="M52" s="53">
        <v>4.844699082775281</v>
      </c>
      <c r="N52" s="48">
        <v>39.29030605282123</v>
      </c>
    </row>
    <row r="53" spans="1:14" ht="12">
      <c r="A53" s="41" t="s">
        <v>76</v>
      </c>
      <c r="B53" s="42" t="s">
        <v>167</v>
      </c>
      <c r="C53" s="37">
        <v>80000</v>
      </c>
      <c r="D53" s="48">
        <v>11.71909198924395</v>
      </c>
      <c r="E53" s="48">
        <v>16.31542742792821</v>
      </c>
      <c r="F53" s="48">
        <v>22.824088549809268</v>
      </c>
      <c r="G53" s="48">
        <v>49.141392033018576</v>
      </c>
      <c r="H53" s="48">
        <v>17.493590144456256</v>
      </c>
      <c r="I53" s="48">
        <v>25.654430617222186</v>
      </c>
      <c r="J53" s="48">
        <v>23.67706835094741</v>
      </c>
      <c r="K53" s="48">
        <v>4.127321618410356</v>
      </c>
      <c r="L53" s="48">
        <v>7.6630604715152275</v>
      </c>
      <c r="M53" s="53">
        <v>4.598836845725721</v>
      </c>
      <c r="N53" s="48">
        <v>22.054905884560064</v>
      </c>
    </row>
    <row r="54" spans="1:21" s="31" customFormat="1" ht="12">
      <c r="A54" s="39" t="s">
        <v>77</v>
      </c>
      <c r="B54" s="40" t="s">
        <v>149</v>
      </c>
      <c r="C54" s="36">
        <v>970900</v>
      </c>
      <c r="D54" s="46">
        <v>6.391110277839872</v>
      </c>
      <c r="E54" s="46">
        <v>8.81802420630056</v>
      </c>
      <c r="F54" s="46">
        <v>69.94784385916297</v>
      </c>
      <c r="G54" s="46">
        <v>14.8430216566966</v>
      </c>
      <c r="H54" s="46">
        <v>48.2142985910734</v>
      </c>
      <c r="I54" s="46">
        <v>38.54238883984264</v>
      </c>
      <c r="J54" s="46">
        <v>16.769698137192385</v>
      </c>
      <c r="K54" s="46">
        <v>9.994756572054898</v>
      </c>
      <c r="L54" s="46">
        <v>31.039239177575023</v>
      </c>
      <c r="M54" s="52">
        <v>3.675344248041956</v>
      </c>
      <c r="N54" s="46">
        <v>36.588516583757325</v>
      </c>
      <c r="P54" s="29"/>
      <c r="S54" s="32"/>
      <c r="T54" s="32"/>
      <c r="U54" s="32"/>
    </row>
    <row r="55" spans="1:14" ht="12">
      <c r="A55" s="41" t="s">
        <v>78</v>
      </c>
      <c r="B55" s="42" t="s">
        <v>79</v>
      </c>
      <c r="C55" s="37">
        <v>93700</v>
      </c>
      <c r="D55" s="48">
        <v>5.963028582406557</v>
      </c>
      <c r="E55" s="48">
        <v>18.832582662710525</v>
      </c>
      <c r="F55" s="48">
        <v>54.06429440519137</v>
      </c>
      <c r="G55" s="48">
        <v>21.140094349691548</v>
      </c>
      <c r="H55" s="48">
        <v>53.555190300339405</v>
      </c>
      <c r="I55" s="48">
        <v>13.787435694921767</v>
      </c>
      <c r="J55" s="48">
        <v>30.69139966273187</v>
      </c>
      <c r="K55" s="48">
        <v>5.413366917838922</v>
      </c>
      <c r="L55" s="48">
        <v>25.687877558861828</v>
      </c>
      <c r="M55" s="53">
        <v>1.2402074839370718</v>
      </c>
      <c r="N55" s="48">
        <v>2.098320063184409</v>
      </c>
    </row>
    <row r="56" spans="1:14" ht="12">
      <c r="A56" s="41" t="s">
        <v>80</v>
      </c>
      <c r="B56" s="42" t="s">
        <v>81</v>
      </c>
      <c r="C56" s="37">
        <v>161800</v>
      </c>
      <c r="D56" s="48">
        <v>3.7700399253408485</v>
      </c>
      <c r="E56" s="48">
        <v>6.99867739582947</v>
      </c>
      <c r="F56" s="48">
        <v>80.03423937899407</v>
      </c>
      <c r="G56" s="48">
        <v>9.197043299835602</v>
      </c>
      <c r="H56" s="48">
        <v>49.77750584047169</v>
      </c>
      <c r="I56" s="48">
        <v>65.56902881299366</v>
      </c>
      <c r="J56" s="48">
        <v>5.571006538856133</v>
      </c>
      <c r="K56" s="48">
        <v>6.199552539523615</v>
      </c>
      <c r="L56" s="48">
        <v>63.09996168156142</v>
      </c>
      <c r="M56" s="53">
        <v>1.085895106364569</v>
      </c>
      <c r="N56" s="48">
        <v>30.881571303197735</v>
      </c>
    </row>
    <row r="57" spans="1:14" ht="12">
      <c r="A57" s="41" t="s">
        <v>82</v>
      </c>
      <c r="B57" s="42" t="s">
        <v>164</v>
      </c>
      <c r="C57" s="37">
        <v>606800</v>
      </c>
      <c r="D57" s="48">
        <v>5.764130526156164</v>
      </c>
      <c r="E57" s="48">
        <v>6.297522759002642</v>
      </c>
      <c r="F57" s="48">
        <v>70.82710410543892</v>
      </c>
      <c r="G57" s="48">
        <v>17.111242609402275</v>
      </c>
      <c r="H57" s="48">
        <v>44.3529817054376</v>
      </c>
      <c r="I57" s="48">
        <v>37.42366276951884</v>
      </c>
      <c r="J57" s="48">
        <v>16.846854123158224</v>
      </c>
      <c r="K57" s="48">
        <v>11.779298249662508</v>
      </c>
      <c r="L57" s="48">
        <v>25.231628379235943</v>
      </c>
      <c r="M57" s="53">
        <v>5.253979425828645</v>
      </c>
      <c r="N57" s="48">
        <v>46.364081406599496</v>
      </c>
    </row>
    <row r="58" spans="1:21" s="31" customFormat="1" ht="12">
      <c r="A58" s="39" t="s">
        <v>83</v>
      </c>
      <c r="B58" s="40" t="s">
        <v>150</v>
      </c>
      <c r="C58" s="36">
        <v>875400</v>
      </c>
      <c r="D58" s="46">
        <v>8.519026240332659</v>
      </c>
      <c r="E58" s="46">
        <v>10.169185601517073</v>
      </c>
      <c r="F58" s="46">
        <v>19.54190799319145</v>
      </c>
      <c r="G58" s="46">
        <v>61.76988016495882</v>
      </c>
      <c r="H58" s="46">
        <v>22.598444086500564</v>
      </c>
      <c r="I58" s="46">
        <v>14.673109656488114</v>
      </c>
      <c r="J58" s="46">
        <v>29.35113152152804</v>
      </c>
      <c r="K58" s="46">
        <v>6.714989090327519</v>
      </c>
      <c r="L58" s="46">
        <v>14.8989570124633</v>
      </c>
      <c r="M58" s="52">
        <v>0.6535522122074094</v>
      </c>
      <c r="N58" s="46">
        <v>10.818396792213578</v>
      </c>
      <c r="P58" s="29"/>
      <c r="S58" s="32"/>
      <c r="T58" s="32"/>
      <c r="U58" s="32"/>
    </row>
    <row r="59" spans="1:14" ht="12">
      <c r="A59" s="41" t="s">
        <v>84</v>
      </c>
      <c r="B59" s="42" t="s">
        <v>85</v>
      </c>
      <c r="C59" s="37">
        <v>664600</v>
      </c>
      <c r="D59" s="48">
        <v>6.592892322462301</v>
      </c>
      <c r="E59" s="48">
        <v>6.869922308212035</v>
      </c>
      <c r="F59" s="48">
        <v>18.454019191963273</v>
      </c>
      <c r="G59" s="48">
        <v>68.08316617736239</v>
      </c>
      <c r="H59" s="48">
        <v>19.940139854247015</v>
      </c>
      <c r="I59" s="48">
        <v>15.63285777271503</v>
      </c>
      <c r="J59" s="48">
        <v>29.29926912838632</v>
      </c>
      <c r="K59" s="48">
        <v>7.167718257043498</v>
      </c>
      <c r="L59" s="48">
        <v>14.22001989319072</v>
      </c>
      <c r="M59" s="53">
        <v>0.5388616941715358</v>
      </c>
      <c r="N59" s="48">
        <v>12.59004226926833</v>
      </c>
    </row>
    <row r="60" spans="1:14" ht="12">
      <c r="A60" s="41" t="s">
        <v>86</v>
      </c>
      <c r="B60" s="42" t="s">
        <v>184</v>
      </c>
      <c r="C60" s="37">
        <v>85200</v>
      </c>
      <c r="D60" s="48">
        <v>21.306067827250637</v>
      </c>
      <c r="E60" s="48">
        <v>29.444633570850012</v>
      </c>
      <c r="F60" s="48">
        <v>31.45667766208459</v>
      </c>
      <c r="G60" s="48">
        <v>17.79262093981476</v>
      </c>
      <c r="H60" s="48">
        <v>40.488572199983565</v>
      </c>
      <c r="I60" s="48">
        <v>9.93344054844049</v>
      </c>
      <c r="J60" s="48">
        <v>25.881883385962645</v>
      </c>
      <c r="K60" s="48">
        <v>3.33266813011375</v>
      </c>
      <c r="L60" s="48">
        <v>23.00468381325789</v>
      </c>
      <c r="M60" s="53">
        <v>1.5530538697219058</v>
      </c>
      <c r="N60" s="48">
        <v>0.9332409874746147</v>
      </c>
    </row>
    <row r="61" spans="1:14" ht="12">
      <c r="A61" s="41" t="s">
        <v>87</v>
      </c>
      <c r="B61" s="42" t="s">
        <v>88</v>
      </c>
      <c r="C61" s="37">
        <v>51200</v>
      </c>
      <c r="D61" s="48">
        <v>1.982365936149831</v>
      </c>
      <c r="E61" s="48">
        <v>10.257863971378859</v>
      </c>
      <c r="F61" s="48">
        <v>11.98803542452738</v>
      </c>
      <c r="G61" s="48">
        <v>75.77173466794393</v>
      </c>
      <c r="H61" s="48">
        <v>19.577329866473775</v>
      </c>
      <c r="I61" s="48">
        <v>8.811166937107778</v>
      </c>
      <c r="J61" s="48">
        <v>35.49881722742468</v>
      </c>
      <c r="K61" s="48">
        <v>3.5874176457938263</v>
      </c>
      <c r="L61" s="48">
        <v>13.284197767394577</v>
      </c>
      <c r="M61" s="53">
        <v>0.3734042345213192</v>
      </c>
      <c r="N61" s="48">
        <v>1.077202791734277</v>
      </c>
    </row>
    <row r="62" spans="1:21" s="31" customFormat="1" ht="12">
      <c r="A62" s="39" t="s">
        <v>89</v>
      </c>
      <c r="B62" s="40" t="s">
        <v>151</v>
      </c>
      <c r="C62" s="36">
        <v>1988900</v>
      </c>
      <c r="D62" s="46">
        <v>8.296510680748105</v>
      </c>
      <c r="E62" s="46">
        <v>30.610585615935545</v>
      </c>
      <c r="F62" s="46">
        <v>50.63771739108574</v>
      </c>
      <c r="G62" s="46">
        <v>10.455186312230618</v>
      </c>
      <c r="H62" s="46">
        <v>76.99928399466616</v>
      </c>
      <c r="I62" s="46">
        <v>18.851907570951905</v>
      </c>
      <c r="J62" s="46">
        <v>30.9502858993208</v>
      </c>
      <c r="K62" s="46">
        <v>9.598343131477485</v>
      </c>
      <c r="L62" s="46">
        <v>37.66811543775882</v>
      </c>
      <c r="M62" s="52">
        <v>0.31450936538999164</v>
      </c>
      <c r="N62" s="46">
        <v>9.991794096173997</v>
      </c>
      <c r="P62" s="29"/>
      <c r="S62" s="32"/>
      <c r="T62" s="32"/>
      <c r="U62" s="32"/>
    </row>
    <row r="63" spans="1:14" ht="12">
      <c r="A63" s="41" t="s">
        <v>90</v>
      </c>
      <c r="B63" s="42" t="s">
        <v>91</v>
      </c>
      <c r="C63" s="37">
        <v>83500</v>
      </c>
      <c r="D63" s="48">
        <v>4.440903754462467</v>
      </c>
      <c r="E63" s="48">
        <v>18.009200469607304</v>
      </c>
      <c r="F63" s="48">
        <v>69.18321872678918</v>
      </c>
      <c r="G63" s="48">
        <v>8.36667704914105</v>
      </c>
      <c r="H63" s="48">
        <v>92.21554016819609</v>
      </c>
      <c r="I63" s="48">
        <v>14.251144068811845</v>
      </c>
      <c r="J63" s="48">
        <v>36.09986343052927</v>
      </c>
      <c r="K63" s="48">
        <v>6.67992428780219</v>
      </c>
      <c r="L63" s="48">
        <v>45.66571627093466</v>
      </c>
      <c r="M63" s="53">
        <v>0.06109686848599564</v>
      </c>
      <c r="N63" s="48">
        <v>68.94242518628555</v>
      </c>
    </row>
    <row r="64" spans="1:14" ht="12">
      <c r="A64" s="41" t="s">
        <v>92</v>
      </c>
      <c r="B64" s="42" t="s">
        <v>93</v>
      </c>
      <c r="C64" s="37">
        <v>268900</v>
      </c>
      <c r="D64" s="48">
        <v>6.6438104020793745</v>
      </c>
      <c r="E64" s="48">
        <v>31.824621551573475</v>
      </c>
      <c r="F64" s="48">
        <v>59.02270876483209</v>
      </c>
      <c r="G64" s="48">
        <v>2.508859281515058</v>
      </c>
      <c r="H64" s="48">
        <v>84.82078779743202</v>
      </c>
      <c r="I64" s="48">
        <v>23.65325906286836</v>
      </c>
      <c r="J64" s="48">
        <v>27.59038698234093</v>
      </c>
      <c r="K64" s="48">
        <v>13.076782918784652</v>
      </c>
      <c r="L64" s="48">
        <v>26.969028769889228</v>
      </c>
      <c r="M64" s="53">
        <v>0.44398665808937</v>
      </c>
      <c r="N64" s="48">
        <v>0.8232717428893342</v>
      </c>
    </row>
    <row r="65" spans="1:21" s="31" customFormat="1" ht="12">
      <c r="A65" s="39" t="s">
        <v>94</v>
      </c>
      <c r="B65" s="40" t="s">
        <v>152</v>
      </c>
      <c r="C65" s="36">
        <v>740600</v>
      </c>
      <c r="D65" s="46">
        <v>38.15320985920059</v>
      </c>
      <c r="E65" s="46">
        <v>26.008585198232172</v>
      </c>
      <c r="F65" s="46">
        <v>34.944026020336494</v>
      </c>
      <c r="G65" s="46">
        <v>0.8941789222307468</v>
      </c>
      <c r="H65" s="46">
        <v>60.27184660103951</v>
      </c>
      <c r="I65" s="46">
        <v>17.5345515057865</v>
      </c>
      <c r="J65" s="46">
        <v>28.156910841446678</v>
      </c>
      <c r="K65" s="46">
        <v>5.384118733993927</v>
      </c>
      <c r="L65" s="46">
        <v>16.90835611553548</v>
      </c>
      <c r="M65" s="52">
        <v>1.3870579082156402</v>
      </c>
      <c r="N65" s="46">
        <v>6.183611942556433</v>
      </c>
      <c r="P65" s="29"/>
      <c r="S65" s="32"/>
      <c r="T65" s="32"/>
      <c r="U65" s="32"/>
    </row>
    <row r="66" spans="1:14" ht="12">
      <c r="A66" s="41" t="s">
        <v>95</v>
      </c>
      <c r="B66" s="42" t="s">
        <v>96</v>
      </c>
      <c r="C66" s="37">
        <v>138900</v>
      </c>
      <c r="D66" s="48">
        <v>44.185627880184335</v>
      </c>
      <c r="E66" s="48">
        <v>25.72940668202765</v>
      </c>
      <c r="F66" s="48">
        <v>28.850086405529954</v>
      </c>
      <c r="G66" s="48">
        <v>1.2348790322580645</v>
      </c>
      <c r="H66" s="48">
        <v>62.808179723502306</v>
      </c>
      <c r="I66" s="48">
        <v>15.195132488479263</v>
      </c>
      <c r="J66" s="48">
        <v>30.540034562211982</v>
      </c>
      <c r="K66" s="48">
        <v>5.550115207373272</v>
      </c>
      <c r="L66" s="48">
        <v>18.929291474654377</v>
      </c>
      <c r="M66" s="53">
        <v>1.3248847926267282</v>
      </c>
      <c r="N66" s="48">
        <v>1.0253456221198156</v>
      </c>
    </row>
    <row r="67" spans="1:14" ht="12">
      <c r="A67" s="41" t="s">
        <v>97</v>
      </c>
      <c r="B67" s="42" t="s">
        <v>98</v>
      </c>
      <c r="C67" s="37">
        <v>218400</v>
      </c>
      <c r="D67" s="48">
        <v>50.15072522196465</v>
      </c>
      <c r="E67" s="48">
        <v>26.738837629078514</v>
      </c>
      <c r="F67" s="48">
        <v>22.81494241288632</v>
      </c>
      <c r="G67" s="50">
        <v>0.2954947360705156</v>
      </c>
      <c r="H67" s="48">
        <v>55.665710699200105</v>
      </c>
      <c r="I67" s="48">
        <v>17.31919845334848</v>
      </c>
      <c r="J67" s="48">
        <v>29.674543472086054</v>
      </c>
      <c r="K67" s="48">
        <v>3.4524780326006286</v>
      </c>
      <c r="L67" s="48">
        <v>16.918333501314837</v>
      </c>
      <c r="M67" s="53">
        <v>2.0171524386333024</v>
      </c>
      <c r="N67" s="48">
        <v>0.4246877834687875</v>
      </c>
    </row>
    <row r="68" spans="1:14" ht="12">
      <c r="A68" s="41" t="s">
        <v>99</v>
      </c>
      <c r="B68" s="42" t="s">
        <v>100</v>
      </c>
      <c r="C68" s="37">
        <v>54300</v>
      </c>
      <c r="D68" s="48">
        <v>21.43054404860536</v>
      </c>
      <c r="E68" s="48">
        <v>20.56338028169014</v>
      </c>
      <c r="F68" s="48">
        <v>56.522139372180796</v>
      </c>
      <c r="G68" s="48">
        <v>1.4839362975237043</v>
      </c>
      <c r="H68" s="48">
        <v>75.63840559698058</v>
      </c>
      <c r="I68" s="48">
        <v>16.376691521679096</v>
      </c>
      <c r="J68" s="48">
        <v>30.20712510356255</v>
      </c>
      <c r="K68" s="48">
        <v>9.881248273957471</v>
      </c>
      <c r="L68" s="48">
        <v>20.85243487066188</v>
      </c>
      <c r="M68" s="53">
        <v>0.4878946883917886</v>
      </c>
      <c r="N68" s="48">
        <v>1.8521587038571297</v>
      </c>
    </row>
    <row r="69" spans="1:21" s="31" customFormat="1" ht="12">
      <c r="A69" s="39" t="s">
        <v>101</v>
      </c>
      <c r="B69" s="40" t="s">
        <v>153</v>
      </c>
      <c r="C69" s="36">
        <v>321500</v>
      </c>
      <c r="D69" s="46">
        <v>22.186903214167966</v>
      </c>
      <c r="E69" s="46">
        <v>23.35792531584939</v>
      </c>
      <c r="F69" s="46">
        <v>49.37514385065658</v>
      </c>
      <c r="G69" s="46">
        <v>5.080027619326064</v>
      </c>
      <c r="H69" s="46">
        <v>58.51253755668493</v>
      </c>
      <c r="I69" s="46">
        <v>16.4558930559789</v>
      </c>
      <c r="J69" s="46">
        <v>33.29466212979839</v>
      </c>
      <c r="K69" s="46">
        <v>6.493340880956972</v>
      </c>
      <c r="L69" s="46">
        <v>22.90226864148995</v>
      </c>
      <c r="M69" s="52">
        <v>0.8976280970657576</v>
      </c>
      <c r="N69" s="46">
        <v>48.979204638056196</v>
      </c>
      <c r="P69" s="29"/>
      <c r="S69" s="32"/>
      <c r="T69" s="32"/>
      <c r="U69" s="32"/>
    </row>
    <row r="70" spans="1:14" ht="12">
      <c r="A70" s="41" t="s">
        <v>102</v>
      </c>
      <c r="B70" s="42" t="s">
        <v>103</v>
      </c>
      <c r="C70" s="37">
        <v>65100</v>
      </c>
      <c r="D70" s="47" t="s">
        <v>206</v>
      </c>
      <c r="E70" s="47" t="s">
        <v>206</v>
      </c>
      <c r="F70" s="48">
        <v>100</v>
      </c>
      <c r="G70" s="47" t="s">
        <v>206</v>
      </c>
      <c r="H70" s="48">
        <v>64.09413499646686</v>
      </c>
      <c r="I70" s="48">
        <v>2.766598052167501</v>
      </c>
      <c r="J70" s="48">
        <v>61.25533810562536</v>
      </c>
      <c r="K70" s="48">
        <v>4.646840148698884</v>
      </c>
      <c r="L70" s="48">
        <v>44.85544870810163</v>
      </c>
      <c r="M70" s="53">
        <v>0.03840363759255277</v>
      </c>
      <c r="N70" s="48">
        <v>91.07806691449814</v>
      </c>
    </row>
    <row r="71" spans="1:14" ht="12">
      <c r="A71" s="41" t="s">
        <v>104</v>
      </c>
      <c r="B71" s="42" t="s">
        <v>105</v>
      </c>
      <c r="C71" s="37">
        <v>141200</v>
      </c>
      <c r="D71" s="48">
        <v>26.874137015400954</v>
      </c>
      <c r="E71" s="48">
        <v>28.363958222694283</v>
      </c>
      <c r="F71" s="48">
        <v>39.23809523809524</v>
      </c>
      <c r="G71" s="48">
        <v>5.523809523809524</v>
      </c>
      <c r="H71" s="48">
        <v>61.406974685785094</v>
      </c>
      <c r="I71" s="48">
        <v>21.44662772172066</v>
      </c>
      <c r="J71" s="48">
        <v>25.545052221632147</v>
      </c>
      <c r="K71" s="48">
        <v>6.738183749336166</v>
      </c>
      <c r="L71" s="48">
        <v>19.38396176314392</v>
      </c>
      <c r="M71" s="53">
        <v>1.282350858559037</v>
      </c>
      <c r="N71" s="48">
        <v>44.2315454062666</v>
      </c>
    </row>
    <row r="72" spans="1:21" s="31" customFormat="1" ht="12">
      <c r="A72" s="39" t="s">
        <v>106</v>
      </c>
      <c r="B72" s="40" t="s">
        <v>154</v>
      </c>
      <c r="C72" s="36">
        <v>945100</v>
      </c>
      <c r="D72" s="46">
        <v>52.32553337702918</v>
      </c>
      <c r="E72" s="46">
        <v>19.2778113673448</v>
      </c>
      <c r="F72" s="46">
        <v>22.80012748740744</v>
      </c>
      <c r="G72" s="46">
        <v>5.596527768218575</v>
      </c>
      <c r="H72" s="46">
        <v>37.54588858405327</v>
      </c>
      <c r="I72" s="46">
        <v>28.76619931872593</v>
      </c>
      <c r="J72" s="46">
        <v>15.11424629423543</v>
      </c>
      <c r="K72" s="46">
        <v>7.068139054454277</v>
      </c>
      <c r="L72" s="46">
        <v>14.800504443529114</v>
      </c>
      <c r="M72" s="52">
        <v>0.9417549848741061</v>
      </c>
      <c r="N72" s="46">
        <v>17.81985944619216</v>
      </c>
      <c r="P72" s="29"/>
      <c r="S72" s="32"/>
      <c r="T72" s="32"/>
      <c r="U72" s="32"/>
    </row>
    <row r="73" spans="1:14" ht="12">
      <c r="A73" s="41" t="s">
        <v>107</v>
      </c>
      <c r="B73" s="42" t="s">
        <v>165</v>
      </c>
      <c r="C73" s="37">
        <v>820200</v>
      </c>
      <c r="D73" s="48">
        <v>58.25699043863202</v>
      </c>
      <c r="E73" s="48">
        <v>20.053370882486444</v>
      </c>
      <c r="F73" s="48">
        <v>16.49519003157838</v>
      </c>
      <c r="G73" s="48">
        <v>5.1944486473031475</v>
      </c>
      <c r="H73" s="48">
        <v>33.752629498211206</v>
      </c>
      <c r="I73" s="48">
        <v>27.966269211809436</v>
      </c>
      <c r="J73" s="48">
        <v>15.172509724872734</v>
      </c>
      <c r="K73" s="48">
        <v>5.579783002337874</v>
      </c>
      <c r="L73" s="48">
        <v>13.627145694944042</v>
      </c>
      <c r="M73" s="53">
        <v>1.018366221380566</v>
      </c>
      <c r="N73" s="48">
        <v>17.43631855608213</v>
      </c>
    </row>
    <row r="74" spans="1:14" ht="12">
      <c r="A74" s="41" t="s">
        <v>108</v>
      </c>
      <c r="B74" s="42" t="s">
        <v>109</v>
      </c>
      <c r="C74" s="37">
        <v>122800</v>
      </c>
      <c r="D74" s="48">
        <v>12.50641490375608</v>
      </c>
      <c r="E74" s="48">
        <v>14.276521044957274</v>
      </c>
      <c r="F74" s="48">
        <v>64.87320891814176</v>
      </c>
      <c r="G74" s="48">
        <v>8.343855133144892</v>
      </c>
      <c r="H74" s="48">
        <v>62.41151505771377</v>
      </c>
      <c r="I74" s="48">
        <v>34.127287982339666</v>
      </c>
      <c r="J74" s="48">
        <v>14.643086973876068</v>
      </c>
      <c r="K74" s="48">
        <v>16.979333827518513</v>
      </c>
      <c r="L74" s="48">
        <v>22.48026653415987</v>
      </c>
      <c r="M74" s="53">
        <v>0.43173320517102337</v>
      </c>
      <c r="N74" s="48">
        <v>20.247472731567843</v>
      </c>
    </row>
    <row r="75" spans="1:21" s="31" customFormat="1" ht="12">
      <c r="A75" s="39" t="s">
        <v>110</v>
      </c>
      <c r="B75" s="40" t="s">
        <v>155</v>
      </c>
      <c r="C75" s="36">
        <v>250900</v>
      </c>
      <c r="D75" s="46">
        <v>25.074346033948032</v>
      </c>
      <c r="E75" s="46">
        <v>16.434659204158596</v>
      </c>
      <c r="F75" s="46">
        <v>53.708133017611836</v>
      </c>
      <c r="G75" s="46">
        <v>4.782861744281535</v>
      </c>
      <c r="H75" s="46">
        <v>73.49454264233378</v>
      </c>
      <c r="I75" s="46">
        <v>24.70440973634066</v>
      </c>
      <c r="J75" s="46">
        <v>24.5011042279573</v>
      </c>
      <c r="K75" s="46">
        <v>5.870346895006657</v>
      </c>
      <c r="L75" s="46">
        <v>23.227455013673293</v>
      </c>
      <c r="M75" s="52">
        <v>1.9094772257966786</v>
      </c>
      <c r="N75" s="46">
        <v>34.80351120572126</v>
      </c>
      <c r="P75" s="29"/>
      <c r="S75" s="32"/>
      <c r="T75" s="32"/>
      <c r="U75" s="32"/>
    </row>
    <row r="76" spans="1:14" ht="12">
      <c r="A76" s="41" t="s">
        <v>111</v>
      </c>
      <c r="B76" s="42" t="s">
        <v>112</v>
      </c>
      <c r="C76" s="37">
        <v>135400</v>
      </c>
      <c r="D76" s="48">
        <v>26.918531649309404</v>
      </c>
      <c r="E76" s="48">
        <v>10.230445380013295</v>
      </c>
      <c r="F76" s="48">
        <v>60.34566807001994</v>
      </c>
      <c r="G76" s="48">
        <v>2.5053549006573603</v>
      </c>
      <c r="H76" s="48">
        <v>67.42373882856931</v>
      </c>
      <c r="I76" s="48">
        <v>29.86261910037669</v>
      </c>
      <c r="J76" s="48">
        <v>21.774133983307483</v>
      </c>
      <c r="K76" s="48">
        <v>4.303124307555949</v>
      </c>
      <c r="L76" s="48">
        <v>22.559273210724573</v>
      </c>
      <c r="M76" s="53">
        <v>3.294187163010562</v>
      </c>
      <c r="N76" s="48">
        <v>28.287909003619173</v>
      </c>
    </row>
    <row r="77" spans="1:21" s="31" customFormat="1" ht="12">
      <c r="A77" s="39" t="s">
        <v>113</v>
      </c>
      <c r="B77" s="40" t="s">
        <v>156</v>
      </c>
      <c r="C77" s="36">
        <v>648900</v>
      </c>
      <c r="D77" s="46">
        <v>3.580350991836288</v>
      </c>
      <c r="E77" s="46">
        <v>4.382851427223984</v>
      </c>
      <c r="F77" s="46">
        <v>26.411311141147298</v>
      </c>
      <c r="G77" s="46">
        <v>65.62548643979243</v>
      </c>
      <c r="H77" s="46">
        <v>42.03487108671228</v>
      </c>
      <c r="I77" s="46">
        <v>14.745232697384745</v>
      </c>
      <c r="J77" s="46">
        <v>29.848176842922907</v>
      </c>
      <c r="K77" s="46">
        <v>11.66731140006812</v>
      </c>
      <c r="L77" s="46">
        <v>39.73448285959556</v>
      </c>
      <c r="M77" s="52">
        <v>0.37065748936189885</v>
      </c>
      <c r="N77" s="46">
        <v>5.981687516471526</v>
      </c>
      <c r="P77" s="29"/>
      <c r="S77" s="32"/>
      <c r="T77" s="32"/>
      <c r="U77" s="32"/>
    </row>
    <row r="78" spans="1:14" ht="12">
      <c r="A78" s="41" t="s">
        <v>114</v>
      </c>
      <c r="B78" s="42" t="s">
        <v>115</v>
      </c>
      <c r="C78" s="37">
        <v>154700</v>
      </c>
      <c r="D78" s="48">
        <v>2.510776628127161</v>
      </c>
      <c r="E78" s="48">
        <v>2.9418417532136</v>
      </c>
      <c r="F78" s="48">
        <v>92.71583954295464</v>
      </c>
      <c r="G78" s="48">
        <v>1.8315420757046008</v>
      </c>
      <c r="H78" s="48">
        <v>12.400069797651438</v>
      </c>
      <c r="I78" s="48">
        <v>18.91257844157355</v>
      </c>
      <c r="J78" s="48">
        <v>20.21934558239031</v>
      </c>
      <c r="K78" s="48">
        <v>8.996788015484737</v>
      </c>
      <c r="L78" s="48">
        <v>15.416233124155804</v>
      </c>
      <c r="M78" s="53">
        <v>0.23782903453044923</v>
      </c>
      <c r="N78" s="48">
        <v>4.6486528406997865</v>
      </c>
    </row>
    <row r="79" spans="1:14" ht="12">
      <c r="A79" s="41" t="s">
        <v>116</v>
      </c>
      <c r="B79" s="42" t="s">
        <v>117</v>
      </c>
      <c r="C79" s="37">
        <v>54200</v>
      </c>
      <c r="D79" s="48">
        <v>9.42382271468144</v>
      </c>
      <c r="E79" s="48">
        <v>9.837488457987073</v>
      </c>
      <c r="F79" s="48">
        <v>8.685133887349954</v>
      </c>
      <c r="G79" s="48">
        <v>72.05355493998154</v>
      </c>
      <c r="H79" s="48">
        <v>15.399815327793167</v>
      </c>
      <c r="I79" s="48">
        <v>12.975069252077562</v>
      </c>
      <c r="J79" s="48">
        <v>27.65466297322253</v>
      </c>
      <c r="K79" s="48">
        <v>6.0240073868882735</v>
      </c>
      <c r="L79" s="48">
        <v>8.609418282548477</v>
      </c>
      <c r="M79" s="53">
        <v>0.7867036011080333</v>
      </c>
      <c r="N79" s="48">
        <v>3.926131117266851</v>
      </c>
    </row>
    <row r="80" spans="1:14" ht="12">
      <c r="A80" s="41" t="s">
        <v>157</v>
      </c>
      <c r="B80" s="42" t="s">
        <v>158</v>
      </c>
      <c r="C80" s="37">
        <v>363300</v>
      </c>
      <c r="D80" s="48">
        <v>1.8654056300733004</v>
      </c>
      <c r="E80" s="48">
        <v>2.7850338151219796</v>
      </c>
      <c r="F80" s="48">
        <v>3.9675308767709243</v>
      </c>
      <c r="G80" s="48">
        <v>91.3820296780338</v>
      </c>
      <c r="H80" s="48">
        <v>63.45324374688617</v>
      </c>
      <c r="I80" s="48">
        <v>13.017652126760602</v>
      </c>
      <c r="J80" s="48">
        <v>34.736401696674086</v>
      </c>
      <c r="K80" s="48">
        <v>14.200424443777715</v>
      </c>
      <c r="L80" s="48">
        <v>60.55535523081539</v>
      </c>
      <c r="M80" s="53">
        <v>0.3206725039155076</v>
      </c>
      <c r="N80" s="48">
        <v>5.922119246130598</v>
      </c>
    </row>
    <row r="81" spans="1:21" s="31" customFormat="1" ht="12">
      <c r="A81" s="39" t="s">
        <v>118</v>
      </c>
      <c r="B81" s="40" t="s">
        <v>159</v>
      </c>
      <c r="C81" s="36">
        <v>610400</v>
      </c>
      <c r="D81" s="46">
        <v>13.416684142920806</v>
      </c>
      <c r="E81" s="46">
        <v>32.056256062075654</v>
      </c>
      <c r="F81" s="46">
        <v>44.977488400136316</v>
      </c>
      <c r="G81" s="46">
        <v>9.549571394867224</v>
      </c>
      <c r="H81" s="46">
        <v>59.379341756887825</v>
      </c>
      <c r="I81" s="46">
        <v>29.150391904999083</v>
      </c>
      <c r="J81" s="46">
        <v>22.888431593572232</v>
      </c>
      <c r="K81" s="46">
        <v>11.237122185230817</v>
      </c>
      <c r="L81" s="46">
        <v>31.803778803051355</v>
      </c>
      <c r="M81" s="52">
        <v>4.679758565549061</v>
      </c>
      <c r="N81" s="46">
        <v>34.18338925734658</v>
      </c>
      <c r="P81" s="29"/>
      <c r="S81" s="32"/>
      <c r="T81" s="32"/>
      <c r="U81" s="32"/>
    </row>
    <row r="82" spans="1:14" ht="12">
      <c r="A82" s="41" t="s">
        <v>119</v>
      </c>
      <c r="B82" s="42" t="s">
        <v>120</v>
      </c>
      <c r="C82" s="37">
        <v>74000</v>
      </c>
      <c r="D82" s="48">
        <v>18.953700574518418</v>
      </c>
      <c r="E82" s="48">
        <v>53.196350118283206</v>
      </c>
      <c r="F82" s="48">
        <v>23.805339641770868</v>
      </c>
      <c r="G82" s="48">
        <v>4.044609665427509</v>
      </c>
      <c r="H82" s="48">
        <v>62.383237580263604</v>
      </c>
      <c r="I82" s="48">
        <v>14.13180128421764</v>
      </c>
      <c r="J82" s="48">
        <v>30.696857046299424</v>
      </c>
      <c r="K82" s="48">
        <v>15.34437309901994</v>
      </c>
      <c r="L82" s="48">
        <v>41.485637039540386</v>
      </c>
      <c r="M82" s="53">
        <v>0.5055762081784386</v>
      </c>
      <c r="N82" s="48">
        <v>23.486312943562016</v>
      </c>
    </row>
    <row r="83" spans="1:14" ht="12">
      <c r="A83" s="41" t="s">
        <v>121</v>
      </c>
      <c r="B83" s="42" t="s">
        <v>166</v>
      </c>
      <c r="C83" s="37">
        <v>70100</v>
      </c>
      <c r="D83" s="48">
        <v>7.147338999486624</v>
      </c>
      <c r="E83" s="48">
        <v>37.179852832125945</v>
      </c>
      <c r="F83" s="48">
        <v>55.67280816838743</v>
      </c>
      <c r="G83" s="47" t="s">
        <v>206</v>
      </c>
      <c r="H83" s="48">
        <v>76.99218527180423</v>
      </c>
      <c r="I83" s="48">
        <v>11.71924020306885</v>
      </c>
      <c r="J83" s="48">
        <v>40.05476013918202</v>
      </c>
      <c r="K83" s="48">
        <v>5.5145171410644</v>
      </c>
      <c r="L83" s="48">
        <v>57.76766870115795</v>
      </c>
      <c r="M83" s="53">
        <v>0.30517369231646796</v>
      </c>
      <c r="N83" s="48">
        <v>6.889224801779704</v>
      </c>
    </row>
    <row r="84" spans="1:14" ht="12">
      <c r="A84" s="41" t="s">
        <v>122</v>
      </c>
      <c r="B84" s="42" t="s">
        <v>123</v>
      </c>
      <c r="C84" s="37">
        <v>76200</v>
      </c>
      <c r="D84" s="48">
        <v>6.110498398193372</v>
      </c>
      <c r="E84" s="48">
        <v>63.51688461740455</v>
      </c>
      <c r="F84" s="48">
        <v>24.569350349246363</v>
      </c>
      <c r="G84" s="48">
        <v>5.803266635155716</v>
      </c>
      <c r="H84" s="48">
        <v>37.41137545296991</v>
      </c>
      <c r="I84" s="48">
        <v>36.057717556851</v>
      </c>
      <c r="J84" s="48">
        <v>17.145895698755318</v>
      </c>
      <c r="K84" s="48">
        <v>18.07021690037288</v>
      </c>
      <c r="L84" s="48">
        <v>45.189328291581326</v>
      </c>
      <c r="M84" s="53">
        <v>1.5545402027204454</v>
      </c>
      <c r="N84" s="48">
        <v>52.25040701643821</v>
      </c>
    </row>
    <row r="85" spans="1:14" ht="12">
      <c r="A85" s="43" t="s">
        <v>124</v>
      </c>
      <c r="B85" s="44" t="s">
        <v>125</v>
      </c>
      <c r="C85" s="38">
        <v>97900</v>
      </c>
      <c r="D85" s="49">
        <v>2.310001838197749</v>
      </c>
      <c r="E85" s="49">
        <v>0.7914462531402545</v>
      </c>
      <c r="F85" s="49">
        <v>95.80993035272972</v>
      </c>
      <c r="G85" s="49">
        <v>1.0886215559322727</v>
      </c>
      <c r="H85" s="49">
        <v>87.51761606176345</v>
      </c>
      <c r="I85" s="49">
        <v>52.17826433283634</v>
      </c>
      <c r="J85" s="49">
        <v>10.125405935336287</v>
      </c>
      <c r="K85" s="49">
        <v>9.375829742039583</v>
      </c>
      <c r="L85" s="49">
        <v>26.64569759604583</v>
      </c>
      <c r="M85" s="54">
        <v>18.364616735769285</v>
      </c>
      <c r="N85" s="49">
        <v>82.94969465492943</v>
      </c>
    </row>
    <row r="86" ht="12">
      <c r="A86" s="35" t="s">
        <v>209</v>
      </c>
    </row>
    <row r="87" ht="12">
      <c r="A87" s="33" t="s">
        <v>256</v>
      </c>
    </row>
    <row r="88" spans="1:3" ht="12">
      <c r="A88" s="33" t="s">
        <v>216</v>
      </c>
      <c r="C88" s="29"/>
    </row>
    <row r="89" ht="12">
      <c r="A89" s="29" t="s">
        <v>217</v>
      </c>
    </row>
    <row r="90" ht="12">
      <c r="A90" s="29" t="s">
        <v>213</v>
      </c>
    </row>
    <row r="91" spans="1:5" ht="12">
      <c r="A91" s="110" t="s">
        <v>197</v>
      </c>
      <c r="B91" s="110"/>
      <c r="C91" s="110"/>
      <c r="D91" s="110"/>
      <c r="E91" s="110"/>
    </row>
  </sheetData>
  <sheetProtection/>
  <mergeCells count="17">
    <mergeCell ref="A91:E91"/>
    <mergeCell ref="A1:L1"/>
    <mergeCell ref="A3:B5"/>
    <mergeCell ref="C3:C5"/>
    <mergeCell ref="D3:N3"/>
    <mergeCell ref="D4:D5"/>
    <mergeCell ref="E4:E5"/>
    <mergeCell ref="F4:F5"/>
    <mergeCell ref="G4:G5"/>
    <mergeCell ref="H4:H5"/>
    <mergeCell ref="I4:I5"/>
    <mergeCell ref="N4:N5"/>
    <mergeCell ref="A6:B6"/>
    <mergeCell ref="J4:J5"/>
    <mergeCell ref="K4:K5"/>
    <mergeCell ref="L4:L5"/>
    <mergeCell ref="M4:M5"/>
  </mergeCells>
  <printOptions/>
  <pageMargins left="0.787401575" right="0.787401575" top="0.984251969" bottom="0.984251969" header="0.4921259845" footer="0.492125984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L91"/>
  <sheetViews>
    <sheetView zoomScalePageLayoutView="0" workbookViewId="0" topLeftCell="A1">
      <selection activeCell="D38" sqref="D38"/>
    </sheetView>
  </sheetViews>
  <sheetFormatPr defaultColWidth="11.421875" defaultRowHeight="12.75"/>
  <cols>
    <col min="1" max="1" width="11.421875" style="29" customWidth="1"/>
    <col min="2" max="2" width="53.8515625" style="29" customWidth="1"/>
    <col min="3" max="4" width="11.421875" style="29" customWidth="1"/>
    <col min="5" max="5" width="12.7109375" style="29" customWidth="1"/>
    <col min="6" max="8" width="11.421875" style="29" customWidth="1"/>
    <col min="9" max="9" width="11.8515625" style="29" bestFit="1" customWidth="1"/>
    <col min="10" max="16384" width="11.421875" style="29" customWidth="1"/>
  </cols>
  <sheetData>
    <row r="1" spans="1:11" ht="12">
      <c r="A1" s="123" t="s">
        <v>257</v>
      </c>
      <c r="B1" s="123"/>
      <c r="C1" s="123"/>
      <c r="D1" s="123"/>
      <c r="E1" s="123"/>
      <c r="F1" s="123"/>
      <c r="G1" s="123"/>
      <c r="H1" s="123"/>
      <c r="I1" s="123"/>
      <c r="J1" s="123"/>
      <c r="K1" s="123"/>
    </row>
    <row r="3" spans="1:10" ht="24" customHeight="1">
      <c r="A3" s="124" t="s">
        <v>254</v>
      </c>
      <c r="B3" s="125"/>
      <c r="C3" s="118" t="s">
        <v>198</v>
      </c>
      <c r="D3" s="132" t="s">
        <v>126</v>
      </c>
      <c r="E3" s="132"/>
      <c r="F3" s="132"/>
      <c r="G3" s="132"/>
      <c r="H3" s="133"/>
      <c r="I3" s="136" t="s">
        <v>127</v>
      </c>
      <c r="J3" s="136"/>
    </row>
    <row r="4" spans="1:10" ht="12">
      <c r="A4" s="126"/>
      <c r="B4" s="127"/>
      <c r="C4" s="119"/>
      <c r="D4" s="134"/>
      <c r="E4" s="134"/>
      <c r="F4" s="134"/>
      <c r="G4" s="134"/>
      <c r="H4" s="135"/>
      <c r="I4" s="136" t="s">
        <v>129</v>
      </c>
      <c r="J4" s="136" t="s">
        <v>130</v>
      </c>
    </row>
    <row r="5" spans="1:10" ht="36">
      <c r="A5" s="128"/>
      <c r="B5" s="129"/>
      <c r="C5" s="120"/>
      <c r="D5" s="56" t="s">
        <v>185</v>
      </c>
      <c r="E5" s="55" t="s">
        <v>5</v>
      </c>
      <c r="F5" s="56" t="s">
        <v>6</v>
      </c>
      <c r="G5" s="56" t="s">
        <v>7</v>
      </c>
      <c r="H5" s="56" t="s">
        <v>131</v>
      </c>
      <c r="I5" s="136"/>
      <c r="J5" s="136"/>
    </row>
    <row r="6" spans="1:12" ht="12">
      <c r="A6" s="130" t="s">
        <v>132</v>
      </c>
      <c r="B6" s="131"/>
      <c r="C6" s="36">
        <v>15338000</v>
      </c>
      <c r="D6" s="36">
        <v>4090</v>
      </c>
      <c r="E6" s="100">
        <v>2300</v>
      </c>
      <c r="F6" s="100">
        <v>1610</v>
      </c>
      <c r="G6" s="100">
        <v>1730</v>
      </c>
      <c r="H6" s="100">
        <v>2240</v>
      </c>
      <c r="I6" s="59">
        <v>6.559918967307042</v>
      </c>
      <c r="J6" s="59">
        <v>12.056562957591925</v>
      </c>
      <c r="L6" s="101"/>
    </row>
    <row r="7" spans="1:10" ht="12">
      <c r="A7" s="39" t="s">
        <v>13</v>
      </c>
      <c r="B7" s="40" t="s">
        <v>137</v>
      </c>
      <c r="C7" s="36">
        <v>1642200</v>
      </c>
      <c r="D7" s="36">
        <v>4360</v>
      </c>
      <c r="E7" s="36">
        <v>2670</v>
      </c>
      <c r="F7" s="36">
        <v>1980</v>
      </c>
      <c r="G7" s="36">
        <v>1890</v>
      </c>
      <c r="H7" s="36">
        <v>2760</v>
      </c>
      <c r="I7" s="60">
        <v>1.644855912293379</v>
      </c>
      <c r="J7" s="60">
        <v>21.885235149147817</v>
      </c>
    </row>
    <row r="8" spans="1:10" ht="12">
      <c r="A8" s="41" t="s">
        <v>14</v>
      </c>
      <c r="B8" s="42" t="s">
        <v>168</v>
      </c>
      <c r="C8" s="37">
        <v>250100</v>
      </c>
      <c r="D8" s="47" t="s">
        <v>206</v>
      </c>
      <c r="E8" s="37">
        <v>2920</v>
      </c>
      <c r="F8" s="37">
        <v>2150</v>
      </c>
      <c r="G8" s="37">
        <v>2070</v>
      </c>
      <c r="H8" s="37">
        <v>2530</v>
      </c>
      <c r="I8" s="61">
        <v>1.5320186508977003</v>
      </c>
      <c r="J8" s="61">
        <v>12.429729075893546</v>
      </c>
    </row>
    <row r="9" spans="1:10" ht="12">
      <c r="A9" s="41" t="s">
        <v>15</v>
      </c>
      <c r="B9" s="42" t="s">
        <v>16</v>
      </c>
      <c r="C9" s="37">
        <v>435300</v>
      </c>
      <c r="D9" s="37">
        <v>4360</v>
      </c>
      <c r="E9" s="47" t="s">
        <v>206</v>
      </c>
      <c r="F9" s="47" t="s">
        <v>206</v>
      </c>
      <c r="G9" s="47" t="s">
        <v>206</v>
      </c>
      <c r="H9" s="37">
        <v>4360</v>
      </c>
      <c r="I9" s="61">
        <v>0.2722624352641865</v>
      </c>
      <c r="J9" s="61">
        <v>64.44740532137463</v>
      </c>
    </row>
    <row r="10" spans="1:10" ht="12">
      <c r="A10" s="41" t="str">
        <f>'TAB2-2014'!A10</f>
        <v>01059</v>
      </c>
      <c r="B10" s="42" t="str">
        <f>'TAB2-2014'!B10</f>
        <v>Métallurgie Midi-Pyrénées</v>
      </c>
      <c r="C10" s="37">
        <v>52600</v>
      </c>
      <c r="D10" s="47" t="s">
        <v>206</v>
      </c>
      <c r="E10" s="37">
        <v>2560</v>
      </c>
      <c r="F10" s="37">
        <v>2000</v>
      </c>
      <c r="G10" s="37">
        <v>1920</v>
      </c>
      <c r="H10" s="37">
        <v>2190</v>
      </c>
      <c r="I10" s="61">
        <v>2.0919718497547013</v>
      </c>
      <c r="J10" s="61">
        <v>6.188838157425429</v>
      </c>
    </row>
    <row r="11" spans="1:10" s="31" customFormat="1" ht="12">
      <c r="A11" s="39" t="s">
        <v>17</v>
      </c>
      <c r="B11" s="40" t="s">
        <v>138</v>
      </c>
      <c r="C11" s="36">
        <v>1382700</v>
      </c>
      <c r="D11" s="36">
        <v>3840</v>
      </c>
      <c r="E11" s="36">
        <v>2350</v>
      </c>
      <c r="F11" s="36">
        <v>1870</v>
      </c>
      <c r="G11" s="36">
        <v>1760</v>
      </c>
      <c r="H11" s="36">
        <v>2020</v>
      </c>
      <c r="I11" s="60">
        <v>6.126595873820932</v>
      </c>
      <c r="J11" s="60">
        <v>6.647479396338876</v>
      </c>
    </row>
    <row r="12" spans="1:10" ht="12">
      <c r="A12" s="41" t="s">
        <v>18</v>
      </c>
      <c r="B12" s="42" t="s">
        <v>214</v>
      </c>
      <c r="C12" s="37">
        <v>336200</v>
      </c>
      <c r="D12" s="47" t="s">
        <v>206</v>
      </c>
      <c r="E12" s="47" t="s">
        <v>206</v>
      </c>
      <c r="F12" s="47" t="s">
        <v>206</v>
      </c>
      <c r="G12" s="37">
        <v>1630</v>
      </c>
      <c r="H12" s="37">
        <v>1630</v>
      </c>
      <c r="I12" s="61">
        <v>11.848793056876472</v>
      </c>
      <c r="J12" s="61">
        <v>1.306095641178462</v>
      </c>
    </row>
    <row r="13" spans="1:10" ht="12">
      <c r="A13" s="41" t="s">
        <v>19</v>
      </c>
      <c r="B13" s="42" t="s">
        <v>215</v>
      </c>
      <c r="C13" s="37">
        <v>489100</v>
      </c>
      <c r="D13" s="47" t="s">
        <v>206</v>
      </c>
      <c r="E13" s="47" t="s">
        <v>206</v>
      </c>
      <c r="F13" s="47" t="s">
        <v>206</v>
      </c>
      <c r="G13" s="37">
        <v>1800</v>
      </c>
      <c r="H13" s="37">
        <v>1800</v>
      </c>
      <c r="I13" s="61">
        <v>6.665274034586346</v>
      </c>
      <c r="J13" s="61">
        <v>2.255412936746293</v>
      </c>
    </row>
    <row r="14" spans="1:10" ht="12">
      <c r="A14" s="41" t="s">
        <v>20</v>
      </c>
      <c r="B14" s="42" t="s">
        <v>21</v>
      </c>
      <c r="C14" s="37">
        <v>174200</v>
      </c>
      <c r="D14" s="47" t="s">
        <v>206</v>
      </c>
      <c r="E14" s="47" t="s">
        <v>206</v>
      </c>
      <c r="F14" s="47" t="s">
        <v>206</v>
      </c>
      <c r="G14" s="37">
        <v>1860</v>
      </c>
      <c r="H14" s="37">
        <v>1860</v>
      </c>
      <c r="I14" s="61">
        <v>2.45184092289361</v>
      </c>
      <c r="J14" s="61">
        <v>1.191312035862456</v>
      </c>
    </row>
    <row r="15" spans="1:10" ht="12">
      <c r="A15" s="41" t="s">
        <v>162</v>
      </c>
      <c r="B15" s="42" t="s">
        <v>163</v>
      </c>
      <c r="C15" s="37">
        <v>51100</v>
      </c>
      <c r="D15" s="37">
        <v>4100</v>
      </c>
      <c r="E15" s="47" t="s">
        <v>206</v>
      </c>
      <c r="F15" s="47" t="s">
        <v>206</v>
      </c>
      <c r="G15" s="47" t="s">
        <v>206</v>
      </c>
      <c r="H15" s="37">
        <v>4100</v>
      </c>
      <c r="I15" s="61">
        <v>0.1656314214134658</v>
      </c>
      <c r="J15" s="61">
        <v>54.270759777990094</v>
      </c>
    </row>
    <row r="16" spans="1:10" ht="12">
      <c r="A16" s="41" t="s">
        <v>160</v>
      </c>
      <c r="B16" s="42" t="s">
        <v>161</v>
      </c>
      <c r="C16" s="37">
        <v>73500</v>
      </c>
      <c r="D16" s="37">
        <v>3650</v>
      </c>
      <c r="E16" s="47" t="s">
        <v>206</v>
      </c>
      <c r="F16" s="47" t="s">
        <v>206</v>
      </c>
      <c r="G16" s="47" t="s">
        <v>206</v>
      </c>
      <c r="H16" s="37">
        <v>3650</v>
      </c>
      <c r="I16" s="61">
        <v>1.3522095616848462</v>
      </c>
      <c r="J16" s="61">
        <v>44.042104304331524</v>
      </c>
    </row>
    <row r="17" spans="1:10" ht="12">
      <c r="A17" s="41" t="s">
        <v>22</v>
      </c>
      <c r="B17" s="42" t="s">
        <v>169</v>
      </c>
      <c r="C17" s="37">
        <v>145600</v>
      </c>
      <c r="D17" s="47" t="s">
        <v>206</v>
      </c>
      <c r="E17" s="37">
        <v>2350</v>
      </c>
      <c r="F17" s="37">
        <v>1830</v>
      </c>
      <c r="G17" s="47" t="s">
        <v>206</v>
      </c>
      <c r="H17" s="37">
        <v>2110</v>
      </c>
      <c r="I17" s="61">
        <v>4.024673457861621</v>
      </c>
      <c r="J17" s="61">
        <v>4.811499449328661</v>
      </c>
    </row>
    <row r="18" spans="1:10" ht="12">
      <c r="A18" s="41" t="s">
        <v>23</v>
      </c>
      <c r="B18" s="42" t="s">
        <v>170</v>
      </c>
      <c r="C18" s="37">
        <v>84800</v>
      </c>
      <c r="D18" s="47" t="s">
        <v>206</v>
      </c>
      <c r="E18" s="37">
        <v>2340</v>
      </c>
      <c r="F18" s="37">
        <v>1970</v>
      </c>
      <c r="G18" s="47" t="s">
        <v>206</v>
      </c>
      <c r="H18" s="37">
        <v>2230</v>
      </c>
      <c r="I18" s="61">
        <v>1.5802252200419986</v>
      </c>
      <c r="J18" s="61">
        <v>3.736914316080623</v>
      </c>
    </row>
    <row r="19" spans="1:10" s="31" customFormat="1" ht="12">
      <c r="A19" s="39" t="s">
        <v>24</v>
      </c>
      <c r="B19" s="40" t="s">
        <v>139</v>
      </c>
      <c r="C19" s="36">
        <v>509500</v>
      </c>
      <c r="D19" s="36">
        <v>4760</v>
      </c>
      <c r="E19" s="36">
        <v>2440</v>
      </c>
      <c r="F19" s="36">
        <v>2140</v>
      </c>
      <c r="G19" s="36">
        <v>2120</v>
      </c>
      <c r="H19" s="36">
        <v>3000</v>
      </c>
      <c r="I19" s="60">
        <v>2.2520102017316117</v>
      </c>
      <c r="J19" s="60">
        <v>25.4620809667703</v>
      </c>
    </row>
    <row r="20" spans="1:10" ht="12">
      <c r="A20" s="41" t="s">
        <v>25</v>
      </c>
      <c r="B20" s="42" t="s">
        <v>26</v>
      </c>
      <c r="C20" s="37">
        <v>218400</v>
      </c>
      <c r="D20" s="37">
        <v>5060</v>
      </c>
      <c r="E20" s="37">
        <v>2790</v>
      </c>
      <c r="F20" s="37">
        <v>2260</v>
      </c>
      <c r="G20" s="37">
        <v>2180</v>
      </c>
      <c r="H20" s="37">
        <v>3120</v>
      </c>
      <c r="I20" s="61">
        <v>1.414808137961437</v>
      </c>
      <c r="J20" s="61">
        <v>27.43688751807767</v>
      </c>
    </row>
    <row r="21" spans="1:10" ht="12">
      <c r="A21" s="41" t="s">
        <v>27</v>
      </c>
      <c r="B21" s="42" t="s">
        <v>28</v>
      </c>
      <c r="C21" s="37">
        <v>127500</v>
      </c>
      <c r="D21" s="37">
        <v>5430</v>
      </c>
      <c r="E21" s="37">
        <v>2960</v>
      </c>
      <c r="F21" s="37">
        <v>2570</v>
      </c>
      <c r="G21" s="37">
        <v>2270</v>
      </c>
      <c r="H21" s="37">
        <v>3710</v>
      </c>
      <c r="I21" s="61">
        <v>0.617390543130328</v>
      </c>
      <c r="J21" s="61">
        <v>40.35453023524826</v>
      </c>
    </row>
    <row r="22" spans="1:10" ht="12">
      <c r="A22" s="41" t="s">
        <v>29</v>
      </c>
      <c r="B22" s="42" t="s">
        <v>30</v>
      </c>
      <c r="C22" s="37">
        <v>118700</v>
      </c>
      <c r="D22" s="37">
        <v>2890</v>
      </c>
      <c r="E22" s="37">
        <v>1660</v>
      </c>
      <c r="F22" s="37">
        <v>1490</v>
      </c>
      <c r="G22" s="37">
        <v>1380</v>
      </c>
      <c r="H22" s="37">
        <v>1950</v>
      </c>
      <c r="I22" s="61">
        <v>5.506558376084591</v>
      </c>
      <c r="J22" s="61">
        <v>4.054697871964988</v>
      </c>
    </row>
    <row r="23" spans="1:10" s="31" customFormat="1" ht="12">
      <c r="A23" s="39" t="s">
        <v>31</v>
      </c>
      <c r="B23" s="40" t="s">
        <v>140</v>
      </c>
      <c r="C23" s="36">
        <v>220500</v>
      </c>
      <c r="D23" s="36">
        <v>4970</v>
      </c>
      <c r="E23" s="36">
        <v>2580</v>
      </c>
      <c r="F23" s="36">
        <v>1990</v>
      </c>
      <c r="G23" s="36">
        <v>1850</v>
      </c>
      <c r="H23" s="36">
        <v>2610</v>
      </c>
      <c r="I23" s="60">
        <v>2.2574447434371097</v>
      </c>
      <c r="J23" s="60">
        <v>18.02025983728634</v>
      </c>
    </row>
    <row r="24" spans="1:10" ht="12">
      <c r="A24" s="41" t="s">
        <v>32</v>
      </c>
      <c r="B24" s="42" t="s">
        <v>33</v>
      </c>
      <c r="C24" s="37">
        <v>53300</v>
      </c>
      <c r="D24" s="37">
        <v>4710</v>
      </c>
      <c r="E24" s="37">
        <v>2460</v>
      </c>
      <c r="F24" s="37">
        <v>2070</v>
      </c>
      <c r="G24" s="37">
        <v>1950</v>
      </c>
      <c r="H24" s="37">
        <v>2570</v>
      </c>
      <c r="I24" s="61">
        <v>1.1574361354341236</v>
      </c>
      <c r="J24" s="61">
        <v>16.531954185653834</v>
      </c>
    </row>
    <row r="25" spans="1:10" ht="12">
      <c r="A25" s="41" t="s">
        <v>34</v>
      </c>
      <c r="B25" s="42" t="s">
        <v>35</v>
      </c>
      <c r="C25" s="37">
        <v>119300</v>
      </c>
      <c r="D25" s="37">
        <v>4340</v>
      </c>
      <c r="E25" s="37">
        <v>2360</v>
      </c>
      <c r="F25" s="37">
        <v>1920</v>
      </c>
      <c r="G25" s="37">
        <v>1720</v>
      </c>
      <c r="H25" s="37">
        <v>2220</v>
      </c>
      <c r="I25" s="61">
        <v>3.173098333606762</v>
      </c>
      <c r="J25" s="61">
        <v>10.262351830900334</v>
      </c>
    </row>
    <row r="26" spans="1:10" s="31" customFormat="1" ht="12">
      <c r="A26" s="39" t="s">
        <v>36</v>
      </c>
      <c r="B26" s="40" t="s">
        <v>37</v>
      </c>
      <c r="C26" s="36">
        <v>199200</v>
      </c>
      <c r="D26" s="36">
        <v>4180</v>
      </c>
      <c r="E26" s="36">
        <v>2430</v>
      </c>
      <c r="F26" s="36">
        <v>1780</v>
      </c>
      <c r="G26" s="36">
        <v>1890</v>
      </c>
      <c r="H26" s="36">
        <v>2260</v>
      </c>
      <c r="I26" s="60">
        <v>2.8484167106467506</v>
      </c>
      <c r="J26" s="60">
        <v>10.45973605549013</v>
      </c>
    </row>
    <row r="27" spans="1:10" s="31" customFormat="1" ht="12">
      <c r="A27" s="39" t="s">
        <v>38</v>
      </c>
      <c r="B27" s="40" t="s">
        <v>141</v>
      </c>
      <c r="C27" s="36">
        <v>254900</v>
      </c>
      <c r="D27" s="36">
        <v>3990</v>
      </c>
      <c r="E27" s="36">
        <v>2410</v>
      </c>
      <c r="F27" s="36">
        <v>1770</v>
      </c>
      <c r="G27" s="36">
        <v>1700</v>
      </c>
      <c r="H27" s="36">
        <v>2090</v>
      </c>
      <c r="I27" s="60">
        <v>4.925248744695968</v>
      </c>
      <c r="J27" s="60">
        <v>8.229774961237412</v>
      </c>
    </row>
    <row r="28" spans="1:10" ht="12">
      <c r="A28" s="41" t="s">
        <v>39</v>
      </c>
      <c r="B28" s="42" t="s">
        <v>40</v>
      </c>
      <c r="C28" s="37">
        <v>60800</v>
      </c>
      <c r="D28" s="37">
        <v>3640</v>
      </c>
      <c r="E28" s="37">
        <v>2130</v>
      </c>
      <c r="F28" s="37">
        <v>1730</v>
      </c>
      <c r="G28" s="37">
        <v>1630</v>
      </c>
      <c r="H28" s="37">
        <v>1980</v>
      </c>
      <c r="I28" s="61">
        <v>5.60016032108303</v>
      </c>
      <c r="J28" s="61">
        <v>6.398096446007777</v>
      </c>
    </row>
    <row r="29" spans="1:10" s="31" customFormat="1" ht="12">
      <c r="A29" s="39" t="s">
        <v>41</v>
      </c>
      <c r="B29" s="40" t="s">
        <v>142</v>
      </c>
      <c r="C29" s="36">
        <v>470800</v>
      </c>
      <c r="D29" s="36">
        <v>3770</v>
      </c>
      <c r="E29" s="36">
        <v>2170</v>
      </c>
      <c r="F29" s="36">
        <v>1510</v>
      </c>
      <c r="G29" s="36">
        <v>1530</v>
      </c>
      <c r="H29" s="36">
        <v>1890</v>
      </c>
      <c r="I29" s="60">
        <v>11.841520157353532</v>
      </c>
      <c r="J29" s="60">
        <v>6.716581853448076</v>
      </c>
    </row>
    <row r="30" spans="1:10" ht="12">
      <c r="A30" s="41" t="s">
        <v>42</v>
      </c>
      <c r="B30" s="42" t="s">
        <v>43</v>
      </c>
      <c r="C30" s="37">
        <v>61300</v>
      </c>
      <c r="D30" s="37">
        <v>4390</v>
      </c>
      <c r="E30" s="37">
        <v>2240</v>
      </c>
      <c r="F30" s="37">
        <v>1750</v>
      </c>
      <c r="G30" s="37">
        <v>1600</v>
      </c>
      <c r="H30" s="37">
        <v>2130</v>
      </c>
      <c r="I30" s="61">
        <v>7.313949803078598</v>
      </c>
      <c r="J30" s="61">
        <v>9.712409479460952</v>
      </c>
    </row>
    <row r="31" spans="1:10" ht="12">
      <c r="A31" s="41" t="s">
        <v>44</v>
      </c>
      <c r="B31" s="42" t="s">
        <v>45</v>
      </c>
      <c r="C31" s="37">
        <v>115000</v>
      </c>
      <c r="D31" s="37">
        <v>3150</v>
      </c>
      <c r="E31" s="37">
        <v>1910</v>
      </c>
      <c r="F31" s="37">
        <v>1440</v>
      </c>
      <c r="G31" s="37">
        <v>1520</v>
      </c>
      <c r="H31" s="37">
        <v>1760</v>
      </c>
      <c r="I31" s="61">
        <v>9.16190048805886</v>
      </c>
      <c r="J31" s="61">
        <v>4.258507567754144</v>
      </c>
    </row>
    <row r="32" spans="1:10" ht="12">
      <c r="A32" s="41" t="s">
        <v>46</v>
      </c>
      <c r="B32" s="42" t="s">
        <v>47</v>
      </c>
      <c r="C32" s="37">
        <v>65500</v>
      </c>
      <c r="D32" s="37">
        <v>3180</v>
      </c>
      <c r="E32" s="37">
        <v>2110</v>
      </c>
      <c r="F32" s="37">
        <v>1460</v>
      </c>
      <c r="G32" s="37">
        <v>1490</v>
      </c>
      <c r="H32" s="37">
        <v>1610</v>
      </c>
      <c r="I32" s="61">
        <v>20.760010367705956</v>
      </c>
      <c r="J32" s="61">
        <v>3.327300684607881</v>
      </c>
    </row>
    <row r="33" spans="1:10" ht="12">
      <c r="A33" s="41" t="s">
        <v>48</v>
      </c>
      <c r="B33" s="42" t="s">
        <v>195</v>
      </c>
      <c r="C33" s="37">
        <v>58100</v>
      </c>
      <c r="D33" s="37">
        <v>3090</v>
      </c>
      <c r="E33" s="37">
        <v>2100</v>
      </c>
      <c r="F33" s="37">
        <v>1500</v>
      </c>
      <c r="G33" s="37">
        <v>1560</v>
      </c>
      <c r="H33" s="37">
        <v>1830</v>
      </c>
      <c r="I33" s="61">
        <v>9.809233989075635</v>
      </c>
      <c r="J33" s="61">
        <v>5.579620665855436</v>
      </c>
    </row>
    <row r="34" spans="1:10" s="31" customFormat="1" ht="12">
      <c r="A34" s="39" t="s">
        <v>49</v>
      </c>
      <c r="B34" s="40" t="s">
        <v>143</v>
      </c>
      <c r="C34" s="36">
        <v>543100</v>
      </c>
      <c r="D34" s="36">
        <v>3820</v>
      </c>
      <c r="E34" s="36">
        <v>2270</v>
      </c>
      <c r="F34" s="36">
        <v>1750</v>
      </c>
      <c r="G34" s="36">
        <v>1770</v>
      </c>
      <c r="H34" s="36">
        <v>2660</v>
      </c>
      <c r="I34" s="60">
        <v>5.083546929728309</v>
      </c>
      <c r="J34" s="60">
        <v>21.81653482999941</v>
      </c>
    </row>
    <row r="35" spans="1:10" ht="12">
      <c r="A35" s="41" t="s">
        <v>50</v>
      </c>
      <c r="B35" s="42" t="s">
        <v>51</v>
      </c>
      <c r="C35" s="37">
        <v>74600</v>
      </c>
      <c r="D35" s="37">
        <v>3880</v>
      </c>
      <c r="E35" s="37">
        <v>2230</v>
      </c>
      <c r="F35" s="37">
        <v>1820</v>
      </c>
      <c r="G35" s="37">
        <v>1770</v>
      </c>
      <c r="H35" s="37">
        <v>2900</v>
      </c>
      <c r="I35" s="61">
        <v>3.5225124393718157</v>
      </c>
      <c r="J35" s="61">
        <v>22.875932742986866</v>
      </c>
    </row>
    <row r="36" spans="1:10" ht="12">
      <c r="A36" s="41" t="s">
        <v>52</v>
      </c>
      <c r="B36" s="42" t="s">
        <v>53</v>
      </c>
      <c r="C36" s="37">
        <v>50900</v>
      </c>
      <c r="D36" s="37">
        <v>3870</v>
      </c>
      <c r="E36" s="37">
        <v>2290</v>
      </c>
      <c r="F36" s="37">
        <v>1780</v>
      </c>
      <c r="G36" s="37">
        <v>1800</v>
      </c>
      <c r="H36" s="37">
        <v>2140</v>
      </c>
      <c r="I36" s="61">
        <v>2.4447654371436873</v>
      </c>
      <c r="J36" s="61">
        <v>8.061849854522407</v>
      </c>
    </row>
    <row r="37" spans="1:10" ht="12">
      <c r="A37" s="41" t="s">
        <v>54</v>
      </c>
      <c r="B37" s="42" t="s">
        <v>172</v>
      </c>
      <c r="C37" s="37">
        <v>56900</v>
      </c>
      <c r="D37" s="37">
        <v>3640</v>
      </c>
      <c r="E37" s="37">
        <v>2000</v>
      </c>
      <c r="F37" s="37">
        <v>1510</v>
      </c>
      <c r="G37" s="37">
        <v>1580</v>
      </c>
      <c r="H37" s="37">
        <v>1960</v>
      </c>
      <c r="I37" s="61">
        <v>11.93968393230387</v>
      </c>
      <c r="J37" s="61">
        <v>8.324265022086145</v>
      </c>
    </row>
    <row r="38" spans="1:10" ht="12">
      <c r="A38" s="41" t="s">
        <v>55</v>
      </c>
      <c r="B38" s="42" t="s">
        <v>56</v>
      </c>
      <c r="C38" s="37">
        <v>86600</v>
      </c>
      <c r="D38" s="37">
        <v>4180</v>
      </c>
      <c r="E38" s="37">
        <v>2560</v>
      </c>
      <c r="F38" s="37">
        <v>2220</v>
      </c>
      <c r="G38" s="37">
        <v>1740</v>
      </c>
      <c r="H38" s="37">
        <v>3410</v>
      </c>
      <c r="I38" s="61">
        <v>1.9179959772439275</v>
      </c>
      <c r="J38" s="61">
        <v>40.029235769132185</v>
      </c>
    </row>
    <row r="39" spans="1:10" s="31" customFormat="1" ht="12">
      <c r="A39" s="39" t="s">
        <v>57</v>
      </c>
      <c r="B39" s="40" t="s">
        <v>144</v>
      </c>
      <c r="C39" s="36">
        <v>822900</v>
      </c>
      <c r="D39" s="36">
        <v>4240</v>
      </c>
      <c r="E39" s="36">
        <v>2370</v>
      </c>
      <c r="F39" s="36">
        <v>1480</v>
      </c>
      <c r="G39" s="36">
        <v>1700</v>
      </c>
      <c r="H39" s="36">
        <v>1950</v>
      </c>
      <c r="I39" s="60">
        <v>9.469259739543078</v>
      </c>
      <c r="J39" s="60">
        <v>6.775422976110572</v>
      </c>
    </row>
    <row r="40" spans="1:10" ht="12">
      <c r="A40" s="41" t="s">
        <v>58</v>
      </c>
      <c r="B40" s="42" t="s">
        <v>59</v>
      </c>
      <c r="C40" s="37">
        <v>132000</v>
      </c>
      <c r="D40" s="47" t="s">
        <v>206</v>
      </c>
      <c r="E40" s="47" t="s">
        <v>206</v>
      </c>
      <c r="F40" s="37">
        <v>1330</v>
      </c>
      <c r="G40" s="37">
        <v>1570</v>
      </c>
      <c r="H40" s="37">
        <v>1440</v>
      </c>
      <c r="I40" s="61">
        <v>18.95762572188262</v>
      </c>
      <c r="J40" s="61">
        <v>0.3756093694338996</v>
      </c>
    </row>
    <row r="41" spans="1:10" ht="12">
      <c r="A41" s="41" t="s">
        <v>60</v>
      </c>
      <c r="B41" s="42" t="s">
        <v>61</v>
      </c>
      <c r="C41" s="37">
        <v>74800</v>
      </c>
      <c r="D41" s="37">
        <v>2800</v>
      </c>
      <c r="E41" s="37">
        <v>1890</v>
      </c>
      <c r="F41" s="37">
        <v>1350</v>
      </c>
      <c r="G41" s="37">
        <v>1530</v>
      </c>
      <c r="H41" s="37">
        <v>1470</v>
      </c>
      <c r="I41" s="61">
        <v>27.292217745368212</v>
      </c>
      <c r="J41" s="61">
        <v>1.5876405232080244</v>
      </c>
    </row>
    <row r="42" spans="1:10" ht="12">
      <c r="A42" s="41" t="str">
        <f>'TAB2-2014'!A42</f>
        <v>03109</v>
      </c>
      <c r="B42" s="42" t="str">
        <f>'TAB2-2014'!B42</f>
        <v>Cinq branches - Industries alimentaires diverses</v>
      </c>
      <c r="C42" s="37">
        <v>64800</v>
      </c>
      <c r="D42" s="37">
        <v>4290</v>
      </c>
      <c r="E42" s="37">
        <v>2440</v>
      </c>
      <c r="F42" s="37">
        <v>1860</v>
      </c>
      <c r="G42" s="37">
        <v>1830</v>
      </c>
      <c r="H42" s="37">
        <v>2340</v>
      </c>
      <c r="I42" s="61">
        <v>3.389936510315858</v>
      </c>
      <c r="J42" s="61">
        <v>11.900541117262204</v>
      </c>
    </row>
    <row r="43" spans="1:10" s="31" customFormat="1" ht="12">
      <c r="A43" s="39" t="s">
        <v>62</v>
      </c>
      <c r="B43" s="40" t="s">
        <v>145</v>
      </c>
      <c r="C43" s="36">
        <v>376100</v>
      </c>
      <c r="D43" s="36">
        <v>4320</v>
      </c>
      <c r="E43" s="36">
        <v>2290</v>
      </c>
      <c r="F43" s="36">
        <v>1820</v>
      </c>
      <c r="G43" s="36">
        <v>1640</v>
      </c>
      <c r="H43" s="36">
        <v>2400</v>
      </c>
      <c r="I43" s="60">
        <v>4.679086373704915</v>
      </c>
      <c r="J43" s="60">
        <v>15.048177020032341</v>
      </c>
    </row>
    <row r="44" spans="1:10" ht="12">
      <c r="A44" s="41" t="s">
        <v>63</v>
      </c>
      <c r="B44" s="42" t="s">
        <v>64</v>
      </c>
      <c r="C44" s="37">
        <v>333700</v>
      </c>
      <c r="D44" s="37">
        <v>4200</v>
      </c>
      <c r="E44" s="37">
        <v>2250</v>
      </c>
      <c r="F44" s="37">
        <v>1800</v>
      </c>
      <c r="G44" s="37">
        <v>1620</v>
      </c>
      <c r="H44" s="37">
        <v>2310</v>
      </c>
      <c r="I44" s="61">
        <v>4.84119962019575</v>
      </c>
      <c r="J44" s="61">
        <v>13.264302904499989</v>
      </c>
    </row>
    <row r="45" spans="1:10" s="31" customFormat="1" ht="12">
      <c r="A45" s="39" t="s">
        <v>65</v>
      </c>
      <c r="B45" s="40" t="s">
        <v>146</v>
      </c>
      <c r="C45" s="36">
        <v>678300</v>
      </c>
      <c r="D45" s="36">
        <v>4070</v>
      </c>
      <c r="E45" s="36">
        <v>2110</v>
      </c>
      <c r="F45" s="36">
        <v>1450</v>
      </c>
      <c r="G45" s="36">
        <v>1680</v>
      </c>
      <c r="H45" s="36">
        <v>1750</v>
      </c>
      <c r="I45" s="60">
        <v>6.0408709324365555</v>
      </c>
      <c r="J45" s="60">
        <v>4.599083578377995</v>
      </c>
    </row>
    <row r="46" spans="1:10" ht="12">
      <c r="A46" s="41" t="s">
        <v>66</v>
      </c>
      <c r="B46" s="42" t="s">
        <v>67</v>
      </c>
      <c r="C46" s="37">
        <v>677300</v>
      </c>
      <c r="D46" s="37">
        <v>4070</v>
      </c>
      <c r="E46" s="37">
        <v>2120</v>
      </c>
      <c r="F46" s="37">
        <v>1450</v>
      </c>
      <c r="G46" s="37">
        <v>1680</v>
      </c>
      <c r="H46" s="37">
        <v>1740</v>
      </c>
      <c r="I46" s="61">
        <v>6.033723259828228</v>
      </c>
      <c r="J46" s="61">
        <v>4.602060317234747</v>
      </c>
    </row>
    <row r="47" spans="1:10" s="31" customFormat="1" ht="12">
      <c r="A47" s="39" t="s">
        <v>68</v>
      </c>
      <c r="B47" s="40" t="s">
        <v>147</v>
      </c>
      <c r="C47" s="36">
        <v>383000</v>
      </c>
      <c r="D47" s="36">
        <v>3380</v>
      </c>
      <c r="E47" s="36">
        <v>2110</v>
      </c>
      <c r="F47" s="36">
        <v>1550</v>
      </c>
      <c r="G47" s="36">
        <v>1600</v>
      </c>
      <c r="H47" s="36">
        <v>1890</v>
      </c>
      <c r="I47" s="60">
        <v>8.751731646674655</v>
      </c>
      <c r="J47" s="60">
        <v>6.10703788049877</v>
      </c>
    </row>
    <row r="48" spans="1:10" ht="12">
      <c r="A48" s="41" t="s">
        <v>69</v>
      </c>
      <c r="B48" s="42" t="s">
        <v>173</v>
      </c>
      <c r="C48" s="37">
        <v>103900</v>
      </c>
      <c r="D48" s="37">
        <v>3200</v>
      </c>
      <c r="E48" s="37">
        <v>1990</v>
      </c>
      <c r="F48" s="37">
        <v>1460</v>
      </c>
      <c r="G48" s="37">
        <v>1550</v>
      </c>
      <c r="H48" s="37">
        <v>1700</v>
      </c>
      <c r="I48" s="61">
        <v>15.257586516866334</v>
      </c>
      <c r="J48" s="61">
        <v>4.073082067739133</v>
      </c>
    </row>
    <row r="49" spans="1:10" ht="12">
      <c r="A49" s="41" t="s">
        <v>70</v>
      </c>
      <c r="B49" s="42" t="s">
        <v>71</v>
      </c>
      <c r="C49" s="37">
        <v>74500</v>
      </c>
      <c r="D49" s="37">
        <v>3770</v>
      </c>
      <c r="E49" s="37">
        <v>2060</v>
      </c>
      <c r="F49" s="37">
        <v>1500</v>
      </c>
      <c r="G49" s="37">
        <v>1580</v>
      </c>
      <c r="H49" s="37">
        <v>1810</v>
      </c>
      <c r="I49" s="61">
        <v>8.683566109656866</v>
      </c>
      <c r="J49" s="61">
        <v>4.727087673328528</v>
      </c>
    </row>
    <row r="50" spans="1:10" ht="12">
      <c r="A50" s="41" t="s">
        <v>72</v>
      </c>
      <c r="B50" s="42" t="s">
        <v>171</v>
      </c>
      <c r="C50" s="37">
        <v>62100</v>
      </c>
      <c r="D50" s="37">
        <v>3720</v>
      </c>
      <c r="E50" s="37">
        <v>2070</v>
      </c>
      <c r="F50" s="37">
        <v>1670</v>
      </c>
      <c r="G50" s="37">
        <v>1630</v>
      </c>
      <c r="H50" s="37">
        <v>1980</v>
      </c>
      <c r="I50" s="61">
        <v>6.15906085127884</v>
      </c>
      <c r="J50" s="61">
        <v>6.6035119528248085</v>
      </c>
    </row>
    <row r="51" spans="1:10" s="31" customFormat="1" ht="12">
      <c r="A51" s="39" t="s">
        <v>73</v>
      </c>
      <c r="B51" s="40" t="s">
        <v>148</v>
      </c>
      <c r="C51" s="36">
        <v>502300</v>
      </c>
      <c r="D51" s="36">
        <v>3680</v>
      </c>
      <c r="E51" s="36">
        <v>2150</v>
      </c>
      <c r="F51" s="36">
        <v>1630</v>
      </c>
      <c r="G51" s="36">
        <v>1660</v>
      </c>
      <c r="H51" s="36">
        <v>1940</v>
      </c>
      <c r="I51" s="60">
        <v>6.453042815636341</v>
      </c>
      <c r="J51" s="60">
        <v>6.5348640775815525</v>
      </c>
    </row>
    <row r="52" spans="1:10" ht="12">
      <c r="A52" s="41" t="s">
        <v>74</v>
      </c>
      <c r="B52" s="42" t="s">
        <v>75</v>
      </c>
      <c r="C52" s="37">
        <v>417700</v>
      </c>
      <c r="D52" s="37">
        <v>3640</v>
      </c>
      <c r="E52" s="37">
        <v>2120</v>
      </c>
      <c r="F52" s="37">
        <v>1600</v>
      </c>
      <c r="G52" s="37">
        <v>1640</v>
      </c>
      <c r="H52" s="37">
        <v>1900</v>
      </c>
      <c r="I52" s="61">
        <v>7.087828742418871</v>
      </c>
      <c r="J52" s="61">
        <v>6.286140639801936</v>
      </c>
    </row>
    <row r="53" spans="1:10" ht="12">
      <c r="A53" s="41" t="s">
        <v>76</v>
      </c>
      <c r="B53" s="42" t="s">
        <v>167</v>
      </c>
      <c r="C53" s="37">
        <v>80000</v>
      </c>
      <c r="D53" s="37">
        <v>3850</v>
      </c>
      <c r="E53" s="37">
        <v>2340</v>
      </c>
      <c r="F53" s="37">
        <v>1830</v>
      </c>
      <c r="G53" s="37">
        <v>1760</v>
      </c>
      <c r="H53" s="37">
        <v>2120</v>
      </c>
      <c r="I53" s="61">
        <v>3.2600991083685353</v>
      </c>
      <c r="J53" s="61">
        <v>7.786871259120964</v>
      </c>
    </row>
    <row r="54" spans="1:10" s="31" customFormat="1" ht="12">
      <c r="A54" s="39" t="s">
        <v>77</v>
      </c>
      <c r="B54" s="40" t="s">
        <v>149</v>
      </c>
      <c r="C54" s="36">
        <v>970900</v>
      </c>
      <c r="D54" s="36">
        <v>3270</v>
      </c>
      <c r="E54" s="36">
        <v>2040</v>
      </c>
      <c r="F54" s="36">
        <v>1460</v>
      </c>
      <c r="G54" s="36">
        <v>1590</v>
      </c>
      <c r="H54" s="36">
        <v>1660</v>
      </c>
      <c r="I54" s="60">
        <v>10.574809080776262</v>
      </c>
      <c r="J54" s="60">
        <v>2.936665536460187</v>
      </c>
    </row>
    <row r="55" spans="1:10" ht="12">
      <c r="A55" s="41" t="s">
        <v>78</v>
      </c>
      <c r="B55" s="42" t="s">
        <v>79</v>
      </c>
      <c r="C55" s="37">
        <v>93700</v>
      </c>
      <c r="D55" s="37">
        <v>3920</v>
      </c>
      <c r="E55" s="37">
        <v>2070</v>
      </c>
      <c r="F55" s="37">
        <v>1430</v>
      </c>
      <c r="G55" s="37">
        <v>1530</v>
      </c>
      <c r="H55" s="37">
        <v>1750</v>
      </c>
      <c r="I55" s="61">
        <v>6.386867600041328</v>
      </c>
      <c r="J55" s="61">
        <v>3.4903609591174396</v>
      </c>
    </row>
    <row r="56" spans="1:10" ht="12">
      <c r="A56" s="41" t="s">
        <v>80</v>
      </c>
      <c r="B56" s="42" t="s">
        <v>81</v>
      </c>
      <c r="C56" s="37">
        <v>161800</v>
      </c>
      <c r="D56" s="37">
        <v>2890</v>
      </c>
      <c r="E56" s="37">
        <v>1680</v>
      </c>
      <c r="F56" s="37">
        <v>1310</v>
      </c>
      <c r="G56" s="37">
        <v>1370</v>
      </c>
      <c r="H56" s="37">
        <v>1410</v>
      </c>
      <c r="I56" s="61">
        <v>18.536445103211733</v>
      </c>
      <c r="J56" s="61">
        <v>1.2661529188298752</v>
      </c>
    </row>
    <row r="57" spans="1:10" ht="12">
      <c r="A57" s="41" t="s">
        <v>82</v>
      </c>
      <c r="B57" s="42" t="s">
        <v>164</v>
      </c>
      <c r="C57" s="37">
        <v>606800</v>
      </c>
      <c r="D57" s="37">
        <v>3200</v>
      </c>
      <c r="E57" s="37">
        <v>2120</v>
      </c>
      <c r="F57" s="37">
        <v>1480</v>
      </c>
      <c r="G57" s="37">
        <v>1620</v>
      </c>
      <c r="H57" s="37">
        <v>1650</v>
      </c>
      <c r="I57" s="61">
        <v>10.24724386372693</v>
      </c>
      <c r="J57" s="61">
        <v>2.552174990301293</v>
      </c>
    </row>
    <row r="58" spans="1:10" s="31" customFormat="1" ht="12">
      <c r="A58" s="39" t="s">
        <v>83</v>
      </c>
      <c r="B58" s="40" t="s">
        <v>150</v>
      </c>
      <c r="C58" s="36">
        <v>875400</v>
      </c>
      <c r="D58" s="36">
        <v>4580</v>
      </c>
      <c r="E58" s="36">
        <v>2480</v>
      </c>
      <c r="F58" s="36">
        <v>1850</v>
      </c>
      <c r="G58" s="36">
        <v>1750</v>
      </c>
      <c r="H58" s="36">
        <v>2090</v>
      </c>
      <c r="I58" s="60">
        <v>4.207712041839077</v>
      </c>
      <c r="J58" s="60">
        <v>6.90794094340242</v>
      </c>
    </row>
    <row r="59" spans="1:10" ht="12">
      <c r="A59" s="41" t="s">
        <v>84</v>
      </c>
      <c r="B59" s="42" t="s">
        <v>85</v>
      </c>
      <c r="C59" s="37">
        <v>664600</v>
      </c>
      <c r="D59" s="37">
        <v>3920</v>
      </c>
      <c r="E59" s="37">
        <v>2260</v>
      </c>
      <c r="F59" s="37">
        <v>1680</v>
      </c>
      <c r="G59" s="37">
        <v>1690</v>
      </c>
      <c r="H59" s="37">
        <v>1880</v>
      </c>
      <c r="I59" s="61">
        <v>4.89800992135582</v>
      </c>
      <c r="J59" s="61">
        <v>3.9600429343126873</v>
      </c>
    </row>
    <row r="60" spans="1:10" ht="12">
      <c r="A60" s="41" t="s">
        <v>86</v>
      </c>
      <c r="B60" s="42" t="s">
        <v>184</v>
      </c>
      <c r="C60" s="37">
        <v>85200</v>
      </c>
      <c r="D60" s="37">
        <v>6060</v>
      </c>
      <c r="E60" s="37">
        <v>2690</v>
      </c>
      <c r="F60" s="37">
        <v>2500</v>
      </c>
      <c r="G60" s="37">
        <v>2110</v>
      </c>
      <c r="H60" s="37">
        <v>3280</v>
      </c>
      <c r="I60" s="61">
        <v>0.9134722363074181</v>
      </c>
      <c r="J60" s="61">
        <v>24.55034228291478</v>
      </c>
    </row>
    <row r="61" spans="1:10" ht="12">
      <c r="A61" s="41" t="s">
        <v>87</v>
      </c>
      <c r="B61" s="42" t="s">
        <v>88</v>
      </c>
      <c r="C61" s="37">
        <v>51200</v>
      </c>
      <c r="D61" s="37">
        <v>4320</v>
      </c>
      <c r="E61" s="37">
        <v>2920</v>
      </c>
      <c r="F61" s="37">
        <v>2250</v>
      </c>
      <c r="G61" s="37">
        <v>2110</v>
      </c>
      <c r="H61" s="37">
        <v>2260</v>
      </c>
      <c r="I61" s="61">
        <v>1.1706737996544951</v>
      </c>
      <c r="J61" s="61">
        <v>5.650144841955705</v>
      </c>
    </row>
    <row r="62" spans="1:10" s="31" customFormat="1" ht="12">
      <c r="A62" s="39" t="s">
        <v>89</v>
      </c>
      <c r="B62" s="40" t="s">
        <v>151</v>
      </c>
      <c r="C62" s="36">
        <v>1988900</v>
      </c>
      <c r="D62" s="36">
        <v>3590</v>
      </c>
      <c r="E62" s="36">
        <v>2000</v>
      </c>
      <c r="F62" s="36">
        <v>1490</v>
      </c>
      <c r="G62" s="36">
        <v>1150</v>
      </c>
      <c r="H62" s="36">
        <v>1800</v>
      </c>
      <c r="I62" s="60">
        <v>10.325272318845244</v>
      </c>
      <c r="J62" s="60">
        <v>4.6443255787857805</v>
      </c>
    </row>
    <row r="63" spans="1:10" ht="12">
      <c r="A63" s="41" t="s">
        <v>90</v>
      </c>
      <c r="B63" s="42" t="s">
        <v>91</v>
      </c>
      <c r="C63" s="37">
        <v>83500</v>
      </c>
      <c r="D63" s="37">
        <v>3300</v>
      </c>
      <c r="E63" s="37">
        <v>2370</v>
      </c>
      <c r="F63" s="37">
        <v>1590</v>
      </c>
      <c r="G63" s="37">
        <v>1420</v>
      </c>
      <c r="H63" s="37">
        <v>1800</v>
      </c>
      <c r="I63" s="61">
        <v>8.254470026621025</v>
      </c>
      <c r="J63" s="61">
        <v>3.4031447379640123</v>
      </c>
    </row>
    <row r="64" spans="1:10" ht="12">
      <c r="A64" s="41" t="s">
        <v>92</v>
      </c>
      <c r="B64" s="42" t="s">
        <v>93</v>
      </c>
      <c r="C64" s="37">
        <v>268900</v>
      </c>
      <c r="D64" s="37">
        <v>3980</v>
      </c>
      <c r="E64" s="37">
        <v>2130</v>
      </c>
      <c r="F64" s="37">
        <v>1470</v>
      </c>
      <c r="G64" s="37">
        <v>1560</v>
      </c>
      <c r="H64" s="37">
        <v>1810</v>
      </c>
      <c r="I64" s="61">
        <v>6.464766965567745</v>
      </c>
      <c r="J64" s="61">
        <v>3.993346633234914</v>
      </c>
    </row>
    <row r="65" spans="1:10" s="31" customFormat="1" ht="12">
      <c r="A65" s="39" t="s">
        <v>94</v>
      </c>
      <c r="B65" s="40" t="s">
        <v>152</v>
      </c>
      <c r="C65" s="36">
        <v>740600</v>
      </c>
      <c r="D65" s="36">
        <v>4830</v>
      </c>
      <c r="E65" s="36">
        <v>2480</v>
      </c>
      <c r="F65" s="36">
        <v>2010</v>
      </c>
      <c r="G65" s="36">
        <v>2440</v>
      </c>
      <c r="H65" s="36">
        <v>3240</v>
      </c>
      <c r="I65" s="60">
        <v>1.6032581247264623</v>
      </c>
      <c r="J65" s="60">
        <v>28.717754988966643</v>
      </c>
    </row>
    <row r="66" spans="1:10" ht="12">
      <c r="A66" s="41" t="s">
        <v>95</v>
      </c>
      <c r="B66" s="42" t="s">
        <v>96</v>
      </c>
      <c r="C66" s="37">
        <v>138900</v>
      </c>
      <c r="D66" s="37">
        <v>4400</v>
      </c>
      <c r="E66" s="37">
        <v>2480</v>
      </c>
      <c r="F66" s="37">
        <v>2140</v>
      </c>
      <c r="G66" s="37">
        <v>3130</v>
      </c>
      <c r="H66" s="37">
        <v>3270</v>
      </c>
      <c r="I66" s="61">
        <v>1.0577055660324022</v>
      </c>
      <c r="J66" s="61">
        <v>32.97166927594515</v>
      </c>
    </row>
    <row r="67" spans="1:10" ht="12">
      <c r="A67" s="41" t="s">
        <v>97</v>
      </c>
      <c r="B67" s="42" t="s">
        <v>98</v>
      </c>
      <c r="C67" s="37">
        <v>218400</v>
      </c>
      <c r="D67" s="37">
        <v>5190</v>
      </c>
      <c r="E67" s="37">
        <v>2610</v>
      </c>
      <c r="F67" s="37">
        <v>2160</v>
      </c>
      <c r="G67" s="37">
        <v>2350</v>
      </c>
      <c r="H67" s="37">
        <v>3830</v>
      </c>
      <c r="I67" s="61">
        <v>1.2940880769272454</v>
      </c>
      <c r="J67" s="61">
        <v>38.6663697528799</v>
      </c>
    </row>
    <row r="68" spans="1:10" ht="12">
      <c r="A68" s="41" t="s">
        <v>99</v>
      </c>
      <c r="B68" s="42" t="s">
        <v>100</v>
      </c>
      <c r="C68" s="37">
        <v>54300</v>
      </c>
      <c r="D68" s="37">
        <v>4040</v>
      </c>
      <c r="E68" s="37">
        <v>2140</v>
      </c>
      <c r="F68" s="37">
        <v>1690</v>
      </c>
      <c r="G68" s="37">
        <v>1620</v>
      </c>
      <c r="H68" s="37">
        <v>2280</v>
      </c>
      <c r="I68" s="61">
        <v>3.076453388761268</v>
      </c>
      <c r="J68" s="61">
        <v>12.871210565472078</v>
      </c>
    </row>
    <row r="69" spans="1:10" s="31" customFormat="1" ht="12">
      <c r="A69" s="39" t="s">
        <v>101</v>
      </c>
      <c r="B69" s="40" t="s">
        <v>153</v>
      </c>
      <c r="C69" s="36">
        <v>321500</v>
      </c>
      <c r="D69" s="36">
        <v>3850</v>
      </c>
      <c r="E69" s="36">
        <v>2160</v>
      </c>
      <c r="F69" s="36">
        <v>1740</v>
      </c>
      <c r="G69" s="36">
        <v>1840</v>
      </c>
      <c r="H69" s="36">
        <v>2350</v>
      </c>
      <c r="I69" s="60">
        <v>4.654019143465761</v>
      </c>
      <c r="J69" s="60">
        <v>12.998513685087696</v>
      </c>
    </row>
    <row r="70" spans="1:10" ht="12">
      <c r="A70" s="41" t="s">
        <v>102</v>
      </c>
      <c r="B70" s="42" t="s">
        <v>103</v>
      </c>
      <c r="C70" s="37">
        <v>65100</v>
      </c>
      <c r="D70" s="47" t="s">
        <v>206</v>
      </c>
      <c r="E70" s="47" t="s">
        <v>206</v>
      </c>
      <c r="F70" s="37">
        <v>1620</v>
      </c>
      <c r="G70" s="47" t="s">
        <v>206</v>
      </c>
      <c r="H70" s="37">
        <v>1620</v>
      </c>
      <c r="I70" s="61">
        <v>11.016048199457773</v>
      </c>
      <c r="J70" s="61">
        <v>1.0281052563038258</v>
      </c>
    </row>
    <row r="71" spans="1:10" ht="12">
      <c r="A71" s="41" t="s">
        <v>104</v>
      </c>
      <c r="B71" s="42" t="s">
        <v>105</v>
      </c>
      <c r="C71" s="37">
        <v>141200</v>
      </c>
      <c r="D71" s="37">
        <v>3980</v>
      </c>
      <c r="E71" s="37">
        <v>2110</v>
      </c>
      <c r="F71" s="37">
        <v>1750</v>
      </c>
      <c r="G71" s="37">
        <v>1710</v>
      </c>
      <c r="H71" s="37">
        <v>2460</v>
      </c>
      <c r="I71" s="61">
        <v>4.518430658265856</v>
      </c>
      <c r="J71" s="61">
        <v>15.298083268715725</v>
      </c>
    </row>
    <row r="72" spans="1:10" s="31" customFormat="1" ht="12">
      <c r="A72" s="39" t="s">
        <v>106</v>
      </c>
      <c r="B72" s="40" t="s">
        <v>154</v>
      </c>
      <c r="C72" s="36">
        <v>945100</v>
      </c>
      <c r="D72" s="36">
        <v>3680</v>
      </c>
      <c r="E72" s="36">
        <v>2080</v>
      </c>
      <c r="F72" s="36">
        <v>1690</v>
      </c>
      <c r="G72" s="36">
        <v>2020</v>
      </c>
      <c r="H72" s="36">
        <v>2860</v>
      </c>
      <c r="I72" s="60">
        <v>4.688339836070864</v>
      </c>
      <c r="J72" s="60">
        <v>23.140005679160904</v>
      </c>
    </row>
    <row r="73" spans="1:10" ht="12">
      <c r="A73" s="41" t="s">
        <v>107</v>
      </c>
      <c r="B73" s="42" t="s">
        <v>165</v>
      </c>
      <c r="C73" s="37">
        <v>820200</v>
      </c>
      <c r="D73" s="37">
        <v>3670</v>
      </c>
      <c r="E73" s="37">
        <v>2100</v>
      </c>
      <c r="F73" s="37">
        <v>1870</v>
      </c>
      <c r="G73" s="37">
        <v>2150</v>
      </c>
      <c r="H73" s="37">
        <v>3010</v>
      </c>
      <c r="I73" s="61">
        <v>2.499384682372268</v>
      </c>
      <c r="J73" s="61">
        <v>25.32206432690461</v>
      </c>
    </row>
    <row r="74" spans="1:10" ht="12">
      <c r="A74" s="41" t="s">
        <v>108</v>
      </c>
      <c r="B74" s="42" t="s">
        <v>109</v>
      </c>
      <c r="C74" s="37">
        <v>122800</v>
      </c>
      <c r="D74" s="37">
        <v>3990</v>
      </c>
      <c r="E74" s="37">
        <v>1910</v>
      </c>
      <c r="F74" s="37">
        <v>1390</v>
      </c>
      <c r="G74" s="37">
        <v>1500</v>
      </c>
      <c r="H74" s="37">
        <v>1810</v>
      </c>
      <c r="I74" s="61">
        <v>20.81583415897689</v>
      </c>
      <c r="J74" s="61">
        <v>7.063519158502013</v>
      </c>
    </row>
    <row r="75" spans="1:10" s="31" customFormat="1" ht="12">
      <c r="A75" s="39" t="s">
        <v>110</v>
      </c>
      <c r="B75" s="40" t="s">
        <v>155</v>
      </c>
      <c r="C75" s="36">
        <v>250900</v>
      </c>
      <c r="D75" s="36">
        <v>4040</v>
      </c>
      <c r="E75" s="36">
        <v>2290</v>
      </c>
      <c r="F75" s="36">
        <v>1900</v>
      </c>
      <c r="G75" s="36">
        <v>1620</v>
      </c>
      <c r="H75" s="36">
        <v>2510</v>
      </c>
      <c r="I75" s="60">
        <v>3.1408958901540887</v>
      </c>
      <c r="J75" s="60">
        <v>15.132365875135163</v>
      </c>
    </row>
    <row r="76" spans="1:10" ht="12">
      <c r="A76" s="41" t="s">
        <v>111</v>
      </c>
      <c r="B76" s="42" t="s">
        <v>112</v>
      </c>
      <c r="C76" s="37">
        <v>135400</v>
      </c>
      <c r="D76" s="37">
        <v>4250</v>
      </c>
      <c r="E76" s="37">
        <v>2240</v>
      </c>
      <c r="F76" s="37">
        <v>1870</v>
      </c>
      <c r="G76" s="37">
        <v>1960</v>
      </c>
      <c r="H76" s="37">
        <v>2560</v>
      </c>
      <c r="I76" s="61">
        <v>3.5636028278291043</v>
      </c>
      <c r="J76" s="61">
        <v>17.30927097319424</v>
      </c>
    </row>
    <row r="77" spans="1:10" s="31" customFormat="1" ht="12">
      <c r="A77" s="39" t="s">
        <v>113</v>
      </c>
      <c r="B77" s="40" t="s">
        <v>156</v>
      </c>
      <c r="C77" s="36">
        <v>648900</v>
      </c>
      <c r="D77" s="36">
        <v>3950</v>
      </c>
      <c r="E77" s="36">
        <v>2260</v>
      </c>
      <c r="F77" s="36">
        <v>1470</v>
      </c>
      <c r="G77" s="36">
        <v>1430</v>
      </c>
      <c r="H77" s="36">
        <v>1590</v>
      </c>
      <c r="I77" s="60">
        <v>19.804965407249984</v>
      </c>
      <c r="J77" s="60">
        <v>3.257253648238699</v>
      </c>
    </row>
    <row r="78" spans="1:10" ht="12">
      <c r="A78" s="41" t="s">
        <v>114</v>
      </c>
      <c r="B78" s="42" t="s">
        <v>115</v>
      </c>
      <c r="C78" s="37">
        <v>154700</v>
      </c>
      <c r="D78" s="37">
        <v>3650</v>
      </c>
      <c r="E78" s="37">
        <v>2050</v>
      </c>
      <c r="F78" s="37">
        <v>1430</v>
      </c>
      <c r="G78" s="37">
        <v>1810</v>
      </c>
      <c r="H78" s="37">
        <v>1510</v>
      </c>
      <c r="I78" s="61">
        <v>13.489983363749477</v>
      </c>
      <c r="J78" s="61">
        <v>1.577244197141862</v>
      </c>
    </row>
    <row r="79" spans="1:10" ht="12">
      <c r="A79" s="41" t="s">
        <v>116</v>
      </c>
      <c r="B79" s="42" t="s">
        <v>117</v>
      </c>
      <c r="C79" s="37">
        <v>54200</v>
      </c>
      <c r="D79" s="37">
        <v>4010</v>
      </c>
      <c r="E79" s="37">
        <v>2340</v>
      </c>
      <c r="F79" s="37">
        <v>1830</v>
      </c>
      <c r="G79" s="37">
        <v>1730</v>
      </c>
      <c r="H79" s="37">
        <v>2020</v>
      </c>
      <c r="I79" s="61">
        <v>3.104852805899698</v>
      </c>
      <c r="J79" s="61">
        <v>6.11300735774118</v>
      </c>
    </row>
    <row r="80" spans="1:10" ht="12">
      <c r="A80" s="41" t="s">
        <v>157</v>
      </c>
      <c r="B80" s="42" t="s">
        <v>158</v>
      </c>
      <c r="C80" s="37">
        <v>363300</v>
      </c>
      <c r="D80" s="37">
        <v>3890</v>
      </c>
      <c r="E80" s="37">
        <v>2130</v>
      </c>
      <c r="F80" s="37">
        <v>1580</v>
      </c>
      <c r="G80" s="37">
        <v>1280</v>
      </c>
      <c r="H80" s="37">
        <v>1390</v>
      </c>
      <c r="I80" s="61">
        <v>31.005041532348145</v>
      </c>
      <c r="J80" s="61">
        <v>1.5097717270166884</v>
      </c>
    </row>
    <row r="81" spans="1:10" s="31" customFormat="1" ht="12">
      <c r="A81" s="39" t="s">
        <v>118</v>
      </c>
      <c r="B81" s="40" t="s">
        <v>159</v>
      </c>
      <c r="C81" s="36">
        <v>610400</v>
      </c>
      <c r="D81" s="36">
        <v>3640</v>
      </c>
      <c r="E81" s="36">
        <v>2380</v>
      </c>
      <c r="F81" s="36">
        <v>1480</v>
      </c>
      <c r="G81" s="36">
        <v>1800</v>
      </c>
      <c r="H81" s="36">
        <v>2100</v>
      </c>
      <c r="I81" s="60">
        <v>11.396564855679172</v>
      </c>
      <c r="J81" s="60">
        <v>8.72791320608088</v>
      </c>
    </row>
    <row r="82" spans="1:10" ht="12">
      <c r="A82" s="41" t="s">
        <v>119</v>
      </c>
      <c r="B82" s="42" t="s">
        <v>120</v>
      </c>
      <c r="C82" s="37">
        <v>74000</v>
      </c>
      <c r="D82" s="37">
        <v>3250</v>
      </c>
      <c r="E82" s="37">
        <v>1910</v>
      </c>
      <c r="F82" s="37">
        <v>1610</v>
      </c>
      <c r="G82" s="37">
        <v>1480</v>
      </c>
      <c r="H82" s="37">
        <v>2110</v>
      </c>
      <c r="I82" s="61">
        <v>5.900143433320613</v>
      </c>
      <c r="J82" s="61">
        <v>9.025809843026988</v>
      </c>
    </row>
    <row r="83" spans="1:10" ht="12">
      <c r="A83" s="41" t="s">
        <v>121</v>
      </c>
      <c r="B83" s="42" t="s">
        <v>166</v>
      </c>
      <c r="C83" s="37">
        <v>70100</v>
      </c>
      <c r="D83" s="37">
        <v>3320</v>
      </c>
      <c r="E83" s="37">
        <v>1730</v>
      </c>
      <c r="F83" s="37">
        <v>1390</v>
      </c>
      <c r="G83" s="47" t="s">
        <v>206</v>
      </c>
      <c r="H83" s="37">
        <v>1690</v>
      </c>
      <c r="I83" s="61">
        <v>14.570550334278295</v>
      </c>
      <c r="J83" s="61">
        <v>4.578238541191536</v>
      </c>
    </row>
    <row r="84" spans="1:10" ht="12">
      <c r="A84" s="41" t="s">
        <v>122</v>
      </c>
      <c r="B84" s="42" t="s">
        <v>123</v>
      </c>
      <c r="C84" s="37">
        <v>76200</v>
      </c>
      <c r="D84" s="37">
        <v>3390</v>
      </c>
      <c r="E84" s="37">
        <v>2060</v>
      </c>
      <c r="F84" s="37">
        <v>1580</v>
      </c>
      <c r="G84" s="37">
        <v>1450</v>
      </c>
      <c r="H84" s="37">
        <v>1980</v>
      </c>
      <c r="I84" s="61">
        <v>13.427945194205753</v>
      </c>
      <c r="J84" s="61">
        <v>7.393700047797233</v>
      </c>
    </row>
    <row r="85" spans="1:10" ht="12">
      <c r="A85" s="43" t="s">
        <v>124</v>
      </c>
      <c r="B85" s="44" t="s">
        <v>125</v>
      </c>
      <c r="C85" s="38">
        <v>97900</v>
      </c>
      <c r="D85" s="38">
        <v>2040</v>
      </c>
      <c r="E85" s="38">
        <v>1820</v>
      </c>
      <c r="F85" s="38">
        <v>1330</v>
      </c>
      <c r="G85" s="38">
        <v>1380</v>
      </c>
      <c r="H85" s="38">
        <v>1350</v>
      </c>
      <c r="I85" s="62">
        <v>28.733188636516914</v>
      </c>
      <c r="J85" s="62">
        <v>0.37596722170963187</v>
      </c>
    </row>
    <row r="86" spans="1:10" ht="12">
      <c r="A86" s="35" t="s">
        <v>209</v>
      </c>
      <c r="I86" s="34"/>
      <c r="J86" s="34"/>
    </row>
    <row r="87" ht="12">
      <c r="A87" s="33" t="s">
        <v>258</v>
      </c>
    </row>
    <row r="88" ht="12">
      <c r="A88" s="33" t="s">
        <v>216</v>
      </c>
    </row>
    <row r="89" ht="12">
      <c r="A89" s="29" t="s">
        <v>217</v>
      </c>
    </row>
    <row r="90" spans="1:5" ht="12">
      <c r="A90" s="29" t="s">
        <v>213</v>
      </c>
      <c r="C90" s="33"/>
      <c r="D90" s="30"/>
      <c r="E90" s="30"/>
    </row>
    <row r="91" spans="1:5" ht="12">
      <c r="A91" s="110" t="s">
        <v>197</v>
      </c>
      <c r="B91" s="110"/>
      <c r="C91" s="110"/>
      <c r="D91" s="110"/>
      <c r="E91" s="110"/>
    </row>
  </sheetData>
  <sheetProtection/>
  <mergeCells count="9">
    <mergeCell ref="A91:E91"/>
    <mergeCell ref="A1:K1"/>
    <mergeCell ref="A3:B5"/>
    <mergeCell ref="A6:B6"/>
    <mergeCell ref="C3:C5"/>
    <mergeCell ref="D3:H4"/>
    <mergeCell ref="I3:J3"/>
    <mergeCell ref="I4:I5"/>
    <mergeCell ref="J4:J5"/>
  </mergeCells>
  <printOptions/>
  <pageMargins left="0.787401575" right="0.787401575" top="0.984251969" bottom="0.984251969" header="0.4921259845" footer="0.492125984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89"/>
  <sheetViews>
    <sheetView zoomScalePageLayoutView="0" workbookViewId="0" topLeftCell="A1">
      <selection activeCell="E29" sqref="E29"/>
    </sheetView>
  </sheetViews>
  <sheetFormatPr defaultColWidth="11.421875" defaultRowHeight="12.75"/>
  <cols>
    <col min="1" max="1" width="11.421875" style="29" customWidth="1"/>
    <col min="2" max="2" width="64.421875" style="29" customWidth="1"/>
    <col min="3" max="3" width="11.421875" style="29" customWidth="1"/>
    <col min="4" max="4" width="12.7109375" style="29" customWidth="1"/>
    <col min="5" max="16384" width="11.421875" style="29" customWidth="1"/>
  </cols>
  <sheetData>
    <row r="1" spans="1:9" ht="12">
      <c r="A1" s="123" t="s">
        <v>210</v>
      </c>
      <c r="B1" s="123"/>
      <c r="C1" s="123"/>
      <c r="D1" s="123"/>
      <c r="E1" s="123"/>
      <c r="F1" s="123"/>
      <c r="G1" s="123"/>
      <c r="H1" s="123"/>
      <c r="I1" s="123"/>
    </row>
    <row r="2" spans="1:7" ht="27" customHeight="1">
      <c r="A2" s="137" t="s">
        <v>259</v>
      </c>
      <c r="B2" s="137"/>
      <c r="C2" s="138" t="s">
        <v>128</v>
      </c>
      <c r="D2" s="138"/>
      <c r="E2" s="138"/>
      <c r="F2" s="138"/>
      <c r="G2" s="138"/>
    </row>
    <row r="3" spans="1:7" ht="12.75" customHeight="1">
      <c r="A3" s="137"/>
      <c r="B3" s="137"/>
      <c r="C3" s="138"/>
      <c r="D3" s="138"/>
      <c r="E3" s="138"/>
      <c r="F3" s="138"/>
      <c r="G3" s="138"/>
    </row>
    <row r="4" spans="1:7" ht="36">
      <c r="A4" s="137"/>
      <c r="B4" s="137"/>
      <c r="C4" s="56" t="s">
        <v>185</v>
      </c>
      <c r="D4" s="56" t="s">
        <v>5</v>
      </c>
      <c r="E4" s="55" t="s">
        <v>6</v>
      </c>
      <c r="F4" s="56" t="s">
        <v>7</v>
      </c>
      <c r="G4" s="56" t="s">
        <v>131</v>
      </c>
    </row>
    <row r="5" spans="1:7" s="31" customFormat="1" ht="12">
      <c r="A5" s="130" t="s">
        <v>132</v>
      </c>
      <c r="B5" s="131"/>
      <c r="C5" s="59">
        <v>-19.909520474882882</v>
      </c>
      <c r="D5" s="60">
        <v>-15.305058245907803</v>
      </c>
      <c r="E5" s="59">
        <v>-7.3987766291640975</v>
      </c>
      <c r="F5" s="59">
        <v>-15.573150693141145</v>
      </c>
      <c r="G5" s="59">
        <v>-19.430417148629946</v>
      </c>
    </row>
    <row r="6" spans="1:7" s="31" customFormat="1" ht="12">
      <c r="A6" s="39" t="s">
        <v>13</v>
      </c>
      <c r="B6" s="40" t="s">
        <v>137</v>
      </c>
      <c r="C6" s="60">
        <v>-16.202463211229354</v>
      </c>
      <c r="D6" s="60">
        <v>-9.22077079446179</v>
      </c>
      <c r="E6" s="60">
        <v>-8.912144223817702</v>
      </c>
      <c r="F6" s="60">
        <v>-14.102280972269826</v>
      </c>
      <c r="G6" s="60">
        <v>-14.079125291184805</v>
      </c>
    </row>
    <row r="7" spans="1:7" ht="12">
      <c r="A7" s="41" t="s">
        <v>14</v>
      </c>
      <c r="B7" s="42" t="s">
        <v>168</v>
      </c>
      <c r="C7" s="47" t="s">
        <v>206</v>
      </c>
      <c r="D7" s="61">
        <v>-7.3415768918506945</v>
      </c>
      <c r="E7" s="61">
        <v>-5.542003674649675</v>
      </c>
      <c r="F7" s="61">
        <v>-12.42017846664956</v>
      </c>
      <c r="G7" s="61">
        <v>-10.668289982965797</v>
      </c>
    </row>
    <row r="8" spans="1:7" ht="12">
      <c r="A8" s="41" t="s">
        <v>15</v>
      </c>
      <c r="B8" s="42" t="s">
        <v>16</v>
      </c>
      <c r="C8" s="61">
        <v>-16.202463211229354</v>
      </c>
      <c r="D8" s="47" t="s">
        <v>206</v>
      </c>
      <c r="E8" s="47" t="s">
        <v>206</v>
      </c>
      <c r="F8" s="47" t="s">
        <v>206</v>
      </c>
      <c r="G8" s="61">
        <v>-16.202463211229354</v>
      </c>
    </row>
    <row r="9" spans="1:7" ht="12">
      <c r="A9" s="41" t="s">
        <v>194</v>
      </c>
      <c r="B9" s="42" t="s">
        <v>260</v>
      </c>
      <c r="C9" s="47" t="s">
        <v>206</v>
      </c>
      <c r="D9" s="61">
        <v>-9.811354114081595</v>
      </c>
      <c r="E9" s="61">
        <v>-7.552418850352431</v>
      </c>
      <c r="F9" s="61">
        <v>-14.963088631385961</v>
      </c>
      <c r="G9" s="61">
        <v>-10.168810377364357</v>
      </c>
    </row>
    <row r="10" spans="1:7" s="31" customFormat="1" ht="12">
      <c r="A10" s="39" t="s">
        <v>17</v>
      </c>
      <c r="B10" s="40" t="s">
        <v>138</v>
      </c>
      <c r="C10" s="60">
        <v>-20.01163582301474</v>
      </c>
      <c r="D10" s="60">
        <v>-14.303380983907044</v>
      </c>
      <c r="E10" s="60">
        <v>-13.164868284939654</v>
      </c>
      <c r="F10" s="60">
        <v>-0.9344781073500674</v>
      </c>
      <c r="G10" s="60">
        <v>-0.2625596582261014</v>
      </c>
    </row>
    <row r="11" spans="1:7" ht="12">
      <c r="A11" s="41" t="s">
        <v>18</v>
      </c>
      <c r="B11" s="42" t="s">
        <v>214</v>
      </c>
      <c r="C11" s="47" t="s">
        <v>206</v>
      </c>
      <c r="D11" s="47" t="s">
        <v>206</v>
      </c>
      <c r="E11" s="47" t="s">
        <v>206</v>
      </c>
      <c r="F11" s="61">
        <v>-0.8794497940839859</v>
      </c>
      <c r="G11" s="61">
        <v>-0.8794497940839859</v>
      </c>
    </row>
    <row r="12" spans="1:7" ht="12">
      <c r="A12" s="41" t="s">
        <v>19</v>
      </c>
      <c r="B12" s="42" t="s">
        <v>215</v>
      </c>
      <c r="C12" s="47" t="s">
        <v>206</v>
      </c>
      <c r="D12" s="47" t="s">
        <v>206</v>
      </c>
      <c r="E12" s="47" t="s">
        <v>206</v>
      </c>
      <c r="F12" s="61">
        <v>1.2464760815761398</v>
      </c>
      <c r="G12" s="61">
        <v>1.2464760815761398</v>
      </c>
    </row>
    <row r="13" spans="1:7" ht="12">
      <c r="A13" s="41" t="s">
        <v>20</v>
      </c>
      <c r="B13" s="42" t="s">
        <v>21</v>
      </c>
      <c r="C13" s="47" t="s">
        <v>206</v>
      </c>
      <c r="D13" s="47" t="s">
        <v>206</v>
      </c>
      <c r="E13" s="47" t="s">
        <v>206</v>
      </c>
      <c r="F13" s="61">
        <v>-0.26710272252696426</v>
      </c>
      <c r="G13" s="61">
        <v>-0.26710272252696426</v>
      </c>
    </row>
    <row r="14" spans="1:7" ht="12">
      <c r="A14" s="41" t="s">
        <v>162</v>
      </c>
      <c r="B14" s="42" t="s">
        <v>163</v>
      </c>
      <c r="C14" s="61">
        <v>-22.797533606953564</v>
      </c>
      <c r="D14" s="47" t="s">
        <v>206</v>
      </c>
      <c r="E14" s="47" t="s">
        <v>206</v>
      </c>
      <c r="F14" s="47" t="s">
        <v>206</v>
      </c>
      <c r="G14" s="61">
        <v>-22.797533606953564</v>
      </c>
    </row>
    <row r="15" spans="1:7" ht="12">
      <c r="A15" s="41" t="s">
        <v>160</v>
      </c>
      <c r="B15" s="42" t="s">
        <v>161</v>
      </c>
      <c r="C15" s="61">
        <v>-17.675411949178336</v>
      </c>
      <c r="D15" s="47" t="s">
        <v>206</v>
      </c>
      <c r="E15" s="47" t="s">
        <v>206</v>
      </c>
      <c r="F15" s="47" t="s">
        <v>206</v>
      </c>
      <c r="G15" s="61">
        <v>-17.675411949178336</v>
      </c>
    </row>
    <row r="16" spans="1:7" ht="12">
      <c r="A16" s="41" t="s">
        <v>22</v>
      </c>
      <c r="B16" s="42" t="s">
        <v>169</v>
      </c>
      <c r="C16" s="47" t="s">
        <v>206</v>
      </c>
      <c r="D16" s="61">
        <v>-14.616973418485149</v>
      </c>
      <c r="E16" s="61">
        <v>-13.600938880803652</v>
      </c>
      <c r="F16" s="47" t="s">
        <v>206</v>
      </c>
      <c r="G16" s="61">
        <v>-21.56994380716965</v>
      </c>
    </row>
    <row r="17" spans="1:7" ht="12">
      <c r="A17" s="41" t="s">
        <v>23</v>
      </c>
      <c r="B17" s="42" t="s">
        <v>170</v>
      </c>
      <c r="C17" s="47" t="s">
        <v>206</v>
      </c>
      <c r="D17" s="61">
        <v>-14.041144253244044</v>
      </c>
      <c r="E17" s="61">
        <v>-9.914778614808492</v>
      </c>
      <c r="F17" s="47" t="s">
        <v>206</v>
      </c>
      <c r="G17" s="61">
        <v>-16.422379509910986</v>
      </c>
    </row>
    <row r="18" spans="1:7" s="31" customFormat="1" ht="12">
      <c r="A18" s="39" t="s">
        <v>24</v>
      </c>
      <c r="B18" s="40" t="s">
        <v>139</v>
      </c>
      <c r="C18" s="60">
        <v>-27.26315509750299</v>
      </c>
      <c r="D18" s="60">
        <v>-24.357069994864684</v>
      </c>
      <c r="E18" s="60">
        <v>-17.12677884171767</v>
      </c>
      <c r="F18" s="60">
        <v>-18.019151639137515</v>
      </c>
      <c r="G18" s="60">
        <v>-23.41566952526573</v>
      </c>
    </row>
    <row r="19" spans="1:7" ht="12">
      <c r="A19" s="41" t="s">
        <v>25</v>
      </c>
      <c r="B19" s="42" t="s">
        <v>26</v>
      </c>
      <c r="C19" s="61">
        <v>-23.204484463657035</v>
      </c>
      <c r="D19" s="61">
        <v>-14.39725882925301</v>
      </c>
      <c r="E19" s="61">
        <v>-15.860290049665878</v>
      </c>
      <c r="F19" s="61">
        <v>-19.563004996792053</v>
      </c>
      <c r="G19" s="61">
        <v>-14.7568801899814</v>
      </c>
    </row>
    <row r="20" spans="1:7" ht="12">
      <c r="A20" s="41" t="s">
        <v>27</v>
      </c>
      <c r="B20" s="42" t="s">
        <v>28</v>
      </c>
      <c r="C20" s="61">
        <v>-23.940235406363822</v>
      </c>
      <c r="D20" s="61">
        <v>-4.952914323935551</v>
      </c>
      <c r="E20" s="61">
        <v>-17.141560811029958</v>
      </c>
      <c r="F20" s="61">
        <v>-10.515524551774455</v>
      </c>
      <c r="G20" s="61">
        <v>-18.77845062904178</v>
      </c>
    </row>
    <row r="21" spans="1:7" ht="12">
      <c r="A21" s="41" t="s">
        <v>29</v>
      </c>
      <c r="B21" s="42" t="s">
        <v>30</v>
      </c>
      <c r="C21" s="61">
        <v>-6.058682291455195</v>
      </c>
      <c r="D21" s="61">
        <v>-10.242910607506468</v>
      </c>
      <c r="E21" s="61">
        <v>-1.2066801919185761</v>
      </c>
      <c r="F21" s="61">
        <v>-4.524778556639973</v>
      </c>
      <c r="G21" s="61">
        <v>-17.669834127947407</v>
      </c>
    </row>
    <row r="22" spans="1:7" s="31" customFormat="1" ht="12">
      <c r="A22" s="39" t="s">
        <v>31</v>
      </c>
      <c r="B22" s="40" t="s">
        <v>140</v>
      </c>
      <c r="C22" s="60">
        <v>-20.657220666615736</v>
      </c>
      <c r="D22" s="60">
        <v>-8.414005070256271</v>
      </c>
      <c r="E22" s="60">
        <v>-11.61886326290619</v>
      </c>
      <c r="F22" s="60">
        <v>-18.233338354127334</v>
      </c>
      <c r="G22" s="60">
        <v>-18.725461529626394</v>
      </c>
    </row>
    <row r="23" spans="1:7" ht="12">
      <c r="A23" s="41" t="s">
        <v>32</v>
      </c>
      <c r="B23" s="42" t="s">
        <v>33</v>
      </c>
      <c r="C23" s="61">
        <v>-22.601867410621328</v>
      </c>
      <c r="D23" s="61">
        <v>-8.999416028958056</v>
      </c>
      <c r="E23" s="61">
        <v>-10.633955821783351</v>
      </c>
      <c r="F23" s="61">
        <v>-15.4289023843617</v>
      </c>
      <c r="G23" s="61">
        <v>-12.65757119659609</v>
      </c>
    </row>
    <row r="24" spans="1:7" ht="12">
      <c r="A24" s="41" t="s">
        <v>34</v>
      </c>
      <c r="B24" s="42" t="s">
        <v>35</v>
      </c>
      <c r="C24" s="61">
        <v>-20.94557904829169</v>
      </c>
      <c r="D24" s="61">
        <v>-11.095367021922302</v>
      </c>
      <c r="E24" s="61">
        <v>-11.210883244068262</v>
      </c>
      <c r="F24" s="61">
        <v>-13.682376017113212</v>
      </c>
      <c r="G24" s="61">
        <v>-19.5897133430107</v>
      </c>
    </row>
    <row r="25" spans="1:7" s="31" customFormat="1" ht="12">
      <c r="A25" s="39" t="s">
        <v>36</v>
      </c>
      <c r="B25" s="40" t="s">
        <v>37</v>
      </c>
      <c r="C25" s="60">
        <v>-18.379944077470697</v>
      </c>
      <c r="D25" s="60">
        <v>-10.768320752480246</v>
      </c>
      <c r="E25" s="60">
        <v>-3.7591241413903314</v>
      </c>
      <c r="F25" s="60">
        <v>-10.548167027944373</v>
      </c>
      <c r="G25" s="60">
        <v>-10.994667830565582</v>
      </c>
    </row>
    <row r="26" spans="1:7" s="31" customFormat="1" ht="12">
      <c r="A26" s="39" t="s">
        <v>38</v>
      </c>
      <c r="B26" s="40" t="s">
        <v>141</v>
      </c>
      <c r="C26" s="60">
        <v>-19.608320638589834</v>
      </c>
      <c r="D26" s="60">
        <v>-12.315602254387045</v>
      </c>
      <c r="E26" s="60">
        <v>-8.321824844730966</v>
      </c>
      <c r="F26" s="60">
        <v>-14.72141228502272</v>
      </c>
      <c r="G26" s="60">
        <v>-11.712299035962603</v>
      </c>
    </row>
    <row r="27" spans="1:7" ht="12">
      <c r="A27" s="41" t="s">
        <v>39</v>
      </c>
      <c r="B27" s="42" t="s">
        <v>40</v>
      </c>
      <c r="C27" s="61">
        <v>-18.382845189950768</v>
      </c>
      <c r="D27" s="61">
        <v>-10.542580744087495</v>
      </c>
      <c r="E27" s="61">
        <v>-10.358754908381751</v>
      </c>
      <c r="F27" s="61">
        <v>-1.6066876858046883</v>
      </c>
      <c r="G27" s="61">
        <v>-12.52881139393869</v>
      </c>
    </row>
    <row r="28" spans="1:7" s="31" customFormat="1" ht="12">
      <c r="A28" s="39" t="s">
        <v>41</v>
      </c>
      <c r="B28" s="40" t="s">
        <v>142</v>
      </c>
      <c r="C28" s="60">
        <v>-22.882783462530323</v>
      </c>
      <c r="D28" s="60">
        <v>-16.37425320990454</v>
      </c>
      <c r="E28" s="60">
        <v>-7.8258073195285425</v>
      </c>
      <c r="F28" s="60">
        <v>-13.688149725574064</v>
      </c>
      <c r="G28" s="60">
        <v>-24.034390380470022</v>
      </c>
    </row>
    <row r="29" spans="1:7" ht="12">
      <c r="A29" s="41" t="s">
        <v>42</v>
      </c>
      <c r="B29" s="42" t="s">
        <v>43</v>
      </c>
      <c r="C29" s="61">
        <v>-26.092417766877702</v>
      </c>
      <c r="D29" s="61">
        <v>-12.744364239850006</v>
      </c>
      <c r="E29" s="61">
        <v>-13.755972622736948</v>
      </c>
      <c r="F29" s="61">
        <v>-16.841381345258277</v>
      </c>
      <c r="G29" s="61">
        <v>-24.27818123469358</v>
      </c>
    </row>
    <row r="30" spans="1:7" ht="12">
      <c r="A30" s="41" t="s">
        <v>44</v>
      </c>
      <c r="B30" s="42" t="s">
        <v>45</v>
      </c>
      <c r="C30" s="61">
        <v>-26.765860997848776</v>
      </c>
      <c r="D30" s="61">
        <v>-12.067150496971184</v>
      </c>
      <c r="E30" s="61">
        <v>-6.330888468625841</v>
      </c>
      <c r="F30" s="61">
        <v>-5.204791806676202</v>
      </c>
      <c r="G30" s="61">
        <v>-22.71279456612227</v>
      </c>
    </row>
    <row r="31" spans="1:7" ht="12">
      <c r="A31" s="41" t="s">
        <v>46</v>
      </c>
      <c r="B31" s="42" t="s">
        <v>47</v>
      </c>
      <c r="C31" s="61">
        <v>-15.53170017209388</v>
      </c>
      <c r="D31" s="61">
        <v>-17.05341153518163</v>
      </c>
      <c r="E31" s="61">
        <v>-10.783992994009072</v>
      </c>
      <c r="F31" s="61">
        <v>-12.294867604158995</v>
      </c>
      <c r="G31" s="61">
        <v>-20.9392796995981</v>
      </c>
    </row>
    <row r="32" spans="1:7" ht="12">
      <c r="A32" s="41" t="s">
        <v>48</v>
      </c>
      <c r="B32" s="42" t="s">
        <v>195</v>
      </c>
      <c r="C32" s="61">
        <v>-14.845691959650088</v>
      </c>
      <c r="D32" s="61">
        <v>-14.436442842896932</v>
      </c>
      <c r="E32" s="61">
        <v>-5.168941816586349</v>
      </c>
      <c r="F32" s="61">
        <v>-6.527142325605936</v>
      </c>
      <c r="G32" s="61">
        <v>-16.3808318244958</v>
      </c>
    </row>
    <row r="33" spans="1:7" s="31" customFormat="1" ht="12">
      <c r="A33" s="39" t="s">
        <v>49</v>
      </c>
      <c r="B33" s="40" t="s">
        <v>143</v>
      </c>
      <c r="C33" s="60">
        <v>-17.835638484864734</v>
      </c>
      <c r="D33" s="60">
        <v>-7.698648910635979</v>
      </c>
      <c r="E33" s="60">
        <v>-9.823447870288483</v>
      </c>
      <c r="F33" s="60">
        <v>-14.592759992059776</v>
      </c>
      <c r="G33" s="60">
        <v>-17.276871056421808</v>
      </c>
    </row>
    <row r="34" spans="1:7" ht="12">
      <c r="A34" s="41" t="s">
        <v>50</v>
      </c>
      <c r="B34" s="42" t="s">
        <v>51</v>
      </c>
      <c r="C34" s="61">
        <v>-22.854604664040075</v>
      </c>
      <c r="D34" s="61">
        <v>-9.249075294982015</v>
      </c>
      <c r="E34" s="61">
        <v>-7.202175946226552</v>
      </c>
      <c r="F34" s="61">
        <v>-10.129642265264513</v>
      </c>
      <c r="G34" s="61">
        <v>-18.56013572306556</v>
      </c>
    </row>
    <row r="35" spans="1:7" ht="12">
      <c r="A35" s="41" t="s">
        <v>52</v>
      </c>
      <c r="B35" s="42" t="s">
        <v>53</v>
      </c>
      <c r="C35" s="61">
        <v>-18.18438454192644</v>
      </c>
      <c r="D35" s="61">
        <v>-11.95590021350503</v>
      </c>
      <c r="E35" s="61">
        <v>-14.822346898327373</v>
      </c>
      <c r="F35" s="61">
        <v>-17.175819376723645</v>
      </c>
      <c r="G35" s="61">
        <v>-18.0525567996174</v>
      </c>
    </row>
    <row r="36" spans="1:7" ht="12">
      <c r="A36" s="41" t="s">
        <v>54</v>
      </c>
      <c r="B36" s="42" t="s">
        <v>172</v>
      </c>
      <c r="C36" s="61">
        <v>-18.80190188614835</v>
      </c>
      <c r="D36" s="61">
        <v>-1.5391754896255985</v>
      </c>
      <c r="E36" s="61">
        <v>-10.64161171957256</v>
      </c>
      <c r="F36" s="61">
        <v>-9.243717473289637</v>
      </c>
      <c r="G36" s="61">
        <v>-23.469225766668423</v>
      </c>
    </row>
    <row r="37" spans="1:7" ht="12">
      <c r="A37" s="41" t="s">
        <v>55</v>
      </c>
      <c r="B37" s="42" t="s">
        <v>56</v>
      </c>
      <c r="C37" s="61">
        <v>-17.986603413374535</v>
      </c>
      <c r="D37" s="61">
        <v>-5.276756317127518</v>
      </c>
      <c r="E37" s="61">
        <v>-9.966262985142357</v>
      </c>
      <c r="F37" s="61">
        <v>8.45006771930874</v>
      </c>
      <c r="G37" s="61">
        <v>-17.861268587081966</v>
      </c>
    </row>
    <row r="38" spans="1:7" s="31" customFormat="1" ht="12">
      <c r="A38" s="39" t="s">
        <v>57</v>
      </c>
      <c r="B38" s="40" t="s">
        <v>144</v>
      </c>
      <c r="C38" s="60">
        <v>-23.80012004184908</v>
      </c>
      <c r="D38" s="60">
        <v>-13.549675516728023</v>
      </c>
      <c r="E38" s="60">
        <v>-10.799676867365351</v>
      </c>
      <c r="F38" s="60">
        <v>-12.583753363111965</v>
      </c>
      <c r="G38" s="60">
        <v>-21.04511775112859</v>
      </c>
    </row>
    <row r="39" spans="1:7" ht="12">
      <c r="A39" s="41" t="s">
        <v>58</v>
      </c>
      <c r="B39" s="42" t="s">
        <v>59</v>
      </c>
      <c r="C39" s="47" t="s">
        <v>206</v>
      </c>
      <c r="D39" s="47" t="s">
        <v>206</v>
      </c>
      <c r="E39" s="61">
        <v>-23.651230053464754</v>
      </c>
      <c r="F39" s="61">
        <v>-13.544787397684965</v>
      </c>
      <c r="G39" s="61">
        <v>-18.34002993436021</v>
      </c>
    </row>
    <row r="40" spans="1:7" ht="12">
      <c r="A40" s="41" t="s">
        <v>60</v>
      </c>
      <c r="B40" s="42" t="s">
        <v>61</v>
      </c>
      <c r="C40" s="61">
        <v>-13.203746109663856</v>
      </c>
      <c r="D40" s="61">
        <v>-17.85354440638987</v>
      </c>
      <c r="E40" s="61">
        <v>-5.468008982541448</v>
      </c>
      <c r="F40" s="61">
        <v>-12.952612623212756</v>
      </c>
      <c r="G40" s="61">
        <v>-12.391938377053782</v>
      </c>
    </row>
    <row r="41" spans="1:7" s="31" customFormat="1" ht="12">
      <c r="A41" s="41" t="s">
        <v>200</v>
      </c>
      <c r="B41" s="42" t="s">
        <v>201</v>
      </c>
      <c r="C41" s="61">
        <v>-24.095050785088308</v>
      </c>
      <c r="D41" s="61">
        <v>-11.133685353549483</v>
      </c>
      <c r="E41" s="61">
        <v>-12.333019805082944</v>
      </c>
      <c r="F41" s="61">
        <v>-15.949990134961796</v>
      </c>
      <c r="G41" s="61">
        <v>-17.33501146743631</v>
      </c>
    </row>
    <row r="42" spans="1:7" s="31" customFormat="1" ht="12">
      <c r="A42" s="39" t="s">
        <v>62</v>
      </c>
      <c r="B42" s="40" t="s">
        <v>145</v>
      </c>
      <c r="C42" s="60">
        <v>-21.326642012069986</v>
      </c>
      <c r="D42" s="60">
        <v>-9.637921062655492</v>
      </c>
      <c r="E42" s="60">
        <v>-9.367414388517968</v>
      </c>
      <c r="F42" s="60">
        <v>-11.860274516297054</v>
      </c>
      <c r="G42" s="60">
        <v>-18.199231095102782</v>
      </c>
    </row>
    <row r="43" spans="1:7" s="31" customFormat="1" ht="12">
      <c r="A43" s="41" t="s">
        <v>63</v>
      </c>
      <c r="B43" s="42" t="s">
        <v>64</v>
      </c>
      <c r="C43" s="61">
        <v>-21.249734388503416</v>
      </c>
      <c r="D43" s="61">
        <v>-9.609559866807976</v>
      </c>
      <c r="E43" s="61">
        <v>-10.001534434640519</v>
      </c>
      <c r="F43" s="61">
        <v>-11.442654253262159</v>
      </c>
      <c r="G43" s="61">
        <v>-17.61685873266157</v>
      </c>
    </row>
    <row r="44" spans="1:7" s="31" customFormat="1" ht="12">
      <c r="A44" s="39" t="s">
        <v>65</v>
      </c>
      <c r="B44" s="40" t="s">
        <v>146</v>
      </c>
      <c r="C44" s="60">
        <v>-18.782513618526522</v>
      </c>
      <c r="D44" s="60">
        <v>-11.470749159996927</v>
      </c>
      <c r="E44" s="60">
        <v>-6.298429633598201</v>
      </c>
      <c r="F44" s="60">
        <v>-8.24337278993659</v>
      </c>
      <c r="G44" s="60">
        <v>-20.845163069511553</v>
      </c>
    </row>
    <row r="45" spans="1:7" s="31" customFormat="1" ht="12">
      <c r="A45" s="41" t="s">
        <v>66</v>
      </c>
      <c r="B45" s="42" t="s">
        <v>67</v>
      </c>
      <c r="C45" s="61">
        <v>-18.787858913583626</v>
      </c>
      <c r="D45" s="61">
        <v>-11.54878842603914</v>
      </c>
      <c r="E45" s="61">
        <v>-6.298429633598201</v>
      </c>
      <c r="F45" s="61">
        <v>-8.24337278993659</v>
      </c>
      <c r="G45" s="61">
        <v>-20.849597787724306</v>
      </c>
    </row>
    <row r="46" spans="1:7" s="31" customFormat="1" ht="12">
      <c r="A46" s="39" t="s">
        <v>68</v>
      </c>
      <c r="B46" s="40" t="s">
        <v>147</v>
      </c>
      <c r="C46" s="60">
        <v>-12.78191844613973</v>
      </c>
      <c r="D46" s="60">
        <v>-10.676606490226549</v>
      </c>
      <c r="E46" s="60">
        <v>-7.356612634997864</v>
      </c>
      <c r="F46" s="60">
        <v>-9.047590742588618</v>
      </c>
      <c r="G46" s="60">
        <v>-14.667064432265077</v>
      </c>
    </row>
    <row r="47" spans="1:7" ht="12">
      <c r="A47" s="41" t="s">
        <v>69</v>
      </c>
      <c r="B47" s="42" t="s">
        <v>173</v>
      </c>
      <c r="C47" s="61">
        <v>-15.457282075555351</v>
      </c>
      <c r="D47" s="61">
        <v>-4.857102786739386</v>
      </c>
      <c r="E47" s="61">
        <v>-6.329507210220398</v>
      </c>
      <c r="F47" s="61">
        <v>-8.280781321880497</v>
      </c>
      <c r="G47" s="61">
        <v>-15.187540874595882</v>
      </c>
    </row>
    <row r="48" spans="1:7" ht="12">
      <c r="A48" s="41" t="s">
        <v>70</v>
      </c>
      <c r="B48" s="42" t="s">
        <v>71</v>
      </c>
      <c r="C48" s="61">
        <v>-18.974870724384658</v>
      </c>
      <c r="D48" s="61">
        <v>-5.69892987268256</v>
      </c>
      <c r="E48" s="61">
        <v>-4.614428255069001</v>
      </c>
      <c r="F48" s="61">
        <v>-3.8291191540001606</v>
      </c>
      <c r="G48" s="61">
        <v>-13.458316757360048</v>
      </c>
    </row>
    <row r="49" spans="1:7" s="31" customFormat="1" ht="12">
      <c r="A49" s="41" t="s">
        <v>72</v>
      </c>
      <c r="B49" s="42" t="s">
        <v>171</v>
      </c>
      <c r="C49" s="61">
        <v>-11.413156861470366</v>
      </c>
      <c r="D49" s="61">
        <v>-1.471227984236707</v>
      </c>
      <c r="E49" s="61">
        <v>-7.278869530850191</v>
      </c>
      <c r="F49" s="61">
        <v>-4.743080894680658</v>
      </c>
      <c r="G49" s="61">
        <v>-10.255748263457399</v>
      </c>
    </row>
    <row r="50" spans="1:7" s="31" customFormat="1" ht="12">
      <c r="A50" s="39" t="s">
        <v>73</v>
      </c>
      <c r="B50" s="40" t="s">
        <v>148</v>
      </c>
      <c r="C50" s="60">
        <v>-20.03481036728568</v>
      </c>
      <c r="D50" s="60">
        <v>-19.594432492671398</v>
      </c>
      <c r="E50" s="60">
        <v>-13.746157423061117</v>
      </c>
      <c r="F50" s="60">
        <v>-8.907447656218846</v>
      </c>
      <c r="G50" s="60">
        <v>-13.354681867061863</v>
      </c>
    </row>
    <row r="51" spans="1:7" ht="12">
      <c r="A51" s="41" t="s">
        <v>74</v>
      </c>
      <c r="B51" s="42" t="s">
        <v>75</v>
      </c>
      <c r="C51" s="61">
        <v>-20.127796456206926</v>
      </c>
      <c r="D51" s="61">
        <v>-19.599037007772946</v>
      </c>
      <c r="E51" s="61">
        <v>-12.406655434004975</v>
      </c>
      <c r="F51" s="61">
        <v>-7.794383113298825</v>
      </c>
      <c r="G51" s="61">
        <v>-12.964454876812194</v>
      </c>
    </row>
    <row r="52" spans="1:7" s="31" customFormat="1" ht="12">
      <c r="A52" s="41" t="s">
        <v>76</v>
      </c>
      <c r="B52" s="42" t="s">
        <v>167</v>
      </c>
      <c r="C52" s="61">
        <v>-18.5368635336107</v>
      </c>
      <c r="D52" s="61">
        <v>-13.850139634638511</v>
      </c>
      <c r="E52" s="61">
        <v>-15.453632223856104</v>
      </c>
      <c r="F52" s="61">
        <v>-14.39634340314233</v>
      </c>
      <c r="G52" s="61">
        <v>-12.801870751645525</v>
      </c>
    </row>
    <row r="53" spans="1:7" s="31" customFormat="1" ht="12">
      <c r="A53" s="39" t="s">
        <v>77</v>
      </c>
      <c r="B53" s="40" t="s">
        <v>149</v>
      </c>
      <c r="C53" s="60">
        <v>-16.660429693653978</v>
      </c>
      <c r="D53" s="60">
        <v>-9.981891226161983</v>
      </c>
      <c r="E53" s="60">
        <v>-5.468079650912038</v>
      </c>
      <c r="F53" s="60">
        <v>-10.1796755156965</v>
      </c>
      <c r="G53" s="60">
        <v>-11.073531845075559</v>
      </c>
    </row>
    <row r="54" spans="1:7" ht="12">
      <c r="A54" s="41" t="s">
        <v>78</v>
      </c>
      <c r="B54" s="42" t="s">
        <v>79</v>
      </c>
      <c r="C54" s="61">
        <v>-20.36118557683954</v>
      </c>
      <c r="D54" s="61">
        <v>-9.986025567554954</v>
      </c>
      <c r="E54" s="61">
        <v>-3.270052517274626</v>
      </c>
      <c r="F54" s="61">
        <v>-6.747709606370621</v>
      </c>
      <c r="G54" s="61">
        <v>-19.11899414525602</v>
      </c>
    </row>
    <row r="55" spans="1:7" ht="12">
      <c r="A55" s="41" t="s">
        <v>80</v>
      </c>
      <c r="B55" s="42" t="s">
        <v>81</v>
      </c>
      <c r="C55" s="61">
        <v>-9.23821219523457</v>
      </c>
      <c r="D55" s="61">
        <v>-6.277788440841633</v>
      </c>
      <c r="E55" s="61">
        <v>-1.0675942087877337</v>
      </c>
      <c r="F55" s="61">
        <v>0.0985304646090018</v>
      </c>
      <c r="G55" s="61">
        <v>-4.427958620108615</v>
      </c>
    </row>
    <row r="56" spans="1:7" s="31" customFormat="1" ht="12">
      <c r="A56" s="41" t="s">
        <v>82</v>
      </c>
      <c r="B56" s="42" t="s">
        <v>164</v>
      </c>
      <c r="C56" s="61">
        <v>-13.652568397856179</v>
      </c>
      <c r="D56" s="61">
        <v>-10.653029707895875</v>
      </c>
      <c r="E56" s="61">
        <v>-7.290294147950418</v>
      </c>
      <c r="F56" s="61">
        <v>-12.239604200296988</v>
      </c>
      <c r="G56" s="61">
        <v>-11.750043715256215</v>
      </c>
    </row>
    <row r="57" spans="1:7" s="31" customFormat="1" ht="12">
      <c r="A57" s="39" t="s">
        <v>83</v>
      </c>
      <c r="B57" s="40" t="s">
        <v>150</v>
      </c>
      <c r="C57" s="60">
        <v>-28.253980848137733</v>
      </c>
      <c r="D57" s="60">
        <v>-11.609120113433017</v>
      </c>
      <c r="E57" s="60">
        <v>-4.342801786521175</v>
      </c>
      <c r="F57" s="60">
        <v>-8.339865527499073</v>
      </c>
      <c r="G57" s="60">
        <v>-3.224427941092306</v>
      </c>
    </row>
    <row r="58" spans="1:7" ht="12">
      <c r="A58" s="41" t="s">
        <v>84</v>
      </c>
      <c r="B58" s="42" t="s">
        <v>85</v>
      </c>
      <c r="C58" s="61">
        <v>-20.23508393847667</v>
      </c>
      <c r="D58" s="61">
        <v>-8.849566022321891</v>
      </c>
      <c r="E58" s="61">
        <v>-6.269959569158082</v>
      </c>
      <c r="F58" s="61">
        <v>-9.987258707889936</v>
      </c>
      <c r="G58" s="61">
        <v>-2.250203913779289</v>
      </c>
    </row>
    <row r="59" spans="1:7" ht="12">
      <c r="A59" s="41" t="s">
        <v>86</v>
      </c>
      <c r="B59" s="42" t="s">
        <v>184</v>
      </c>
      <c r="C59" s="61">
        <v>-37.907580279766435</v>
      </c>
      <c r="D59" s="61">
        <v>-13.329287234310128</v>
      </c>
      <c r="E59" s="61">
        <v>-4.160117248978442</v>
      </c>
      <c r="F59" s="61">
        <v>-13.063404729687553</v>
      </c>
      <c r="G59" s="61">
        <v>-26.859201507034317</v>
      </c>
    </row>
    <row r="60" spans="1:7" s="31" customFormat="1" ht="12">
      <c r="A60" s="41" t="s">
        <v>87</v>
      </c>
      <c r="B60" s="42" t="s">
        <v>88</v>
      </c>
      <c r="C60" s="61">
        <v>-14.777571564132817</v>
      </c>
      <c r="D60" s="61">
        <v>-10.765801527691119</v>
      </c>
      <c r="E60" s="61">
        <v>-16.37609833469819</v>
      </c>
      <c r="F60" s="61">
        <v>-8.407842205572848</v>
      </c>
      <c r="G60" s="61">
        <v>-7.467887257</v>
      </c>
    </row>
    <row r="61" spans="1:7" s="31" customFormat="1" ht="12">
      <c r="A61" s="39" t="s">
        <v>89</v>
      </c>
      <c r="B61" s="40" t="s">
        <v>151</v>
      </c>
      <c r="C61" s="60">
        <v>-20.623681058473032</v>
      </c>
      <c r="D61" s="60">
        <v>-4.485567351784902</v>
      </c>
      <c r="E61" s="60">
        <v>-5.325187742017153</v>
      </c>
      <c r="F61" s="60">
        <v>-5.1396293787244085</v>
      </c>
      <c r="G61" s="60">
        <v>-14.726400466561204</v>
      </c>
    </row>
    <row r="62" spans="1:7" ht="12">
      <c r="A62" s="41" t="s">
        <v>90</v>
      </c>
      <c r="B62" s="42" t="s">
        <v>91</v>
      </c>
      <c r="C62" s="61">
        <v>-25.4429350290406</v>
      </c>
      <c r="D62" s="61">
        <v>-14.062166675036876</v>
      </c>
      <c r="E62" s="61">
        <v>-15.970405117976906</v>
      </c>
      <c r="F62" s="61">
        <v>-18.771228513512987</v>
      </c>
      <c r="G62" s="61">
        <v>-34.53335255612786</v>
      </c>
    </row>
    <row r="63" spans="1:7" s="31" customFormat="1" ht="12">
      <c r="A63" s="41" t="s">
        <v>92</v>
      </c>
      <c r="B63" s="42" t="s">
        <v>93</v>
      </c>
      <c r="C63" s="61">
        <v>-28.44140349512041</v>
      </c>
      <c r="D63" s="61">
        <v>-5.724816131591401</v>
      </c>
      <c r="E63" s="61">
        <v>-2.5875179359184313</v>
      </c>
      <c r="F63" s="61">
        <v>-9.056843170696252</v>
      </c>
      <c r="G63" s="61">
        <v>-19.286988337612172</v>
      </c>
    </row>
    <row r="64" spans="1:7" s="31" customFormat="1" ht="12">
      <c r="A64" s="39" t="s">
        <v>94</v>
      </c>
      <c r="B64" s="40" t="s">
        <v>152</v>
      </c>
      <c r="C64" s="60">
        <v>-28.08525981328399</v>
      </c>
      <c r="D64" s="60">
        <v>-15.351681426612872</v>
      </c>
      <c r="E64" s="60">
        <v>-10.57712598337096</v>
      </c>
      <c r="F64" s="60">
        <v>-15.807905905008715</v>
      </c>
      <c r="G64" s="60">
        <v>-36.16598804426633</v>
      </c>
    </row>
    <row r="65" spans="1:7" ht="12">
      <c r="A65" s="41" t="s">
        <v>95</v>
      </c>
      <c r="B65" s="42" t="s">
        <v>96</v>
      </c>
      <c r="C65" s="61">
        <v>-21.653814642866262</v>
      </c>
      <c r="D65" s="61">
        <v>-13.284484279494361</v>
      </c>
      <c r="E65" s="61">
        <v>-4.768796722595432</v>
      </c>
      <c r="F65" s="61">
        <v>-5.503929410125541</v>
      </c>
      <c r="G65" s="61">
        <v>-28.579920481947575</v>
      </c>
    </row>
    <row r="66" spans="1:7" ht="12">
      <c r="A66" s="41" t="s">
        <v>97</v>
      </c>
      <c r="B66" s="42" t="s">
        <v>98</v>
      </c>
      <c r="C66" s="61">
        <v>-30.853989498111364</v>
      </c>
      <c r="D66" s="61">
        <v>-18.372965000650435</v>
      </c>
      <c r="E66" s="61">
        <v>-7.615987097903752</v>
      </c>
      <c r="F66" s="61">
        <v>-25.85924400053561</v>
      </c>
      <c r="G66" s="61">
        <v>-36.76893441561781</v>
      </c>
    </row>
    <row r="67" spans="1:7" s="31" customFormat="1" ht="12">
      <c r="A67" s="41" t="s">
        <v>99</v>
      </c>
      <c r="B67" s="42" t="s">
        <v>100</v>
      </c>
      <c r="C67" s="61">
        <v>-20.168708314751346</v>
      </c>
      <c r="D67" s="61">
        <v>-10.522109926102592</v>
      </c>
      <c r="E67" s="61">
        <v>-6.674712349097433</v>
      </c>
      <c r="F67" s="61">
        <v>-9.431036982784967</v>
      </c>
      <c r="G67" s="61">
        <v>-31.208279191929083</v>
      </c>
    </row>
    <row r="68" spans="1:7" s="31" customFormat="1" ht="12">
      <c r="A68" s="39" t="s">
        <v>101</v>
      </c>
      <c r="B68" s="40" t="s">
        <v>153</v>
      </c>
      <c r="C68" s="60">
        <v>-25.664810589816145</v>
      </c>
      <c r="D68" s="60">
        <v>-8.42613193034583</v>
      </c>
      <c r="E68" s="60">
        <v>-8.399378315060398</v>
      </c>
      <c r="F68" s="60">
        <v>-16.146251183021935</v>
      </c>
      <c r="G68" s="60">
        <v>-25.601597911898043</v>
      </c>
    </row>
    <row r="69" spans="1:7" ht="12">
      <c r="A69" s="41" t="s">
        <v>102</v>
      </c>
      <c r="B69" s="42" t="s">
        <v>103</v>
      </c>
      <c r="C69" s="47" t="s">
        <v>206</v>
      </c>
      <c r="D69" s="47" t="s">
        <v>206</v>
      </c>
      <c r="E69" s="61">
        <v>-14.631600426612184</v>
      </c>
      <c r="F69" s="47" t="s">
        <v>206</v>
      </c>
      <c r="G69" s="61">
        <v>-14.631600426612184</v>
      </c>
    </row>
    <row r="70" spans="1:7" s="31" customFormat="1" ht="12">
      <c r="A70" s="41" t="s">
        <v>104</v>
      </c>
      <c r="B70" s="42" t="s">
        <v>105</v>
      </c>
      <c r="C70" s="61">
        <v>-26.469327151928585</v>
      </c>
      <c r="D70" s="61">
        <v>-9.554158416167018</v>
      </c>
      <c r="E70" s="61">
        <v>-8.480579259191625</v>
      </c>
      <c r="F70" s="61">
        <v>-14.226848259365246</v>
      </c>
      <c r="G70" s="61">
        <v>-30.442467795265436</v>
      </c>
    </row>
    <row r="71" spans="1:7" s="31" customFormat="1" ht="12">
      <c r="A71" s="39" t="s">
        <v>106</v>
      </c>
      <c r="B71" s="40" t="s">
        <v>154</v>
      </c>
      <c r="C71" s="60">
        <v>-14.095492263746126</v>
      </c>
      <c r="D71" s="60">
        <v>-6.43422315171822</v>
      </c>
      <c r="E71" s="60">
        <v>-13.316482807489258</v>
      </c>
      <c r="F71" s="60">
        <v>-17.440410010316143</v>
      </c>
      <c r="G71" s="60">
        <v>-24.995886998926952</v>
      </c>
    </row>
    <row r="72" spans="1:7" ht="12">
      <c r="A72" s="41" t="s">
        <v>107</v>
      </c>
      <c r="B72" s="42" t="s">
        <v>165</v>
      </c>
      <c r="C72" s="61">
        <v>-13.801352862427736</v>
      </c>
      <c r="D72" s="61">
        <v>-5.383502281867182</v>
      </c>
      <c r="E72" s="61">
        <v>-12.654398179767634</v>
      </c>
      <c r="F72" s="61">
        <v>-15.057629313707697</v>
      </c>
      <c r="G72" s="61">
        <v>-20.50551775015718</v>
      </c>
    </row>
    <row r="73" spans="1:7" s="31" customFormat="1" ht="12">
      <c r="A73" s="41" t="s">
        <v>108</v>
      </c>
      <c r="B73" s="42" t="s">
        <v>109</v>
      </c>
      <c r="C73" s="61">
        <v>-25.311524578457398</v>
      </c>
      <c r="D73" s="61">
        <v>-9.976239026084214</v>
      </c>
      <c r="E73" s="61">
        <v>-7.25115065059939</v>
      </c>
      <c r="F73" s="61">
        <v>-16.16387276462828</v>
      </c>
      <c r="G73" s="61">
        <v>-26.91036859551089</v>
      </c>
    </row>
    <row r="74" spans="1:7" s="31" customFormat="1" ht="12">
      <c r="A74" s="39" t="s">
        <v>110</v>
      </c>
      <c r="B74" s="40" t="s">
        <v>155</v>
      </c>
      <c r="C74" s="60">
        <v>-30.90619819322581</v>
      </c>
      <c r="D74" s="60">
        <v>-13.523981340972822</v>
      </c>
      <c r="E74" s="60">
        <v>-8.373319174110904</v>
      </c>
      <c r="F74" s="60">
        <v>-21.22480651255614</v>
      </c>
      <c r="G74" s="60">
        <v>-32.15403786646934</v>
      </c>
    </row>
    <row r="75" spans="1:7" s="31" customFormat="1" ht="12">
      <c r="A75" s="41" t="s">
        <v>111</v>
      </c>
      <c r="B75" s="42" t="s">
        <v>112</v>
      </c>
      <c r="C75" s="61">
        <v>-29.084222078037588</v>
      </c>
      <c r="D75" s="61">
        <v>-19.011717582026844</v>
      </c>
      <c r="E75" s="61">
        <v>-9.806026790045939</v>
      </c>
      <c r="F75" s="61">
        <v>-27.71866891666206</v>
      </c>
      <c r="G75" s="61">
        <v>-34.75365789379205</v>
      </c>
    </row>
    <row r="76" spans="1:7" s="31" customFormat="1" ht="12">
      <c r="A76" s="39" t="s">
        <v>113</v>
      </c>
      <c r="B76" s="40" t="s">
        <v>156</v>
      </c>
      <c r="C76" s="60">
        <v>-19.118230734813004</v>
      </c>
      <c r="D76" s="60">
        <v>-11.992698123515709</v>
      </c>
      <c r="E76" s="60">
        <v>10.27612984047435</v>
      </c>
      <c r="F76" s="60">
        <v>-21.80591510345643</v>
      </c>
      <c r="G76" s="60">
        <v>-17.28664735259161</v>
      </c>
    </row>
    <row r="77" spans="1:7" ht="12">
      <c r="A77" s="41" t="s">
        <v>114</v>
      </c>
      <c r="B77" s="42" t="s">
        <v>115</v>
      </c>
      <c r="C77" s="61">
        <v>-14.070119780702793</v>
      </c>
      <c r="D77" s="61">
        <v>-3.843218741146853</v>
      </c>
      <c r="E77" s="61">
        <v>5.012570441604109</v>
      </c>
      <c r="F77" s="61">
        <v>-10.945265441243606</v>
      </c>
      <c r="G77" s="61">
        <v>6.9844804645215826</v>
      </c>
    </row>
    <row r="78" spans="1:7" ht="12">
      <c r="A78" s="41" t="s">
        <v>116</v>
      </c>
      <c r="B78" s="42" t="s">
        <v>117</v>
      </c>
      <c r="C78" s="61">
        <v>-17.189064127581762</v>
      </c>
      <c r="D78" s="61">
        <v>-7.888408179995181</v>
      </c>
      <c r="E78" s="61">
        <v>-3.712715419885143</v>
      </c>
      <c r="F78" s="61">
        <v>-11.956094957211862</v>
      </c>
      <c r="G78" s="61">
        <v>7.743853814092055</v>
      </c>
    </row>
    <row r="79" spans="1:7" s="31" customFormat="1" ht="12">
      <c r="A79" s="41" t="s">
        <v>157</v>
      </c>
      <c r="B79" s="42" t="s">
        <v>158</v>
      </c>
      <c r="C79" s="61">
        <v>-23.520331551468214</v>
      </c>
      <c r="D79" s="61">
        <v>-13.415656577456355</v>
      </c>
      <c r="E79" s="61">
        <v>-5.2242201744709185</v>
      </c>
      <c r="F79" s="61">
        <v>-9.725093685506595</v>
      </c>
      <c r="G79" s="61">
        <v>-15.135442454388368</v>
      </c>
    </row>
    <row r="80" spans="1:7" s="31" customFormat="1" ht="12">
      <c r="A80" s="39" t="s">
        <v>118</v>
      </c>
      <c r="B80" s="40" t="s">
        <v>159</v>
      </c>
      <c r="C80" s="60">
        <v>-24.02442084233339</v>
      </c>
      <c r="D80" s="60">
        <v>-32.3418442909139</v>
      </c>
      <c r="E80" s="60">
        <v>-14.809858487910128</v>
      </c>
      <c r="F80" s="60">
        <v>-15.405457312733517</v>
      </c>
      <c r="G80" s="60">
        <v>-32.9999093589057</v>
      </c>
    </row>
    <row r="81" spans="1:7" ht="12">
      <c r="A81" s="41" t="s">
        <v>119</v>
      </c>
      <c r="B81" s="42" t="s">
        <v>120</v>
      </c>
      <c r="C81" s="61">
        <v>-16.321038961229288</v>
      </c>
      <c r="D81" s="61">
        <v>-9.948824012806543</v>
      </c>
      <c r="E81" s="61">
        <v>-9.604828156230356</v>
      </c>
      <c r="F81" s="61">
        <v>-11.513575167939544</v>
      </c>
      <c r="G81" s="61">
        <v>-19.323393085027767</v>
      </c>
    </row>
    <row r="82" spans="1:7" ht="12">
      <c r="A82" s="41" t="s">
        <v>121</v>
      </c>
      <c r="B82" s="42" t="s">
        <v>166</v>
      </c>
      <c r="C82" s="61">
        <v>-19.23712937466071</v>
      </c>
      <c r="D82" s="61">
        <v>-10.776922764046002</v>
      </c>
      <c r="E82" s="61">
        <v>-10.152928395589967</v>
      </c>
      <c r="F82" s="47" t="s">
        <v>206</v>
      </c>
      <c r="G82" s="61">
        <v>-23.687562031495833</v>
      </c>
    </row>
    <row r="83" spans="1:7" ht="12">
      <c r="A83" s="41" t="s">
        <v>122</v>
      </c>
      <c r="B83" s="42" t="s">
        <v>123</v>
      </c>
      <c r="C83" s="61">
        <v>-18.81432450902055</v>
      </c>
      <c r="D83" s="61">
        <v>-19.55100460454904</v>
      </c>
      <c r="E83" s="61">
        <v>-4.901397973594555</v>
      </c>
      <c r="F83" s="61">
        <v>-16.6475535223285</v>
      </c>
      <c r="G83" s="61">
        <v>-19.852689230703007</v>
      </c>
    </row>
    <row r="84" spans="1:7" ht="12">
      <c r="A84" s="43" t="s">
        <v>124</v>
      </c>
      <c r="B84" s="44" t="s">
        <v>125</v>
      </c>
      <c r="C84" s="62">
        <v>-24.060549504296272</v>
      </c>
      <c r="D84" s="62">
        <v>-14.264895663710899</v>
      </c>
      <c r="E84" s="62">
        <v>-10.638009706214666</v>
      </c>
      <c r="F84" s="62">
        <v>-14.659115055498798</v>
      </c>
      <c r="G84" s="62">
        <v>-13.326832642211247</v>
      </c>
    </row>
    <row r="85" ht="12">
      <c r="A85" s="33" t="s">
        <v>258</v>
      </c>
    </row>
    <row r="86" ht="12">
      <c r="A86" s="33" t="s">
        <v>216</v>
      </c>
    </row>
    <row r="87" ht="12">
      <c r="A87" s="29" t="s">
        <v>217</v>
      </c>
    </row>
    <row r="88" ht="12">
      <c r="A88" s="29" t="s">
        <v>213</v>
      </c>
    </row>
    <row r="89" spans="1:5" ht="12">
      <c r="A89" s="110" t="s">
        <v>197</v>
      </c>
      <c r="B89" s="110"/>
      <c r="C89" s="110"/>
      <c r="D89" s="110"/>
      <c r="E89" s="110"/>
    </row>
  </sheetData>
  <sheetProtection/>
  <mergeCells count="5">
    <mergeCell ref="A1:I1"/>
    <mergeCell ref="A89:E89"/>
    <mergeCell ref="A5:B5"/>
    <mergeCell ref="A2:B4"/>
    <mergeCell ref="C2:G3"/>
  </mergeCells>
  <printOptions/>
  <pageMargins left="0.787401575" right="0.787401575" top="0.984251969" bottom="0.984251969" header="0.4921259845" footer="0.492125984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58"/>
  <sheetViews>
    <sheetView zoomScalePageLayoutView="0" workbookViewId="0" topLeftCell="A17">
      <selection activeCell="A58" sqref="A58"/>
    </sheetView>
  </sheetViews>
  <sheetFormatPr defaultColWidth="9.140625" defaultRowHeight="12.75"/>
  <cols>
    <col min="1" max="1" width="54.28125" style="29" customWidth="1"/>
    <col min="2" max="2" width="12.421875" style="30" customWidth="1"/>
    <col min="3" max="3" width="12.140625" style="29" customWidth="1"/>
    <col min="4" max="5" width="6.7109375" style="29" bestFit="1" customWidth="1"/>
    <col min="6" max="6" width="5.7109375" style="29" bestFit="1" customWidth="1"/>
    <col min="7" max="8" width="10.57421875" style="30" bestFit="1" customWidth="1"/>
    <col min="9" max="9" width="5.28125" style="30" bestFit="1" customWidth="1"/>
    <col min="10" max="16384" width="9.140625" style="29" customWidth="1"/>
  </cols>
  <sheetData>
    <row r="1" ht="12">
      <c r="A1" s="31" t="s">
        <v>218</v>
      </c>
    </row>
    <row r="3" spans="1:3" ht="72.75" customHeight="1">
      <c r="A3" s="64"/>
      <c r="B3" s="66" t="s">
        <v>220</v>
      </c>
      <c r="C3" s="65" t="s">
        <v>219</v>
      </c>
    </row>
    <row r="4" spans="1:3" ht="11.25" customHeight="1">
      <c r="A4" s="39" t="s">
        <v>187</v>
      </c>
      <c r="B4" s="60">
        <v>17.459810701279054</v>
      </c>
      <c r="C4" s="40">
        <v>2240</v>
      </c>
    </row>
    <row r="5" spans="1:3" ht="12">
      <c r="A5" s="41" t="s">
        <v>16</v>
      </c>
      <c r="B5" s="61">
        <v>100</v>
      </c>
      <c r="C5" s="42">
        <v>4360</v>
      </c>
    </row>
    <row r="6" spans="1:3" ht="12">
      <c r="A6" s="41" t="s">
        <v>163</v>
      </c>
      <c r="B6" s="61">
        <v>100</v>
      </c>
      <c r="C6" s="42">
        <v>4100</v>
      </c>
    </row>
    <row r="7" spans="1:3" ht="12">
      <c r="A7" s="41" t="s">
        <v>161</v>
      </c>
      <c r="B7" s="61">
        <v>100</v>
      </c>
      <c r="C7" s="42">
        <v>3650</v>
      </c>
    </row>
    <row r="8" spans="1:3" ht="12">
      <c r="A8" s="41" t="s">
        <v>26</v>
      </c>
      <c r="B8" s="61">
        <v>25.86894534652376</v>
      </c>
      <c r="C8" s="42">
        <v>3120</v>
      </c>
    </row>
    <row r="9" spans="1:3" ht="12">
      <c r="A9" s="41" t="s">
        <v>28</v>
      </c>
      <c r="B9" s="61">
        <v>35.60680469885671</v>
      </c>
      <c r="C9" s="42">
        <v>3710</v>
      </c>
    </row>
    <row r="10" spans="1:3" ht="12">
      <c r="A10" s="41" t="s">
        <v>30</v>
      </c>
      <c r="B10" s="61">
        <v>24.92923336141533</v>
      </c>
      <c r="C10" s="42">
        <v>1950</v>
      </c>
    </row>
    <row r="11" spans="1:3" ht="12">
      <c r="A11" s="41" t="s">
        <v>33</v>
      </c>
      <c r="B11" s="61">
        <v>18.520117099534605</v>
      </c>
      <c r="C11" s="42">
        <v>2570</v>
      </c>
    </row>
    <row r="12" spans="1:3" ht="12">
      <c r="A12" s="41" t="s">
        <v>35</v>
      </c>
      <c r="B12" s="61">
        <v>13.944186358528855</v>
      </c>
      <c r="C12" s="42">
        <v>2220</v>
      </c>
    </row>
    <row r="13" spans="1:3" ht="12">
      <c r="A13" s="41" t="s">
        <v>40</v>
      </c>
      <c r="B13" s="61">
        <v>11.799230592180976</v>
      </c>
      <c r="C13" s="42">
        <v>1980</v>
      </c>
    </row>
    <row r="14" spans="1:3" ht="12">
      <c r="A14" s="41" t="s">
        <v>43</v>
      </c>
      <c r="B14" s="61">
        <v>14.560067819820995</v>
      </c>
      <c r="C14" s="42">
        <v>2130</v>
      </c>
    </row>
    <row r="15" spans="1:3" ht="12">
      <c r="A15" s="41" t="s">
        <v>45</v>
      </c>
      <c r="B15" s="61">
        <v>12.806293189621453</v>
      </c>
      <c r="C15" s="42">
        <v>1760</v>
      </c>
    </row>
    <row r="16" spans="1:3" ht="12">
      <c r="A16" s="41" t="s">
        <v>47</v>
      </c>
      <c r="B16" s="61">
        <v>7.524713144184199</v>
      </c>
      <c r="C16" s="42">
        <v>1610</v>
      </c>
    </row>
    <row r="17" spans="1:3" ht="12">
      <c r="A17" s="41" t="s">
        <v>195</v>
      </c>
      <c r="B17" s="61">
        <v>14.866958108154625</v>
      </c>
      <c r="C17" s="42">
        <v>1830</v>
      </c>
    </row>
    <row r="18" spans="1:3" ht="12">
      <c r="A18" s="41" t="s">
        <v>51</v>
      </c>
      <c r="B18" s="61">
        <v>44.69028920635772</v>
      </c>
      <c r="C18" s="42">
        <v>2900</v>
      </c>
    </row>
    <row r="19" spans="1:3" ht="12">
      <c r="A19" s="41" t="s">
        <v>53</v>
      </c>
      <c r="B19" s="61">
        <v>13.266871165644172</v>
      </c>
      <c r="C19" s="42">
        <v>2140</v>
      </c>
    </row>
    <row r="20" spans="1:3" ht="12">
      <c r="A20" s="41" t="s">
        <v>203</v>
      </c>
      <c r="B20" s="61">
        <v>14.444151507162317</v>
      </c>
      <c r="C20" s="42">
        <v>1960</v>
      </c>
    </row>
    <row r="21" spans="1:3" ht="12">
      <c r="A21" s="41" t="s">
        <v>56</v>
      </c>
      <c r="B21" s="61">
        <v>54.33959213838657</v>
      </c>
      <c r="C21" s="42">
        <v>3410</v>
      </c>
    </row>
    <row r="22" spans="1:3" ht="12">
      <c r="A22" s="41" t="s">
        <v>61</v>
      </c>
      <c r="B22" s="61">
        <v>5.666608725882148</v>
      </c>
      <c r="C22" s="42">
        <v>1470</v>
      </c>
    </row>
    <row r="23" spans="1:3" ht="12">
      <c r="A23" s="41" t="s">
        <v>201</v>
      </c>
      <c r="B23" s="61">
        <v>15.981037091942309</v>
      </c>
      <c r="C23" s="42">
        <v>2340</v>
      </c>
    </row>
    <row r="24" spans="1:3" ht="12">
      <c r="A24" s="41" t="s">
        <v>64</v>
      </c>
      <c r="B24" s="61">
        <v>18.920547009161773</v>
      </c>
      <c r="C24" s="42">
        <v>2310</v>
      </c>
    </row>
    <row r="25" spans="1:3" ht="12">
      <c r="A25" s="41" t="s">
        <v>67</v>
      </c>
      <c r="B25" s="61">
        <v>7.17979309957858</v>
      </c>
      <c r="C25" s="42">
        <v>1740</v>
      </c>
    </row>
    <row r="26" spans="1:3" ht="12">
      <c r="A26" s="41" t="s">
        <v>178</v>
      </c>
      <c r="B26" s="61">
        <v>9.986804973658105</v>
      </c>
      <c r="C26" s="42">
        <v>1700</v>
      </c>
    </row>
    <row r="27" spans="1:3" ht="12">
      <c r="A27" s="41" t="s">
        <v>71</v>
      </c>
      <c r="B27" s="61">
        <v>10.068600732994133</v>
      </c>
      <c r="C27" s="42">
        <v>1810</v>
      </c>
    </row>
    <row r="28" spans="1:3" ht="12">
      <c r="A28" s="41" t="s">
        <v>179</v>
      </c>
      <c r="B28" s="61">
        <v>12.413304797000468</v>
      </c>
      <c r="C28" s="42">
        <v>1980</v>
      </c>
    </row>
    <row r="29" spans="1:3" ht="12">
      <c r="A29" s="41" t="s">
        <v>75</v>
      </c>
      <c r="B29" s="61">
        <v>9.380065266368666</v>
      </c>
      <c r="C29" s="42">
        <v>1900</v>
      </c>
    </row>
    <row r="30" spans="1:3" ht="12">
      <c r="A30" s="41" t="s">
        <v>180</v>
      </c>
      <c r="B30" s="61">
        <v>11.71909198924395</v>
      </c>
      <c r="C30" s="42">
        <v>2120</v>
      </c>
    </row>
    <row r="31" spans="1:3" ht="12">
      <c r="A31" s="41" t="s">
        <v>79</v>
      </c>
      <c r="B31" s="61">
        <v>5.963028582406557</v>
      </c>
      <c r="C31" s="42">
        <v>1750</v>
      </c>
    </row>
    <row r="32" spans="1:3" ht="12">
      <c r="A32" s="41" t="s">
        <v>81</v>
      </c>
      <c r="B32" s="61">
        <v>3.7700399253408485</v>
      </c>
      <c r="C32" s="42">
        <v>1410</v>
      </c>
    </row>
    <row r="33" spans="1:3" ht="12">
      <c r="A33" s="41" t="s">
        <v>181</v>
      </c>
      <c r="B33" s="61">
        <v>5.764130526156164</v>
      </c>
      <c r="C33" s="42">
        <v>1650</v>
      </c>
    </row>
    <row r="34" spans="1:3" ht="12">
      <c r="A34" s="41" t="s">
        <v>85</v>
      </c>
      <c r="B34" s="61">
        <v>6.592892322462301</v>
      </c>
      <c r="C34" s="42">
        <v>1880</v>
      </c>
    </row>
    <row r="35" spans="1:3" ht="12">
      <c r="A35" s="41" t="s">
        <v>186</v>
      </c>
      <c r="B35" s="61">
        <v>21.306067827250637</v>
      </c>
      <c r="C35" s="42">
        <v>3280</v>
      </c>
    </row>
    <row r="36" spans="1:3" ht="12">
      <c r="A36" s="41" t="s">
        <v>88</v>
      </c>
      <c r="B36" s="61">
        <v>1.982365936149831</v>
      </c>
      <c r="C36" s="42">
        <v>2260</v>
      </c>
    </row>
    <row r="37" spans="1:3" ht="12">
      <c r="A37" s="41" t="s">
        <v>91</v>
      </c>
      <c r="B37" s="61">
        <v>4.440903754462467</v>
      </c>
      <c r="C37" s="42">
        <v>1800</v>
      </c>
    </row>
    <row r="38" spans="1:3" ht="12">
      <c r="A38" s="41" t="s">
        <v>93</v>
      </c>
      <c r="B38" s="61">
        <v>6.6438104020793745</v>
      </c>
      <c r="C38" s="42">
        <v>1810</v>
      </c>
    </row>
    <row r="39" spans="1:3" ht="12">
      <c r="A39" s="41" t="s">
        <v>96</v>
      </c>
      <c r="B39" s="61">
        <v>44.185627880184335</v>
      </c>
      <c r="C39" s="42">
        <v>3270</v>
      </c>
    </row>
    <row r="40" spans="1:3" ht="12">
      <c r="A40" s="41" t="s">
        <v>98</v>
      </c>
      <c r="B40" s="61">
        <v>50.15072522196465</v>
      </c>
      <c r="C40" s="42">
        <v>3830</v>
      </c>
    </row>
    <row r="41" spans="1:3" ht="12">
      <c r="A41" s="41" t="s">
        <v>100</v>
      </c>
      <c r="B41" s="61">
        <v>21.43054404860536</v>
      </c>
      <c r="C41" s="42">
        <v>2280</v>
      </c>
    </row>
    <row r="42" spans="1:3" ht="12">
      <c r="A42" s="41" t="s">
        <v>105</v>
      </c>
      <c r="B42" s="61">
        <v>26.874137015400954</v>
      </c>
      <c r="C42" s="42">
        <v>2460</v>
      </c>
    </row>
    <row r="43" spans="1:3" ht="12">
      <c r="A43" s="41" t="s">
        <v>182</v>
      </c>
      <c r="B43" s="61">
        <v>58.25699043863202</v>
      </c>
      <c r="C43" s="42">
        <v>3010</v>
      </c>
    </row>
    <row r="44" spans="1:3" ht="12">
      <c r="A44" s="41" t="s">
        <v>109</v>
      </c>
      <c r="B44" s="61">
        <v>12.50641490375608</v>
      </c>
      <c r="C44" s="42">
        <v>1810</v>
      </c>
    </row>
    <row r="45" spans="1:3" ht="12">
      <c r="A45" s="41" t="s">
        <v>112</v>
      </c>
      <c r="B45" s="61">
        <v>26.918531649309404</v>
      </c>
      <c r="C45" s="42">
        <v>2560</v>
      </c>
    </row>
    <row r="46" spans="1:3" ht="12">
      <c r="A46" s="41" t="s">
        <v>115</v>
      </c>
      <c r="B46" s="61">
        <v>2.510776628127161</v>
      </c>
      <c r="C46" s="42">
        <v>1510</v>
      </c>
    </row>
    <row r="47" spans="1:3" ht="12">
      <c r="A47" s="41" t="s">
        <v>117</v>
      </c>
      <c r="B47" s="61">
        <v>9.42382271468144</v>
      </c>
      <c r="C47" s="42">
        <v>2020</v>
      </c>
    </row>
    <row r="48" spans="1:3" ht="12">
      <c r="A48" s="41" t="s">
        <v>158</v>
      </c>
      <c r="B48" s="61">
        <v>1.8654056300733004</v>
      </c>
      <c r="C48" s="42">
        <v>1390</v>
      </c>
    </row>
    <row r="49" spans="1:3" ht="12">
      <c r="A49" s="41" t="s">
        <v>120</v>
      </c>
      <c r="B49" s="61">
        <v>18.953700574518418</v>
      </c>
      <c r="C49" s="42">
        <v>2110</v>
      </c>
    </row>
    <row r="50" spans="1:3" ht="12">
      <c r="A50" s="41" t="s">
        <v>183</v>
      </c>
      <c r="B50" s="61">
        <v>7.147338999486624</v>
      </c>
      <c r="C50" s="42">
        <v>1690</v>
      </c>
    </row>
    <row r="51" spans="1:3" ht="12">
      <c r="A51" s="41" t="s">
        <v>123</v>
      </c>
      <c r="B51" s="61">
        <v>6.110498398193372</v>
      </c>
      <c r="C51" s="42">
        <v>1980</v>
      </c>
    </row>
    <row r="52" spans="1:3" ht="12">
      <c r="A52" s="43" t="s">
        <v>125</v>
      </c>
      <c r="B52" s="62">
        <v>2.310001838197749</v>
      </c>
      <c r="C52" s="44">
        <v>1350</v>
      </c>
    </row>
    <row r="53" ht="12">
      <c r="A53" s="29" t="s">
        <v>221</v>
      </c>
    </row>
    <row r="54" ht="12">
      <c r="A54" s="29" t="s">
        <v>222</v>
      </c>
    </row>
    <row r="55" ht="12">
      <c r="A55" s="29" t="s">
        <v>223</v>
      </c>
    </row>
    <row r="56" ht="12">
      <c r="A56" s="29" t="s">
        <v>224</v>
      </c>
    </row>
    <row r="57" ht="12">
      <c r="A57" s="29" t="s">
        <v>225</v>
      </c>
    </row>
    <row r="58" ht="12">
      <c r="A58" s="29" t="s">
        <v>262</v>
      </c>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D64"/>
  <sheetViews>
    <sheetView zoomScalePageLayoutView="0" workbookViewId="0" topLeftCell="A1">
      <selection activeCell="K20" sqref="K20"/>
    </sheetView>
  </sheetViews>
  <sheetFormatPr defaultColWidth="11.421875" defaultRowHeight="12.75"/>
  <cols>
    <col min="1" max="1" width="45.7109375" style="57" customWidth="1"/>
    <col min="2" max="2" width="11.421875" style="57" customWidth="1"/>
    <col min="3" max="3" width="16.8515625" style="57" customWidth="1"/>
    <col min="4" max="4" width="19.28125" style="57" customWidth="1"/>
    <col min="5" max="16384" width="11.421875" style="57" customWidth="1"/>
  </cols>
  <sheetData>
    <row r="1" ht="12.75">
      <c r="A1" s="58" t="s">
        <v>261</v>
      </c>
    </row>
    <row r="3" spans="1:4" ht="102" customHeight="1">
      <c r="A3" s="70" t="s">
        <v>226</v>
      </c>
      <c r="B3" s="71" t="s">
        <v>175</v>
      </c>
      <c r="C3" s="67" t="s">
        <v>227</v>
      </c>
      <c r="D3" s="72" t="s">
        <v>228</v>
      </c>
    </row>
    <row r="4" spans="1:4" ht="12.75">
      <c r="A4" s="73" t="s">
        <v>85</v>
      </c>
      <c r="B4" s="68" t="s">
        <v>84</v>
      </c>
      <c r="C4" s="68">
        <v>1690</v>
      </c>
      <c r="D4" s="74">
        <v>5.56177991558698</v>
      </c>
    </row>
    <row r="5" spans="1:4" ht="12.75">
      <c r="A5" s="68" t="s">
        <v>43</v>
      </c>
      <c r="B5" s="68" t="s">
        <v>42</v>
      </c>
      <c r="C5" s="68">
        <v>1630</v>
      </c>
      <c r="D5" s="75">
        <v>10.10826962105861</v>
      </c>
    </row>
    <row r="6" spans="1:4" ht="12.75">
      <c r="A6" s="68" t="s">
        <v>26</v>
      </c>
      <c r="B6" s="68" t="s">
        <v>25</v>
      </c>
      <c r="C6" s="68">
        <v>2200</v>
      </c>
      <c r="D6" s="75">
        <v>2.7522681753950318</v>
      </c>
    </row>
    <row r="7" spans="1:4" ht="12.75">
      <c r="A7" s="68" t="s">
        <v>33</v>
      </c>
      <c r="B7" s="68" t="s">
        <v>32</v>
      </c>
      <c r="C7" s="68">
        <v>1960</v>
      </c>
      <c r="D7" s="75">
        <v>1.690576774249489</v>
      </c>
    </row>
    <row r="8" spans="1:4" ht="12.75">
      <c r="A8" s="68" t="s">
        <v>188</v>
      </c>
      <c r="B8" s="68" t="s">
        <v>14</v>
      </c>
      <c r="C8" s="68">
        <v>2100</v>
      </c>
      <c r="D8" s="75">
        <v>2.6219397632334984</v>
      </c>
    </row>
    <row r="9" spans="1:4" ht="12.75">
      <c r="A9" s="68" t="s">
        <v>51</v>
      </c>
      <c r="B9" s="68" t="s">
        <v>50</v>
      </c>
      <c r="C9" s="68">
        <v>1800</v>
      </c>
      <c r="D9" s="75">
        <v>8.717831474848934</v>
      </c>
    </row>
    <row r="10" spans="1:4" ht="12.75">
      <c r="A10" s="68" t="s">
        <v>28</v>
      </c>
      <c r="B10" s="68" t="s">
        <v>27</v>
      </c>
      <c r="C10" s="68">
        <v>2360</v>
      </c>
      <c r="D10" s="75">
        <v>1.5214482934767648</v>
      </c>
    </row>
    <row r="11" spans="1:4" ht="12.75">
      <c r="A11" s="68" t="s">
        <v>53</v>
      </c>
      <c r="B11" s="68" t="s">
        <v>52</v>
      </c>
      <c r="C11" s="68">
        <v>1800</v>
      </c>
      <c r="D11" s="75">
        <v>2.991986746891986</v>
      </c>
    </row>
    <row r="12" spans="1:4" ht="12.75">
      <c r="A12" s="68" t="s">
        <v>186</v>
      </c>
      <c r="B12" s="68" t="s">
        <v>86</v>
      </c>
      <c r="C12" s="68">
        <v>2350</v>
      </c>
      <c r="D12" s="75">
        <v>1.5530871410916152</v>
      </c>
    </row>
    <row r="13" spans="1:4" ht="12.75">
      <c r="A13" s="68" t="s">
        <v>35</v>
      </c>
      <c r="B13" s="68" t="s">
        <v>34</v>
      </c>
      <c r="C13" s="68">
        <v>1750</v>
      </c>
      <c r="D13" s="75">
        <v>4.36242889471088</v>
      </c>
    </row>
    <row r="14" spans="1:4" ht="12.75">
      <c r="A14" s="68" t="s">
        <v>64</v>
      </c>
      <c r="B14" s="68" t="s">
        <v>63</v>
      </c>
      <c r="C14" s="68">
        <v>1720</v>
      </c>
      <c r="D14" s="75">
        <v>7.239364367948048</v>
      </c>
    </row>
    <row r="15" spans="1:4" ht="12.75">
      <c r="A15" s="68" t="s">
        <v>45</v>
      </c>
      <c r="B15" s="68" t="s">
        <v>44</v>
      </c>
      <c r="C15" s="68">
        <v>1450</v>
      </c>
      <c r="D15" s="75">
        <v>12.381823027272235</v>
      </c>
    </row>
    <row r="16" spans="1:4" ht="12.75">
      <c r="A16" s="68" t="s">
        <v>112</v>
      </c>
      <c r="B16" s="68" t="s">
        <v>111</v>
      </c>
      <c r="C16" s="68">
        <v>1880</v>
      </c>
      <c r="D16" s="75">
        <v>5.346734817380502</v>
      </c>
    </row>
    <row r="17" spans="1:4" ht="12.75">
      <c r="A17" s="68" t="s">
        <v>59</v>
      </c>
      <c r="B17" s="68" t="s">
        <v>58</v>
      </c>
      <c r="C17" s="68">
        <v>1440</v>
      </c>
      <c r="D17" s="75">
        <v>18.95762572188262</v>
      </c>
    </row>
    <row r="18" spans="1:4" ht="12.75">
      <c r="A18" s="68" t="s">
        <v>103</v>
      </c>
      <c r="B18" s="68" t="s">
        <v>102</v>
      </c>
      <c r="C18" s="68">
        <v>1620</v>
      </c>
      <c r="D18" s="75">
        <v>11.016048199457773</v>
      </c>
    </row>
    <row r="19" spans="1:4" ht="12.75">
      <c r="A19" s="68" t="s">
        <v>189</v>
      </c>
      <c r="B19" s="68" t="s">
        <v>194</v>
      </c>
      <c r="C19" s="68">
        <v>1930</v>
      </c>
      <c r="D19" s="75">
        <v>3.084986129426117</v>
      </c>
    </row>
    <row r="20" spans="1:4" ht="12.75">
      <c r="A20" s="68" t="s">
        <v>75</v>
      </c>
      <c r="B20" s="68" t="s">
        <v>74</v>
      </c>
      <c r="C20" s="68">
        <v>1630</v>
      </c>
      <c r="D20" s="75">
        <v>8.438883607720996</v>
      </c>
    </row>
    <row r="21" spans="1:4" ht="12.75">
      <c r="A21" s="68" t="s">
        <v>91</v>
      </c>
      <c r="B21" s="68" t="s">
        <v>90</v>
      </c>
      <c r="C21" s="68">
        <v>1580</v>
      </c>
      <c r="D21" s="75">
        <v>10.470820762467518</v>
      </c>
    </row>
    <row r="22" spans="1:4" ht="12.75">
      <c r="A22" s="68" t="s">
        <v>79</v>
      </c>
      <c r="B22" s="68" t="s">
        <v>78</v>
      </c>
      <c r="C22" s="68">
        <v>1460</v>
      </c>
      <c r="D22" s="75">
        <v>8.472980570939113</v>
      </c>
    </row>
    <row r="23" spans="1:4" ht="12.75">
      <c r="A23" s="68" t="s">
        <v>115</v>
      </c>
      <c r="B23" s="68" t="s">
        <v>114</v>
      </c>
      <c r="C23" s="68">
        <v>1430</v>
      </c>
      <c r="D23" s="75">
        <v>14.194105066952051</v>
      </c>
    </row>
    <row r="24" spans="1:4" ht="12.75">
      <c r="A24" s="68" t="s">
        <v>180</v>
      </c>
      <c r="B24" s="68" t="s">
        <v>76</v>
      </c>
      <c r="C24" s="68">
        <v>1780</v>
      </c>
      <c r="D24" s="75">
        <v>4.295927482451739</v>
      </c>
    </row>
    <row r="25" spans="1:4" ht="12.75">
      <c r="A25" s="68" t="s">
        <v>88</v>
      </c>
      <c r="B25" s="68" t="s">
        <v>87</v>
      </c>
      <c r="C25" s="68">
        <v>2130</v>
      </c>
      <c r="D25" s="75">
        <v>1.3234019990123314</v>
      </c>
    </row>
    <row r="26" spans="1:4" ht="12.75">
      <c r="A26" s="68" t="s">
        <v>47</v>
      </c>
      <c r="B26" s="68" t="s">
        <v>46</v>
      </c>
      <c r="C26" s="68">
        <v>1460</v>
      </c>
      <c r="D26" s="75">
        <v>23.180777275504276</v>
      </c>
    </row>
    <row r="27" spans="1:4" ht="12.75">
      <c r="A27" s="68" t="s">
        <v>182</v>
      </c>
      <c r="B27" s="68" t="s">
        <v>107</v>
      </c>
      <c r="C27" s="68">
        <v>1940</v>
      </c>
      <c r="D27" s="75">
        <v>8.347651694101424</v>
      </c>
    </row>
    <row r="28" spans="1:4" ht="12.75">
      <c r="A28" s="68" t="s">
        <v>81</v>
      </c>
      <c r="B28" s="68" t="s">
        <v>80</v>
      </c>
      <c r="C28" s="68">
        <v>1310</v>
      </c>
      <c r="D28" s="75">
        <v>20.543058906500036</v>
      </c>
    </row>
    <row r="29" spans="1:4" ht="12.75">
      <c r="A29" s="68" t="s">
        <v>61</v>
      </c>
      <c r="B29" s="68" t="s">
        <v>60</v>
      </c>
      <c r="C29" s="68">
        <v>1370</v>
      </c>
      <c r="D29" s="75">
        <v>30.013265233383617</v>
      </c>
    </row>
    <row r="30" spans="1:4" ht="12.75">
      <c r="A30" s="68" t="s">
        <v>120</v>
      </c>
      <c r="B30" s="68" t="s">
        <v>119</v>
      </c>
      <c r="C30" s="68">
        <v>1600</v>
      </c>
      <c r="D30" s="75">
        <v>14.25385661297012</v>
      </c>
    </row>
    <row r="31" spans="1:4" ht="12.75">
      <c r="A31" s="68" t="s">
        <v>178</v>
      </c>
      <c r="B31" s="68" t="s">
        <v>69</v>
      </c>
      <c r="C31" s="68">
        <v>1470</v>
      </c>
      <c r="D31" s="75">
        <v>18.318649901308685</v>
      </c>
    </row>
    <row r="32" spans="1:4" ht="12.75">
      <c r="A32" s="68" t="s">
        <v>105</v>
      </c>
      <c r="B32" s="68" t="s">
        <v>104</v>
      </c>
      <c r="C32" s="68">
        <v>1750</v>
      </c>
      <c r="D32" s="75">
        <v>6.727848739544314</v>
      </c>
    </row>
    <row r="33" spans="1:4" ht="12.75">
      <c r="A33" s="68" t="s">
        <v>203</v>
      </c>
      <c r="B33" s="68" t="s">
        <v>54</v>
      </c>
      <c r="C33" s="68">
        <v>1520</v>
      </c>
      <c r="D33" s="75">
        <v>17.914458177231694</v>
      </c>
    </row>
    <row r="34" spans="1:4" ht="12.75">
      <c r="A34" s="68" t="s">
        <v>195</v>
      </c>
      <c r="B34" s="68" t="s">
        <v>48</v>
      </c>
      <c r="C34" s="68">
        <v>1510</v>
      </c>
      <c r="D34" s="75">
        <v>12.627954194584673</v>
      </c>
    </row>
    <row r="35" spans="1:4" ht="12.75">
      <c r="A35" s="68" t="s">
        <v>190</v>
      </c>
      <c r="B35" s="68" t="s">
        <v>18</v>
      </c>
      <c r="C35" s="68">
        <v>1630</v>
      </c>
      <c r="D35" s="75">
        <v>11.848793056876472</v>
      </c>
    </row>
    <row r="36" spans="1:4" ht="12.75">
      <c r="A36" s="68" t="s">
        <v>191</v>
      </c>
      <c r="B36" s="68" t="s">
        <v>19</v>
      </c>
      <c r="C36" s="68">
        <v>1800</v>
      </c>
      <c r="D36" s="75">
        <v>6.665274034586346</v>
      </c>
    </row>
    <row r="37" spans="1:4" ht="12.75">
      <c r="A37" s="68" t="s">
        <v>71</v>
      </c>
      <c r="B37" s="68" t="s">
        <v>70</v>
      </c>
      <c r="C37" s="68">
        <v>1510</v>
      </c>
      <c r="D37" s="75">
        <v>11.306093420157781</v>
      </c>
    </row>
    <row r="38" spans="1:4" ht="12.75">
      <c r="A38" s="68" t="s">
        <v>96</v>
      </c>
      <c r="B38" s="68" t="s">
        <v>95</v>
      </c>
      <c r="C38" s="68">
        <v>2180</v>
      </c>
      <c r="D38" s="75">
        <v>2.753002987006012</v>
      </c>
    </row>
    <row r="39" spans="1:4" ht="12.75">
      <c r="A39" s="68" t="s">
        <v>179</v>
      </c>
      <c r="B39" s="68" t="s">
        <v>72</v>
      </c>
      <c r="C39" s="68">
        <v>1660</v>
      </c>
      <c r="D39" s="75">
        <v>7.664994914025228</v>
      </c>
    </row>
    <row r="40" spans="1:4" ht="12.75">
      <c r="A40" s="68" t="s">
        <v>21</v>
      </c>
      <c r="B40" s="68" t="s">
        <v>20</v>
      </c>
      <c r="C40" s="68">
        <v>1860</v>
      </c>
      <c r="D40" s="75">
        <v>2.45184092289361</v>
      </c>
    </row>
    <row r="41" spans="1:4" ht="12.75">
      <c r="A41" s="68" t="s">
        <v>40</v>
      </c>
      <c r="B41" s="68" t="s">
        <v>39</v>
      </c>
      <c r="C41" s="68">
        <v>1710</v>
      </c>
      <c r="D41" s="75">
        <v>6.853675611471126</v>
      </c>
    </row>
    <row r="42" spans="1:4" ht="12.75">
      <c r="A42" s="68" t="s">
        <v>181</v>
      </c>
      <c r="B42" s="68" t="s">
        <v>82</v>
      </c>
      <c r="C42" s="68">
        <v>1510</v>
      </c>
      <c r="D42" s="75">
        <v>11.398065634533886</v>
      </c>
    </row>
    <row r="43" spans="1:4" ht="12.75">
      <c r="A43" s="68" t="s">
        <v>30</v>
      </c>
      <c r="B43" s="68" t="s">
        <v>29</v>
      </c>
      <c r="C43" s="68">
        <v>1460</v>
      </c>
      <c r="D43" s="75">
        <v>14.090104721760705</v>
      </c>
    </row>
    <row r="44" spans="1:4" ht="12.75">
      <c r="A44" s="68" t="s">
        <v>109</v>
      </c>
      <c r="B44" s="68" t="s">
        <v>108</v>
      </c>
      <c r="C44" s="68">
        <v>1400</v>
      </c>
      <c r="D44" s="75">
        <v>27.659438255179335</v>
      </c>
    </row>
    <row r="45" spans="1:4" ht="12.75">
      <c r="A45" s="68" t="s">
        <v>98</v>
      </c>
      <c r="B45" s="68" t="s">
        <v>97</v>
      </c>
      <c r="C45" s="68">
        <v>2160</v>
      </c>
      <c r="D45" s="75">
        <v>4.048090109226067</v>
      </c>
    </row>
    <row r="46" spans="1:4" ht="12.75">
      <c r="A46" s="68" t="s">
        <v>100</v>
      </c>
      <c r="B46" s="68" t="s">
        <v>99</v>
      </c>
      <c r="C46" s="68">
        <v>1690</v>
      </c>
      <c r="D46" s="75">
        <v>4.511424831750177</v>
      </c>
    </row>
    <row r="47" spans="1:4" ht="12.75">
      <c r="A47" s="68" t="s">
        <v>56</v>
      </c>
      <c r="B47" s="68" t="s">
        <v>55</v>
      </c>
      <c r="C47" s="68">
        <v>2190</v>
      </c>
      <c r="D47" s="75">
        <v>5.190068237068296</v>
      </c>
    </row>
    <row r="48" spans="1:4" ht="12.75">
      <c r="A48" s="68" t="s">
        <v>117</v>
      </c>
      <c r="B48" s="68" t="s">
        <v>116</v>
      </c>
      <c r="C48" s="68">
        <v>1740</v>
      </c>
      <c r="D48" s="75">
        <v>3.7553535275621086</v>
      </c>
    </row>
    <row r="49" spans="1:4" ht="12.75">
      <c r="A49" s="68" t="s">
        <v>67</v>
      </c>
      <c r="B49" s="68" t="s">
        <v>66</v>
      </c>
      <c r="C49" s="68">
        <v>1490</v>
      </c>
      <c r="D49" s="75">
        <v>7.175141277071738</v>
      </c>
    </row>
    <row r="50" spans="1:4" ht="12.75">
      <c r="A50" s="68" t="s">
        <v>93</v>
      </c>
      <c r="B50" s="68" t="s">
        <v>92</v>
      </c>
      <c r="C50" s="68">
        <v>1470</v>
      </c>
      <c r="D50" s="75">
        <v>9.597902670161075</v>
      </c>
    </row>
    <row r="51" spans="1:4" ht="12.75">
      <c r="A51" s="68" t="s">
        <v>183</v>
      </c>
      <c r="B51" s="68" t="s">
        <v>121</v>
      </c>
      <c r="C51" s="68">
        <v>1390</v>
      </c>
      <c r="D51" s="75">
        <v>20.77557042617254</v>
      </c>
    </row>
    <row r="52" spans="1:4" ht="12.75">
      <c r="A52" s="68" t="s">
        <v>123</v>
      </c>
      <c r="B52" s="68" t="s">
        <v>122</v>
      </c>
      <c r="C52" s="68">
        <v>1560</v>
      </c>
      <c r="D52" s="75">
        <v>18.443126143826213</v>
      </c>
    </row>
    <row r="53" spans="1:4" ht="12.75">
      <c r="A53" s="68" t="s">
        <v>125</v>
      </c>
      <c r="B53" s="68" t="s">
        <v>124</v>
      </c>
      <c r="C53" s="68">
        <v>1330</v>
      </c>
      <c r="D53" s="75">
        <v>29.26657766790578</v>
      </c>
    </row>
    <row r="54" spans="1:4" ht="12.75">
      <c r="A54" s="68" t="s">
        <v>192</v>
      </c>
      <c r="B54" s="68" t="s">
        <v>22</v>
      </c>
      <c r="C54" s="68">
        <v>1830</v>
      </c>
      <c r="D54" s="75">
        <v>7.186894530749885</v>
      </c>
    </row>
    <row r="55" spans="1:4" ht="12.75">
      <c r="A55" s="68" t="s">
        <v>193</v>
      </c>
      <c r="B55" s="68" t="s">
        <v>23</v>
      </c>
      <c r="C55" s="68">
        <v>1970</v>
      </c>
      <c r="D55" s="75">
        <v>3.128305335780917</v>
      </c>
    </row>
    <row r="56" spans="1:4" ht="12.75">
      <c r="A56" s="68" t="s">
        <v>158</v>
      </c>
      <c r="B56" s="68" t="s">
        <v>157</v>
      </c>
      <c r="C56" s="68">
        <v>1300</v>
      </c>
      <c r="D56" s="75">
        <v>33.03921996749326</v>
      </c>
    </row>
    <row r="57" spans="1:4" ht="12.75">
      <c r="A57" s="68" t="s">
        <v>201</v>
      </c>
      <c r="B57" s="68" t="s">
        <v>200</v>
      </c>
      <c r="C57" s="68">
        <v>1840</v>
      </c>
      <c r="D57" s="75">
        <v>4.847703186406218</v>
      </c>
    </row>
    <row r="58" spans="1:4" ht="12.75">
      <c r="A58" s="69" t="s">
        <v>187</v>
      </c>
      <c r="B58" s="69" t="s">
        <v>205</v>
      </c>
      <c r="C58" s="69">
        <v>1670</v>
      </c>
      <c r="D58" s="76">
        <v>9.764948807205315</v>
      </c>
    </row>
    <row r="60" ht="12.75">
      <c r="A60" s="57" t="s">
        <v>229</v>
      </c>
    </row>
    <row r="61" ht="12.75">
      <c r="A61" s="57" t="s">
        <v>230</v>
      </c>
    </row>
    <row r="62" ht="12.75">
      <c r="A62" s="57" t="s">
        <v>231</v>
      </c>
    </row>
    <row r="63" ht="12.75">
      <c r="A63" s="57" t="s">
        <v>232</v>
      </c>
    </row>
    <row r="64" ht="12.75">
      <c r="A64" s="57" t="s">
        <v>197</v>
      </c>
    </row>
  </sheetData>
  <sheetProtection/>
  <printOptions/>
  <pageMargins left="0.787401575" right="0.787401575" top="0.984251969" bottom="0.984251969" header="0.4921259845" footer="0.492125984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C57"/>
  <sheetViews>
    <sheetView zoomScalePageLayoutView="0" workbookViewId="0" topLeftCell="A1">
      <selection activeCell="I22" sqref="I22"/>
    </sheetView>
  </sheetViews>
  <sheetFormatPr defaultColWidth="11.421875" defaultRowHeight="12.75"/>
  <cols>
    <col min="1" max="1" width="53.7109375" style="57" customWidth="1"/>
    <col min="2" max="2" width="11.421875" style="57" customWidth="1"/>
    <col min="3" max="16384" width="11.421875" style="57" customWidth="1"/>
  </cols>
  <sheetData>
    <row r="1" ht="12.75">
      <c r="A1" s="58" t="s">
        <v>233</v>
      </c>
    </row>
    <row r="3" spans="1:3" ht="90.75" customHeight="1">
      <c r="A3" s="81" t="s">
        <v>226</v>
      </c>
      <c r="B3" s="67" t="s">
        <v>220</v>
      </c>
      <c r="C3" s="67" t="s">
        <v>234</v>
      </c>
    </row>
    <row r="4" spans="1:3" ht="12.75">
      <c r="A4" s="79" t="s">
        <v>187</v>
      </c>
      <c r="B4" s="77">
        <v>17.459810701279054</v>
      </c>
      <c r="C4" s="77">
        <v>12.056562957591925</v>
      </c>
    </row>
    <row r="5" spans="1:3" ht="12.75">
      <c r="A5" s="68" t="s">
        <v>16</v>
      </c>
      <c r="B5" s="75">
        <v>100</v>
      </c>
      <c r="C5" s="75">
        <v>64.44740532137463</v>
      </c>
    </row>
    <row r="6" spans="1:3" ht="12.75">
      <c r="A6" s="68" t="s">
        <v>163</v>
      </c>
      <c r="B6" s="75">
        <v>100</v>
      </c>
      <c r="C6" s="75">
        <v>54.270759777990094</v>
      </c>
    </row>
    <row r="7" spans="1:3" ht="12.75">
      <c r="A7" s="68" t="s">
        <v>161</v>
      </c>
      <c r="B7" s="75">
        <v>100</v>
      </c>
      <c r="C7" s="75">
        <v>44.042104304331524</v>
      </c>
    </row>
    <row r="8" spans="1:3" ht="12.75">
      <c r="A8" s="68" t="s">
        <v>26</v>
      </c>
      <c r="B8" s="75">
        <v>25.86894534652376</v>
      </c>
      <c r="C8" s="75">
        <v>27.43688751807767</v>
      </c>
    </row>
    <row r="9" spans="1:3" ht="12.75">
      <c r="A9" s="68" t="s">
        <v>28</v>
      </c>
      <c r="B9" s="75">
        <v>35.60680469885671</v>
      </c>
      <c r="C9" s="75">
        <v>40.35453023524826</v>
      </c>
    </row>
    <row r="10" spans="1:3" ht="12.75">
      <c r="A10" s="68" t="s">
        <v>30</v>
      </c>
      <c r="B10" s="75">
        <v>24.92923336141533</v>
      </c>
      <c r="C10" s="75">
        <v>4.054697871964988</v>
      </c>
    </row>
    <row r="11" spans="1:3" ht="12.75">
      <c r="A11" s="68" t="s">
        <v>33</v>
      </c>
      <c r="B11" s="75">
        <v>18.520117099534605</v>
      </c>
      <c r="C11" s="75">
        <v>16.531954185653834</v>
      </c>
    </row>
    <row r="12" spans="1:3" ht="12.75">
      <c r="A12" s="68" t="s">
        <v>35</v>
      </c>
      <c r="B12" s="75">
        <v>13.944186358528855</v>
      </c>
      <c r="C12" s="75">
        <v>10.262351830900334</v>
      </c>
    </row>
    <row r="13" spans="1:3" ht="12.75">
      <c r="A13" s="68" t="s">
        <v>40</v>
      </c>
      <c r="B13" s="75">
        <v>11.799230592180976</v>
      </c>
      <c r="C13" s="75">
        <v>6.398096446007777</v>
      </c>
    </row>
    <row r="14" spans="1:3" ht="12.75">
      <c r="A14" s="68" t="s">
        <v>43</v>
      </c>
      <c r="B14" s="75">
        <v>14.560067819820995</v>
      </c>
      <c r="C14" s="75">
        <v>9.712409479460952</v>
      </c>
    </row>
    <row r="15" spans="1:3" ht="12.75">
      <c r="A15" s="68" t="s">
        <v>45</v>
      </c>
      <c r="B15" s="75">
        <v>12.806293189621453</v>
      </c>
      <c r="C15" s="75">
        <v>4.258507567754144</v>
      </c>
    </row>
    <row r="16" spans="1:3" ht="12.75">
      <c r="A16" s="68" t="s">
        <v>47</v>
      </c>
      <c r="B16" s="75">
        <v>7.524713144184199</v>
      </c>
      <c r="C16" s="75">
        <v>3.327300684607881</v>
      </c>
    </row>
    <row r="17" spans="1:3" ht="12.75">
      <c r="A17" s="68" t="s">
        <v>195</v>
      </c>
      <c r="B17" s="75">
        <v>14.866958108154625</v>
      </c>
      <c r="C17" s="75">
        <v>5.579620665855436</v>
      </c>
    </row>
    <row r="18" spans="1:3" ht="12.75">
      <c r="A18" s="68" t="s">
        <v>51</v>
      </c>
      <c r="B18" s="75">
        <v>44.69028920635772</v>
      </c>
      <c r="C18" s="75">
        <v>22.875932742986866</v>
      </c>
    </row>
    <row r="19" spans="1:3" ht="12.75">
      <c r="A19" s="68" t="s">
        <v>53</v>
      </c>
      <c r="B19" s="75">
        <v>13.266871165644172</v>
      </c>
      <c r="C19" s="75">
        <v>8.061849854522407</v>
      </c>
    </row>
    <row r="20" spans="1:3" ht="12.75">
      <c r="A20" s="68" t="s">
        <v>203</v>
      </c>
      <c r="B20" s="75">
        <v>14.444151507162317</v>
      </c>
      <c r="C20" s="75">
        <v>8.324265022086145</v>
      </c>
    </row>
    <row r="21" spans="1:3" ht="12.75">
      <c r="A21" s="68" t="s">
        <v>56</v>
      </c>
      <c r="B21" s="75">
        <v>54.33959213838657</v>
      </c>
      <c r="C21" s="75">
        <v>40.029235769132185</v>
      </c>
    </row>
    <row r="22" spans="1:3" ht="12.75">
      <c r="A22" s="68" t="s">
        <v>61</v>
      </c>
      <c r="B22" s="75">
        <v>5.666608725882148</v>
      </c>
      <c r="C22" s="75">
        <v>1.5876405232080244</v>
      </c>
    </row>
    <row r="23" spans="1:3" ht="12.75">
      <c r="A23" s="68" t="s">
        <v>201</v>
      </c>
      <c r="B23" s="75">
        <v>15.981037091942309</v>
      </c>
      <c r="C23" s="75">
        <v>11.900541117262204</v>
      </c>
    </row>
    <row r="24" spans="1:3" ht="12.75">
      <c r="A24" s="68" t="s">
        <v>64</v>
      </c>
      <c r="B24" s="75">
        <v>18.920547009161773</v>
      </c>
      <c r="C24" s="75">
        <v>13.264302904499989</v>
      </c>
    </row>
    <row r="25" spans="1:3" ht="12.75">
      <c r="A25" s="68" t="s">
        <v>67</v>
      </c>
      <c r="B25" s="75">
        <v>7.17979309957858</v>
      </c>
      <c r="C25" s="75">
        <v>4.602060317234747</v>
      </c>
    </row>
    <row r="26" spans="1:3" ht="12.75">
      <c r="A26" s="68" t="s">
        <v>178</v>
      </c>
      <c r="B26" s="75">
        <v>9.986804973658105</v>
      </c>
      <c r="C26" s="75">
        <v>4.073082067739133</v>
      </c>
    </row>
    <row r="27" spans="1:3" ht="12.75">
      <c r="A27" s="68" t="s">
        <v>71</v>
      </c>
      <c r="B27" s="75">
        <v>10.068600732994133</v>
      </c>
      <c r="C27" s="75">
        <v>4.727087673328528</v>
      </c>
    </row>
    <row r="28" spans="1:3" ht="12.75">
      <c r="A28" s="68" t="s">
        <v>179</v>
      </c>
      <c r="B28" s="75">
        <v>12.413304797000468</v>
      </c>
      <c r="C28" s="75">
        <v>6.6035119528248085</v>
      </c>
    </row>
    <row r="29" spans="1:3" ht="12.75">
      <c r="A29" s="68" t="s">
        <v>75</v>
      </c>
      <c r="B29" s="75">
        <v>9.380065266368666</v>
      </c>
      <c r="C29" s="75">
        <v>6.286140639801936</v>
      </c>
    </row>
    <row r="30" spans="1:3" ht="12.75">
      <c r="A30" s="68" t="s">
        <v>180</v>
      </c>
      <c r="B30" s="75">
        <v>11.71909198924395</v>
      </c>
      <c r="C30" s="75">
        <v>7.786871259120964</v>
      </c>
    </row>
    <row r="31" spans="1:3" ht="12.75">
      <c r="A31" s="68" t="s">
        <v>79</v>
      </c>
      <c r="B31" s="75">
        <v>5.963028582406557</v>
      </c>
      <c r="C31" s="75">
        <v>3.4903609591174396</v>
      </c>
    </row>
    <row r="32" spans="1:3" ht="12.75">
      <c r="A32" s="68" t="s">
        <v>81</v>
      </c>
      <c r="B32" s="75">
        <v>3.7700399253408485</v>
      </c>
      <c r="C32" s="75">
        <v>1.2661529188298752</v>
      </c>
    </row>
    <row r="33" spans="1:3" ht="12.75">
      <c r="A33" s="68" t="s">
        <v>181</v>
      </c>
      <c r="B33" s="75">
        <v>5.764130526156164</v>
      </c>
      <c r="C33" s="75">
        <v>2.552174990301293</v>
      </c>
    </row>
    <row r="34" spans="1:3" ht="12.75">
      <c r="A34" s="68" t="s">
        <v>85</v>
      </c>
      <c r="B34" s="75">
        <v>6.592892322462301</v>
      </c>
      <c r="C34" s="75">
        <v>3.9600429343126873</v>
      </c>
    </row>
    <row r="35" spans="1:3" ht="12.75">
      <c r="A35" s="68" t="s">
        <v>186</v>
      </c>
      <c r="B35" s="75">
        <v>21.306067827250637</v>
      </c>
      <c r="C35" s="75">
        <v>24.55034228291478</v>
      </c>
    </row>
    <row r="36" spans="1:3" ht="12.75">
      <c r="A36" s="68" t="s">
        <v>88</v>
      </c>
      <c r="B36" s="75">
        <v>1.982365936149831</v>
      </c>
      <c r="C36" s="75">
        <v>5.650144841955705</v>
      </c>
    </row>
    <row r="37" spans="1:3" ht="12.75">
      <c r="A37" s="68" t="s">
        <v>91</v>
      </c>
      <c r="B37" s="75">
        <v>4.440903754462467</v>
      </c>
      <c r="C37" s="75">
        <v>3.4031447379640123</v>
      </c>
    </row>
    <row r="38" spans="1:3" ht="12.75">
      <c r="A38" s="68" t="s">
        <v>93</v>
      </c>
      <c r="B38" s="75">
        <v>6.6438104020793745</v>
      </c>
      <c r="C38" s="75">
        <v>3.993346633234914</v>
      </c>
    </row>
    <row r="39" spans="1:3" ht="12.75">
      <c r="A39" s="68" t="s">
        <v>96</v>
      </c>
      <c r="B39" s="75">
        <v>44.185627880184335</v>
      </c>
      <c r="C39" s="75">
        <v>32.97166927594515</v>
      </c>
    </row>
    <row r="40" spans="1:3" ht="12.75">
      <c r="A40" s="68" t="s">
        <v>98</v>
      </c>
      <c r="B40" s="75">
        <v>50.15072522196465</v>
      </c>
      <c r="C40" s="75">
        <v>38.6663697528799</v>
      </c>
    </row>
    <row r="41" spans="1:3" ht="12.75">
      <c r="A41" s="68" t="s">
        <v>100</v>
      </c>
      <c r="B41" s="75">
        <v>21.43054404860536</v>
      </c>
      <c r="C41" s="75">
        <v>12.871210565472078</v>
      </c>
    </row>
    <row r="42" spans="1:3" ht="12.75">
      <c r="A42" s="68" t="s">
        <v>105</v>
      </c>
      <c r="B42" s="75">
        <v>26.874137015400954</v>
      </c>
      <c r="C42" s="75">
        <v>15.298083268715725</v>
      </c>
    </row>
    <row r="43" spans="1:3" ht="12.75">
      <c r="A43" s="68" t="s">
        <v>182</v>
      </c>
      <c r="B43" s="75">
        <v>58.25699043863202</v>
      </c>
      <c r="C43" s="75">
        <v>25.32206432690461</v>
      </c>
    </row>
    <row r="44" spans="1:3" ht="12.75">
      <c r="A44" s="68" t="s">
        <v>109</v>
      </c>
      <c r="B44" s="75">
        <v>12.50641490375608</v>
      </c>
      <c r="C44" s="75">
        <v>7.063519158502013</v>
      </c>
    </row>
    <row r="45" spans="1:3" ht="12.75">
      <c r="A45" s="68" t="s">
        <v>112</v>
      </c>
      <c r="B45" s="75">
        <v>26.918531649309404</v>
      </c>
      <c r="C45" s="75">
        <v>17.30927097319424</v>
      </c>
    </row>
    <row r="46" spans="1:3" ht="12.75">
      <c r="A46" s="68" t="s">
        <v>115</v>
      </c>
      <c r="B46" s="75">
        <v>2.510776628127161</v>
      </c>
      <c r="C46" s="75">
        <v>1.577244197141862</v>
      </c>
    </row>
    <row r="47" spans="1:3" ht="12.75">
      <c r="A47" s="68" t="s">
        <v>117</v>
      </c>
      <c r="B47" s="75">
        <v>9.42382271468144</v>
      </c>
      <c r="C47" s="75">
        <v>6.11300735774118</v>
      </c>
    </row>
    <row r="48" spans="1:3" ht="12.75">
      <c r="A48" s="68" t="s">
        <v>158</v>
      </c>
      <c r="B48" s="75">
        <v>1.8654056300733004</v>
      </c>
      <c r="C48" s="75">
        <v>1.5097717270166884</v>
      </c>
    </row>
    <row r="49" spans="1:3" ht="12.75">
      <c r="A49" s="68" t="s">
        <v>120</v>
      </c>
      <c r="B49" s="75">
        <v>18.953700574518418</v>
      </c>
      <c r="C49" s="75">
        <v>9.025809843026988</v>
      </c>
    </row>
    <row r="50" spans="1:3" ht="12.75">
      <c r="A50" s="68" t="s">
        <v>183</v>
      </c>
      <c r="B50" s="75">
        <v>7.147338999486624</v>
      </c>
      <c r="C50" s="75">
        <v>4.578238541191536</v>
      </c>
    </row>
    <row r="51" spans="1:3" ht="12.75">
      <c r="A51" s="68" t="s">
        <v>123</v>
      </c>
      <c r="B51" s="75">
        <v>6.110498398193372</v>
      </c>
      <c r="C51" s="75">
        <v>7.393700047797233</v>
      </c>
    </row>
    <row r="52" spans="1:3" ht="12.75">
      <c r="A52" s="80" t="s">
        <v>125</v>
      </c>
      <c r="B52" s="78">
        <v>2.310001838197749</v>
      </c>
      <c r="C52" s="78">
        <v>0.37596722170963187</v>
      </c>
    </row>
    <row r="54" ht="12.75">
      <c r="A54" s="57" t="s">
        <v>204</v>
      </c>
    </row>
    <row r="55" ht="12.75">
      <c r="A55" s="57" t="s">
        <v>235</v>
      </c>
    </row>
    <row r="56" ht="12.75">
      <c r="A56" s="57" t="s">
        <v>236</v>
      </c>
    </row>
    <row r="57" ht="12.75">
      <c r="A57" s="57" t="s">
        <v>197</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J61"/>
  <sheetViews>
    <sheetView zoomScalePageLayoutView="0" workbookViewId="0" topLeftCell="A25">
      <selection activeCell="A61" sqref="A61:IV61"/>
    </sheetView>
  </sheetViews>
  <sheetFormatPr defaultColWidth="11.421875" defaultRowHeight="12.75"/>
  <cols>
    <col min="1" max="3" width="11.421875" style="29" customWidth="1"/>
    <col min="4" max="4" width="19.8515625" style="29" customWidth="1"/>
    <col min="5" max="16384" width="11.421875" style="29" customWidth="1"/>
  </cols>
  <sheetData>
    <row r="1" ht="12">
      <c r="A1" s="31" t="s">
        <v>242</v>
      </c>
    </row>
    <row r="3" spans="5:10" ht="12">
      <c r="E3" s="139" t="s">
        <v>238</v>
      </c>
      <c r="F3" s="140"/>
      <c r="G3" s="139" t="s">
        <v>240</v>
      </c>
      <c r="H3" s="140"/>
      <c r="I3" s="139" t="s">
        <v>241</v>
      </c>
      <c r="J3" s="140"/>
    </row>
    <row r="4" spans="5:10" ht="12">
      <c r="E4" s="82" t="s">
        <v>237</v>
      </c>
      <c r="F4" s="83" t="s">
        <v>8</v>
      </c>
      <c r="G4" s="82" t="s">
        <v>239</v>
      </c>
      <c r="H4" s="29" t="s">
        <v>8</v>
      </c>
      <c r="I4" s="82" t="s">
        <v>239</v>
      </c>
      <c r="J4" s="82" t="s">
        <v>8</v>
      </c>
    </row>
    <row r="5" spans="1:10" ht="10.5" customHeight="1">
      <c r="A5" s="63" t="s">
        <v>176</v>
      </c>
      <c r="B5" s="88" t="s">
        <v>177</v>
      </c>
      <c r="C5" s="88"/>
      <c r="D5" s="85"/>
      <c r="E5" s="90"/>
      <c r="F5" s="91"/>
      <c r="G5" s="90"/>
      <c r="H5" s="91"/>
      <c r="I5" s="92"/>
      <c r="J5" s="91"/>
    </row>
    <row r="6" spans="1:10" ht="12">
      <c r="A6" s="41" t="s">
        <v>15</v>
      </c>
      <c r="B6" s="2" t="s">
        <v>16</v>
      </c>
      <c r="C6" s="2"/>
      <c r="D6" s="42"/>
      <c r="E6" s="61">
        <v>2701.8164580873663</v>
      </c>
      <c r="F6" s="61">
        <v>2643.4415713148974</v>
      </c>
      <c r="G6" s="61">
        <v>4218.062553560534</v>
      </c>
      <c r="H6" s="61">
        <v>3757.5448573167323</v>
      </c>
      <c r="I6" s="86">
        <v>5490.476481191823</v>
      </c>
      <c r="J6" s="61">
        <v>4374.881411693522</v>
      </c>
    </row>
    <row r="7" spans="1:10" ht="12">
      <c r="A7" s="41" t="s">
        <v>162</v>
      </c>
      <c r="B7" s="2" t="s">
        <v>163</v>
      </c>
      <c r="C7" s="2"/>
      <c r="D7" s="42"/>
      <c r="E7" s="61">
        <v>2641.9286813235835</v>
      </c>
      <c r="F7" s="61">
        <v>2498.683788885716</v>
      </c>
      <c r="G7" s="61">
        <v>4053.5304595124444</v>
      </c>
      <c r="H7" s="61">
        <v>3373.2611864209625</v>
      </c>
      <c r="I7" s="86">
        <v>5421.297901369494</v>
      </c>
      <c r="J7" s="61">
        <v>3865.32766168731</v>
      </c>
    </row>
    <row r="8" spans="1:10" ht="12">
      <c r="A8" s="41" t="s">
        <v>160</v>
      </c>
      <c r="B8" s="2" t="s">
        <v>161</v>
      </c>
      <c r="C8" s="2"/>
      <c r="D8" s="42"/>
      <c r="E8" s="61">
        <v>2479.934220895264</v>
      </c>
      <c r="F8" s="61">
        <v>2424.752353798476</v>
      </c>
      <c r="G8" s="61">
        <v>3579.9258354022195</v>
      </c>
      <c r="H8" s="61">
        <v>3102.1551450080483</v>
      </c>
      <c r="I8" s="86">
        <v>4524.336973486218</v>
      </c>
      <c r="J8" s="61">
        <v>3451.127212024926</v>
      </c>
    </row>
    <row r="9" spans="1:10" ht="12">
      <c r="A9" s="41" t="s">
        <v>25</v>
      </c>
      <c r="B9" s="2" t="s">
        <v>26</v>
      </c>
      <c r="C9" s="2"/>
      <c r="D9" s="42"/>
      <c r="E9" s="61">
        <v>3076.804722198455</v>
      </c>
      <c r="F9" s="61">
        <v>2898.242431671542</v>
      </c>
      <c r="G9" s="61">
        <v>5022.049259623735</v>
      </c>
      <c r="H9" s="61">
        <v>4301.181122810983</v>
      </c>
      <c r="I9" s="86">
        <v>6985.307374377352</v>
      </c>
      <c r="J9" s="61">
        <v>5452.681478650074</v>
      </c>
    </row>
    <row r="10" spans="1:10" ht="12">
      <c r="A10" s="41" t="s">
        <v>27</v>
      </c>
      <c r="B10" s="2" t="s">
        <v>28</v>
      </c>
      <c r="C10" s="2"/>
      <c r="D10" s="42"/>
      <c r="E10" s="61">
        <v>3005.0562322067817</v>
      </c>
      <c r="F10" s="61">
        <v>2904.208329787238</v>
      </c>
      <c r="G10" s="61">
        <v>5376.147173840452</v>
      </c>
      <c r="H10" s="61">
        <v>4472.748279145837</v>
      </c>
      <c r="I10" s="86">
        <v>8448.50559566017</v>
      </c>
      <c r="J10" s="61">
        <v>6235.580505647944</v>
      </c>
    </row>
    <row r="11" spans="1:10" ht="12">
      <c r="A11" s="41" t="s">
        <v>29</v>
      </c>
      <c r="B11" s="2" t="s">
        <v>30</v>
      </c>
      <c r="C11" s="2"/>
      <c r="D11" s="42"/>
      <c r="E11" s="61">
        <v>2556.6704169291133</v>
      </c>
      <c r="F11" s="61">
        <v>2432.2839265958096</v>
      </c>
      <c r="G11" s="61">
        <v>3121.7436319379185</v>
      </c>
      <c r="H11" s="61">
        <v>2868.2714678344114</v>
      </c>
      <c r="I11" s="86">
        <v>3303.2874692477353</v>
      </c>
      <c r="J11" s="61">
        <v>3094.1068516004993</v>
      </c>
    </row>
    <row r="12" spans="1:10" ht="12">
      <c r="A12" s="41" t="s">
        <v>32</v>
      </c>
      <c r="B12" s="2" t="s">
        <v>33</v>
      </c>
      <c r="C12" s="2"/>
      <c r="D12" s="42"/>
      <c r="E12" s="61">
        <v>3025.8549938041124</v>
      </c>
      <c r="F12" s="61">
        <v>2788.687010850146</v>
      </c>
      <c r="G12" s="61">
        <v>4471.345396430957</v>
      </c>
      <c r="H12" s="61">
        <v>3840.872053176026</v>
      </c>
      <c r="I12" s="86">
        <v>6168.615101551801</v>
      </c>
      <c r="J12" s="61">
        <v>4614.5447367270235</v>
      </c>
    </row>
    <row r="13" spans="1:10" ht="12">
      <c r="A13" s="41" t="s">
        <v>34</v>
      </c>
      <c r="B13" s="2" t="s">
        <v>35</v>
      </c>
      <c r="C13" s="2"/>
      <c r="D13" s="42"/>
      <c r="E13" s="61">
        <v>2610.8270007888277</v>
      </c>
      <c r="F13" s="61">
        <v>2590.2863846048344</v>
      </c>
      <c r="G13" s="61">
        <v>4236.116020492573</v>
      </c>
      <c r="H13" s="61">
        <v>3552.8148995865645</v>
      </c>
      <c r="I13" s="86">
        <v>5474.0782661124795</v>
      </c>
      <c r="J13" s="61">
        <v>4070.5804123852963</v>
      </c>
    </row>
    <row r="14" spans="1:10" ht="12">
      <c r="A14" s="41" t="s">
        <v>36</v>
      </c>
      <c r="B14" s="2" t="s">
        <v>37</v>
      </c>
      <c r="C14" s="2"/>
      <c r="D14" s="42"/>
      <c r="E14" s="61">
        <v>2535.289925214096</v>
      </c>
      <c r="F14" s="61">
        <v>2477.2141849652203</v>
      </c>
      <c r="G14" s="61">
        <v>4006.2474869494763</v>
      </c>
      <c r="H14" s="61">
        <v>3566.2641068593593</v>
      </c>
      <c r="I14" s="86">
        <v>5178.400094746921</v>
      </c>
      <c r="J14" s="61">
        <v>3957.133573125444</v>
      </c>
    </row>
    <row r="15" spans="1:10" ht="12">
      <c r="A15" s="41" t="s">
        <v>39</v>
      </c>
      <c r="B15" s="2" t="s">
        <v>40</v>
      </c>
      <c r="C15" s="2"/>
      <c r="D15" s="42"/>
      <c r="E15" s="61">
        <v>2424.2968823742976</v>
      </c>
      <c r="F15" s="61">
        <v>2242.748092107533</v>
      </c>
      <c r="G15" s="61">
        <v>3771.2346441553373</v>
      </c>
      <c r="H15" s="61">
        <v>3211.846259842784</v>
      </c>
      <c r="I15" s="86">
        <v>4348.720955961957</v>
      </c>
      <c r="J15" s="61">
        <v>3407.169286979415</v>
      </c>
    </row>
    <row r="16" spans="1:10" ht="12">
      <c r="A16" s="41" t="s">
        <v>42</v>
      </c>
      <c r="B16" s="2" t="s">
        <v>43</v>
      </c>
      <c r="C16" s="2"/>
      <c r="D16" s="42"/>
      <c r="E16" s="61">
        <v>2757.355631931872</v>
      </c>
      <c r="F16" s="61">
        <v>2472.972857073164</v>
      </c>
      <c r="G16" s="61">
        <v>4439.840997926794</v>
      </c>
      <c r="H16" s="61">
        <v>3597.9583219402853</v>
      </c>
      <c r="I16" s="86">
        <v>5772.464590524136</v>
      </c>
      <c r="J16" s="61">
        <v>3994.1857982650754</v>
      </c>
    </row>
    <row r="17" spans="1:10" ht="12">
      <c r="A17" s="41" t="s">
        <v>44</v>
      </c>
      <c r="B17" s="2" t="s">
        <v>45</v>
      </c>
      <c r="C17" s="2"/>
      <c r="D17" s="42"/>
      <c r="E17" s="61">
        <v>2425.1119232210476</v>
      </c>
      <c r="F17" s="61">
        <v>2220.5134172368976</v>
      </c>
      <c r="G17" s="61">
        <v>3856.186190803096</v>
      </c>
      <c r="H17" s="61">
        <v>2938.334679457017</v>
      </c>
      <c r="I17" s="86">
        <v>5708.309508474011</v>
      </c>
      <c r="J17" s="61">
        <v>3309.430199989766</v>
      </c>
    </row>
    <row r="18" spans="1:10" ht="12">
      <c r="A18" s="41" t="s">
        <v>46</v>
      </c>
      <c r="B18" s="2" t="s">
        <v>47</v>
      </c>
      <c r="C18" s="2"/>
      <c r="D18" s="42"/>
      <c r="E18" s="61">
        <v>2854.027195578473</v>
      </c>
      <c r="F18" s="61">
        <v>2341.7776421623976</v>
      </c>
      <c r="G18" s="61">
        <v>3527.0423675601132</v>
      </c>
      <c r="H18" s="61">
        <v>3011.2145259209433</v>
      </c>
      <c r="I18" s="86">
        <v>3505.753742777339</v>
      </c>
      <c r="J18" s="61">
        <v>2928.6875262062013</v>
      </c>
    </row>
    <row r="19" spans="1:10" ht="12">
      <c r="A19" s="41" t="s">
        <v>48</v>
      </c>
      <c r="B19" s="2" t="s">
        <v>195</v>
      </c>
      <c r="C19" s="2"/>
      <c r="D19" s="42"/>
      <c r="E19" s="61">
        <v>2308.7500449885656</v>
      </c>
      <c r="F19" s="61">
        <v>2236.217509401437</v>
      </c>
      <c r="G19" s="61">
        <v>3435.3977501592694</v>
      </c>
      <c r="H19" s="61">
        <v>2936.2360191924536</v>
      </c>
      <c r="I19" s="86">
        <v>4052.454651150595</v>
      </c>
      <c r="J19" s="61">
        <v>3238.7693910753815</v>
      </c>
    </row>
    <row r="20" spans="1:10" ht="12">
      <c r="A20" s="41" t="s">
        <v>50</v>
      </c>
      <c r="B20" s="2" t="s">
        <v>51</v>
      </c>
      <c r="C20" s="2"/>
      <c r="D20" s="42"/>
      <c r="E20" s="61">
        <v>2445.7114580665498</v>
      </c>
      <c r="F20" s="61">
        <v>2289.5644148520782</v>
      </c>
      <c r="G20" s="61">
        <v>4352.998578659923</v>
      </c>
      <c r="H20" s="61">
        <v>3485.536889412326</v>
      </c>
      <c r="I20" s="86">
        <v>5939.63822953698</v>
      </c>
      <c r="J20" s="61">
        <v>4318.145756791212</v>
      </c>
    </row>
    <row r="21" spans="1:10" ht="12">
      <c r="A21" s="41" t="s">
        <v>52</v>
      </c>
      <c r="B21" s="2" t="s">
        <v>53</v>
      </c>
      <c r="C21" s="2"/>
      <c r="D21" s="42"/>
      <c r="E21" s="61">
        <v>2606.6939682018738</v>
      </c>
      <c r="F21" s="61">
        <v>2235.460751853927</v>
      </c>
      <c r="G21" s="61">
        <v>3916.5445659819934</v>
      </c>
      <c r="H21" s="61">
        <v>3249.304757504619</v>
      </c>
      <c r="I21" s="86">
        <v>4287.08182221791</v>
      </c>
      <c r="J21" s="61">
        <v>3520.508722938967</v>
      </c>
    </row>
    <row r="22" spans="1:10" ht="12">
      <c r="A22" s="41" t="s">
        <v>54</v>
      </c>
      <c r="B22" s="2" t="s">
        <v>203</v>
      </c>
      <c r="C22" s="2"/>
      <c r="D22" s="42"/>
      <c r="E22" s="61">
        <v>2488.6316290474288</v>
      </c>
      <c r="F22" s="61">
        <v>2270.5876394320867</v>
      </c>
      <c r="G22" s="61">
        <v>3760.1286277306494</v>
      </c>
      <c r="H22" s="61">
        <v>3155.0018960148436</v>
      </c>
      <c r="I22" s="86">
        <v>4276.143028800155</v>
      </c>
      <c r="J22" s="61">
        <v>3254.3665233449415</v>
      </c>
    </row>
    <row r="23" spans="1:10" ht="12">
      <c r="A23" s="41" t="s">
        <v>55</v>
      </c>
      <c r="B23" s="2" t="s">
        <v>56</v>
      </c>
      <c r="C23" s="2"/>
      <c r="D23" s="42"/>
      <c r="E23" s="61">
        <v>2479.45323511403</v>
      </c>
      <c r="F23" s="61">
        <v>2447.786718258089</v>
      </c>
      <c r="G23" s="61">
        <v>4265.323715958675</v>
      </c>
      <c r="H23" s="61">
        <v>3591.1820918846515</v>
      </c>
      <c r="I23" s="86">
        <v>6004.071150368424</v>
      </c>
      <c r="J23" s="61">
        <v>4565.385545901062</v>
      </c>
    </row>
    <row r="24" spans="1:10" ht="12">
      <c r="A24" s="41" t="s">
        <v>60</v>
      </c>
      <c r="B24" s="2" t="s">
        <v>61</v>
      </c>
      <c r="C24" s="2"/>
      <c r="D24" s="42"/>
      <c r="E24" s="61">
        <v>2303.089512846501</v>
      </c>
      <c r="F24" s="61">
        <v>2285.2500568551027</v>
      </c>
      <c r="G24" s="61">
        <v>2964.7363144206493</v>
      </c>
      <c r="H24" s="61">
        <v>2542.3287769786616</v>
      </c>
      <c r="I24" s="86">
        <v>2987.399488668116</v>
      </c>
      <c r="J24" s="61">
        <v>2612.2855414019464</v>
      </c>
    </row>
    <row r="25" spans="1:10" ht="12">
      <c r="A25" s="41" t="s">
        <v>200</v>
      </c>
      <c r="B25" s="2" t="s">
        <v>201</v>
      </c>
      <c r="C25" s="2"/>
      <c r="D25" s="42"/>
      <c r="E25" s="61">
        <v>2715.066322593543</v>
      </c>
      <c r="F25" s="61">
        <v>2659.5406021593417</v>
      </c>
      <c r="G25" s="61">
        <v>4488.065493068368</v>
      </c>
      <c r="H25" s="61">
        <v>3752.003811354999</v>
      </c>
      <c r="I25" s="86">
        <v>5864.17216016535</v>
      </c>
      <c r="J25" s="61">
        <v>4276.022245663436</v>
      </c>
    </row>
    <row r="26" spans="1:10" ht="12">
      <c r="A26" s="41" t="s">
        <v>63</v>
      </c>
      <c r="B26" s="2" t="s">
        <v>64</v>
      </c>
      <c r="C26" s="2"/>
      <c r="D26" s="42"/>
      <c r="E26" s="61">
        <v>2647.0057641238677</v>
      </c>
      <c r="F26" s="61">
        <v>2423.59451950951</v>
      </c>
      <c r="G26" s="61">
        <v>4237.358172064858</v>
      </c>
      <c r="H26" s="61">
        <v>3499.035070360791</v>
      </c>
      <c r="I26" s="86">
        <v>5041.526131229427</v>
      </c>
      <c r="J26" s="61">
        <v>3825.5557077490666</v>
      </c>
    </row>
    <row r="27" spans="1:10" ht="12">
      <c r="A27" s="41" t="s">
        <v>66</v>
      </c>
      <c r="B27" s="2" t="s">
        <v>67</v>
      </c>
      <c r="C27" s="2"/>
      <c r="D27" s="42"/>
      <c r="E27" s="61">
        <v>2947.363029113879</v>
      </c>
      <c r="F27" s="61">
        <v>2746.9593112648545</v>
      </c>
      <c r="G27" s="61">
        <v>4086.039456806608</v>
      </c>
      <c r="H27" s="61">
        <v>3510.4114255303166</v>
      </c>
      <c r="I27" s="86">
        <v>5287.890018845043</v>
      </c>
      <c r="J27" s="61">
        <v>4023.4111729741558</v>
      </c>
    </row>
    <row r="28" spans="1:10" ht="12">
      <c r="A28" s="41" t="s">
        <v>69</v>
      </c>
      <c r="B28" s="2" t="s">
        <v>178</v>
      </c>
      <c r="C28" s="2"/>
      <c r="D28" s="42"/>
      <c r="E28" s="61">
        <v>2469.4686335015645</v>
      </c>
      <c r="F28" s="61">
        <v>2290.7653429406955</v>
      </c>
      <c r="G28" s="61">
        <v>3460.484065603752</v>
      </c>
      <c r="H28" s="61">
        <v>2975.117215769942</v>
      </c>
      <c r="I28" s="86">
        <v>3629.849178784697</v>
      </c>
      <c r="J28" s="61">
        <v>3019.0086590711894</v>
      </c>
    </row>
    <row r="29" spans="1:10" ht="12">
      <c r="A29" s="41" t="s">
        <v>70</v>
      </c>
      <c r="B29" s="2" t="s">
        <v>71</v>
      </c>
      <c r="C29" s="2"/>
      <c r="D29" s="42"/>
      <c r="E29" s="61">
        <v>2689.933416412889</v>
      </c>
      <c r="F29" s="61">
        <v>2532.065421264831</v>
      </c>
      <c r="G29" s="61">
        <v>3777.6408857363713</v>
      </c>
      <c r="H29" s="61">
        <v>3283.879662532972</v>
      </c>
      <c r="I29" s="86">
        <v>4927.661488105494</v>
      </c>
      <c r="J29" s="61">
        <v>3533.93894121563</v>
      </c>
    </row>
    <row r="30" spans="1:10" ht="12">
      <c r="A30" s="41" t="s">
        <v>72</v>
      </c>
      <c r="B30" s="2" t="s">
        <v>179</v>
      </c>
      <c r="C30" s="2"/>
      <c r="D30" s="42"/>
      <c r="E30" s="61">
        <v>2502.9346489681025</v>
      </c>
      <c r="F30" s="61">
        <v>2401.3091286382046</v>
      </c>
      <c r="G30" s="61">
        <v>3868.8552745970705</v>
      </c>
      <c r="H30" s="61">
        <v>3486.5717275128454</v>
      </c>
      <c r="I30" s="86">
        <v>4246.844038898266</v>
      </c>
      <c r="J30" s="61">
        <v>3762.9821466854887</v>
      </c>
    </row>
    <row r="31" spans="1:10" ht="12">
      <c r="A31" s="41" t="s">
        <v>74</v>
      </c>
      <c r="B31" s="2" t="s">
        <v>75</v>
      </c>
      <c r="C31" s="2"/>
      <c r="D31" s="42"/>
      <c r="E31" s="61">
        <v>2679.723525289538</v>
      </c>
      <c r="F31" s="61">
        <v>2387.4630462286696</v>
      </c>
      <c r="G31" s="61">
        <v>3735.5525529218853</v>
      </c>
      <c r="H31" s="61">
        <v>3048.1981508929985</v>
      </c>
      <c r="I31" s="86">
        <v>4053.4825005001594</v>
      </c>
      <c r="J31" s="61">
        <v>3130.9349077532875</v>
      </c>
    </row>
    <row r="32" spans="1:10" ht="12">
      <c r="A32" s="41" t="s">
        <v>76</v>
      </c>
      <c r="B32" s="2" t="s">
        <v>180</v>
      </c>
      <c r="C32" s="2"/>
      <c r="D32" s="42"/>
      <c r="E32" s="61">
        <v>2532.440048314108</v>
      </c>
      <c r="F32" s="61">
        <v>2307.802583513638</v>
      </c>
      <c r="G32" s="61">
        <v>3804.1369307247282</v>
      </c>
      <c r="H32" s="61">
        <v>3141.675993395183</v>
      </c>
      <c r="I32" s="86">
        <v>4414.822438400954</v>
      </c>
      <c r="J32" s="61">
        <v>3487.766298044807</v>
      </c>
    </row>
    <row r="33" spans="1:10" ht="12">
      <c r="A33" s="41" t="s">
        <v>78</v>
      </c>
      <c r="B33" s="2" t="s">
        <v>79</v>
      </c>
      <c r="C33" s="2"/>
      <c r="D33" s="42"/>
      <c r="E33" s="61">
        <v>2685.6951371606438</v>
      </c>
      <c r="F33" s="61">
        <v>2295.127401575466</v>
      </c>
      <c r="G33" s="61">
        <v>3982.5985221486812</v>
      </c>
      <c r="H33" s="61">
        <v>3481.1180178448385</v>
      </c>
      <c r="I33" s="86">
        <v>4813.1031816206805</v>
      </c>
      <c r="J33" s="61">
        <v>3691.3236038339155</v>
      </c>
    </row>
    <row r="34" spans="1:10" ht="12">
      <c r="A34" s="41" t="s">
        <v>80</v>
      </c>
      <c r="B34" s="2" t="s">
        <v>81</v>
      </c>
      <c r="C34" s="2"/>
      <c r="D34" s="42"/>
      <c r="E34" s="61">
        <v>2026.3407520613735</v>
      </c>
      <c r="F34" s="61">
        <v>2100.0866957420108</v>
      </c>
      <c r="G34" s="61">
        <v>3040.6562641009236</v>
      </c>
      <c r="H34" s="61">
        <v>2807.1668695031185</v>
      </c>
      <c r="I34" s="86">
        <v>3585.5477145591503</v>
      </c>
      <c r="J34" s="61">
        <v>2916.5786408118993</v>
      </c>
    </row>
    <row r="35" spans="1:10" ht="12">
      <c r="A35" s="41" t="s">
        <v>82</v>
      </c>
      <c r="B35" s="2" t="s">
        <v>181</v>
      </c>
      <c r="C35" s="2"/>
      <c r="D35" s="42"/>
      <c r="E35" s="61">
        <v>2412.7943827999193</v>
      </c>
      <c r="F35" s="61">
        <v>2303.218008845607</v>
      </c>
      <c r="G35" s="61">
        <v>3245.3865538169975</v>
      </c>
      <c r="H35" s="61">
        <v>2917.364704034068</v>
      </c>
      <c r="I35" s="86">
        <v>3804.014952067987</v>
      </c>
      <c r="J35" s="61">
        <v>3053.6208470884976</v>
      </c>
    </row>
    <row r="36" spans="1:10" ht="12">
      <c r="A36" s="41" t="s">
        <v>84</v>
      </c>
      <c r="B36" s="2" t="s">
        <v>85</v>
      </c>
      <c r="C36" s="2"/>
      <c r="D36" s="42"/>
      <c r="E36" s="61">
        <v>2608.495574180407</v>
      </c>
      <c r="F36" s="61">
        <v>2435.250837686948</v>
      </c>
      <c r="G36" s="61">
        <v>3987.027195779443</v>
      </c>
      <c r="H36" s="61">
        <v>3292.036164428808</v>
      </c>
      <c r="I36" s="86">
        <v>4673.204805717206</v>
      </c>
      <c r="J36" s="61">
        <v>3610.199290977015</v>
      </c>
    </row>
    <row r="37" spans="1:10" ht="12">
      <c r="A37" s="41" t="s">
        <v>86</v>
      </c>
      <c r="B37" s="2" t="s">
        <v>186</v>
      </c>
      <c r="C37" s="2"/>
      <c r="D37" s="42"/>
      <c r="E37" s="61">
        <v>3450.6415317902447</v>
      </c>
      <c r="F37" s="61">
        <v>2981.097108968297</v>
      </c>
      <c r="G37" s="61">
        <v>6240.78983155482</v>
      </c>
      <c r="H37" s="61">
        <v>4118.161650795705</v>
      </c>
      <c r="I37" s="86">
        <v>7418.622735300866</v>
      </c>
      <c r="J37" s="61">
        <v>4307.486780790163</v>
      </c>
    </row>
    <row r="38" spans="1:10" ht="12">
      <c r="A38" s="41" t="s">
        <v>87</v>
      </c>
      <c r="B38" s="2" t="s">
        <v>88</v>
      </c>
      <c r="C38" s="2"/>
      <c r="D38" s="42"/>
      <c r="E38" s="61">
        <v>3165.5489805463653</v>
      </c>
      <c r="F38" s="61">
        <v>2476.742609678026</v>
      </c>
      <c r="G38" s="61">
        <v>4041.7246164936623</v>
      </c>
      <c r="H38" s="61">
        <v>3575.456410757607</v>
      </c>
      <c r="I38" s="86">
        <v>5070.444901584036</v>
      </c>
      <c r="J38" s="61">
        <v>4451.064019860481</v>
      </c>
    </row>
    <row r="39" spans="1:10" ht="12">
      <c r="A39" s="41" t="s">
        <v>90</v>
      </c>
      <c r="B39" s="2" t="s">
        <v>91</v>
      </c>
      <c r="C39" s="2"/>
      <c r="D39" s="42"/>
      <c r="E39" s="61">
        <v>2867.7114386515727</v>
      </c>
      <c r="F39" s="61">
        <v>2450.3537098429456</v>
      </c>
      <c r="G39" s="61">
        <v>3926.5340019109453</v>
      </c>
      <c r="H39" s="61">
        <v>3011.552351830582</v>
      </c>
      <c r="I39" s="86">
        <v>4725.867131708752</v>
      </c>
      <c r="J39" s="61">
        <v>3209.4464099333118</v>
      </c>
    </row>
    <row r="40" spans="1:10" ht="12">
      <c r="A40" s="41" t="s">
        <v>92</v>
      </c>
      <c r="B40" s="2" t="s">
        <v>93</v>
      </c>
      <c r="C40" s="2"/>
      <c r="D40" s="42"/>
      <c r="E40" s="61">
        <v>2663.071781163452</v>
      </c>
      <c r="F40" s="61">
        <v>2210.3913331177896</v>
      </c>
      <c r="G40" s="61">
        <v>4451.905010608432</v>
      </c>
      <c r="H40" s="61">
        <v>3370.645918593178</v>
      </c>
      <c r="I40" s="86">
        <v>5529.364207248545</v>
      </c>
      <c r="J40" s="61">
        <v>4138.218134833031</v>
      </c>
    </row>
    <row r="41" spans="1:10" ht="12">
      <c r="A41" s="41" t="s">
        <v>95</v>
      </c>
      <c r="B41" s="2" t="s">
        <v>96</v>
      </c>
      <c r="C41" s="2"/>
      <c r="D41" s="42"/>
      <c r="E41" s="61">
        <v>3062.6687522753004</v>
      </c>
      <c r="F41" s="61">
        <v>2803.7224936766665</v>
      </c>
      <c r="G41" s="61">
        <v>4647.982281952688</v>
      </c>
      <c r="H41" s="61">
        <v>3783.600559894211</v>
      </c>
      <c r="I41" s="86">
        <v>5703.033250155571</v>
      </c>
      <c r="J41" s="61">
        <v>4270.049570078042</v>
      </c>
    </row>
    <row r="42" spans="1:10" ht="12">
      <c r="A42" s="41" t="s">
        <v>97</v>
      </c>
      <c r="B42" s="93" t="s">
        <v>98</v>
      </c>
      <c r="C42" s="93"/>
      <c r="D42" s="94"/>
      <c r="E42" s="95">
        <v>3311.1035664705823</v>
      </c>
      <c r="F42" s="95">
        <v>2818.0343587689094</v>
      </c>
      <c r="G42" s="95">
        <v>5941.6458283474385</v>
      </c>
      <c r="H42" s="95">
        <v>4183.35162197388</v>
      </c>
      <c r="I42" s="96">
        <v>6716.30623903214</v>
      </c>
      <c r="J42" s="95">
        <v>4525.076512579191</v>
      </c>
    </row>
    <row r="43" spans="1:10" ht="12">
      <c r="A43" s="41" t="s">
        <v>99</v>
      </c>
      <c r="B43" s="2" t="s">
        <v>100</v>
      </c>
      <c r="C43" s="2"/>
      <c r="D43" s="42"/>
      <c r="E43" s="61">
        <v>3045.3753820453944</v>
      </c>
      <c r="F43" s="61">
        <v>2782.5678507874704</v>
      </c>
      <c r="G43" s="61">
        <v>4149.314875719626</v>
      </c>
      <c r="H43" s="61">
        <v>3447.000680105937</v>
      </c>
      <c r="I43" s="86">
        <v>5284.409767779595</v>
      </c>
      <c r="J43" s="61">
        <v>4091.7506591403408</v>
      </c>
    </row>
    <row r="44" spans="1:10" ht="12">
      <c r="A44" s="41" t="s">
        <v>104</v>
      </c>
      <c r="B44" s="2" t="s">
        <v>105</v>
      </c>
      <c r="C44" s="2"/>
      <c r="D44" s="42"/>
      <c r="E44" s="61">
        <v>2794.0315055139645</v>
      </c>
      <c r="F44" s="61">
        <v>2522.9855315830437</v>
      </c>
      <c r="G44" s="61">
        <v>4364.697947235285</v>
      </c>
      <c r="H44" s="61">
        <v>3297.271932402175</v>
      </c>
      <c r="I44" s="86">
        <v>5249.556415696108</v>
      </c>
      <c r="J44" s="61">
        <v>3600.5261554725034</v>
      </c>
    </row>
    <row r="45" spans="1:10" ht="12">
      <c r="A45" s="41" t="s">
        <v>107</v>
      </c>
      <c r="B45" s="2" t="s">
        <v>182</v>
      </c>
      <c r="C45" s="2"/>
      <c r="D45" s="42"/>
      <c r="E45" s="61">
        <v>2490.6304514998315</v>
      </c>
      <c r="F45" s="61">
        <v>2450.8606068291856</v>
      </c>
      <c r="G45" s="61">
        <v>3885.5219184402445</v>
      </c>
      <c r="H45" s="61">
        <v>3431.2106822809715</v>
      </c>
      <c r="I45" s="86">
        <v>5331.5879892533285</v>
      </c>
      <c r="J45" s="61">
        <v>4157.55989492363</v>
      </c>
    </row>
    <row r="46" spans="1:10" ht="12">
      <c r="A46" s="41" t="s">
        <v>108</v>
      </c>
      <c r="B46" s="2" t="s">
        <v>109</v>
      </c>
      <c r="C46" s="2"/>
      <c r="D46" s="42"/>
      <c r="E46" s="61">
        <v>2655.258968493172</v>
      </c>
      <c r="F46" s="61">
        <v>2295.156386680438</v>
      </c>
      <c r="G46" s="61">
        <v>4207.3534422784305</v>
      </c>
      <c r="H46" s="61">
        <v>3317.771758448346</v>
      </c>
      <c r="I46" s="86">
        <v>5624.195065444774</v>
      </c>
      <c r="J46" s="61">
        <v>3806.752100295025</v>
      </c>
    </row>
    <row r="47" spans="1:10" ht="12">
      <c r="A47" s="41" t="s">
        <v>111</v>
      </c>
      <c r="B47" s="2" t="s">
        <v>112</v>
      </c>
      <c r="C47" s="2"/>
      <c r="D47" s="42"/>
      <c r="E47" s="61">
        <v>3282.7463236811936</v>
      </c>
      <c r="F47" s="61">
        <v>2900.9043549866656</v>
      </c>
      <c r="G47" s="61">
        <v>4702.186045289197</v>
      </c>
      <c r="H47" s="61">
        <v>3563.882798262783</v>
      </c>
      <c r="I47" s="86">
        <v>6439.824204104957</v>
      </c>
      <c r="J47" s="61">
        <v>3956.9547495617635</v>
      </c>
    </row>
    <row r="48" spans="1:10" ht="12">
      <c r="A48" s="41" t="s">
        <v>114</v>
      </c>
      <c r="B48" s="2" t="s">
        <v>115</v>
      </c>
      <c r="C48" s="2"/>
      <c r="D48" s="42"/>
      <c r="E48" s="61">
        <v>2581.0556824409664</v>
      </c>
      <c r="F48" s="61">
        <v>2424.2673244591642</v>
      </c>
      <c r="G48" s="61">
        <v>3643.1453683886657</v>
      </c>
      <c r="H48" s="61">
        <v>3224.3419902184787</v>
      </c>
      <c r="I48" s="86">
        <v>4262.721144797548</v>
      </c>
      <c r="J48" s="61">
        <v>3656.4932232727415</v>
      </c>
    </row>
    <row r="49" spans="1:10" ht="12">
      <c r="A49" s="41" t="s">
        <v>116</v>
      </c>
      <c r="B49" s="2" t="s">
        <v>117</v>
      </c>
      <c r="C49" s="2"/>
      <c r="D49" s="42"/>
      <c r="E49" s="61">
        <v>2685.413783947484</v>
      </c>
      <c r="F49" s="61">
        <v>2488.416094744363</v>
      </c>
      <c r="G49" s="61">
        <v>4012.402445319953</v>
      </c>
      <c r="H49" s="61">
        <v>3575.514771101</v>
      </c>
      <c r="I49" s="86">
        <v>5192.367734770842</v>
      </c>
      <c r="J49" s="61">
        <v>3995.8126958112657</v>
      </c>
    </row>
    <row r="50" spans="1:10" ht="12">
      <c r="A50" s="41" t="s">
        <v>157</v>
      </c>
      <c r="B50" s="2" t="s">
        <v>158</v>
      </c>
      <c r="C50" s="2"/>
      <c r="D50" s="42"/>
      <c r="E50" s="61">
        <v>2573.1384921084514</v>
      </c>
      <c r="F50" s="61">
        <v>2393.3037435564265</v>
      </c>
      <c r="G50" s="61">
        <v>4003.4115788344016</v>
      </c>
      <c r="H50" s="61">
        <v>3145.216049366751</v>
      </c>
      <c r="I50" s="86">
        <v>4810.412147088622</v>
      </c>
      <c r="J50" s="61">
        <v>3497.582878978218</v>
      </c>
    </row>
    <row r="51" spans="1:10" ht="12">
      <c r="A51" s="41" t="s">
        <v>119</v>
      </c>
      <c r="B51" s="2" t="s">
        <v>120</v>
      </c>
      <c r="C51" s="2"/>
      <c r="D51" s="42"/>
      <c r="E51" s="61">
        <v>2203.33192584166</v>
      </c>
      <c r="F51" s="61">
        <v>2150.551020142824</v>
      </c>
      <c r="G51" s="61">
        <v>3381.4042313556647</v>
      </c>
      <c r="H51" s="61">
        <v>2865.2248008721003</v>
      </c>
      <c r="I51" s="86">
        <v>3958.5238700721893</v>
      </c>
      <c r="J51" s="61">
        <v>3288.8768766861917</v>
      </c>
    </row>
    <row r="52" spans="1:10" ht="12">
      <c r="A52" s="41" t="s">
        <v>121</v>
      </c>
      <c r="B52" s="2" t="s">
        <v>183</v>
      </c>
      <c r="C52" s="2"/>
      <c r="D52" s="42"/>
      <c r="E52" s="61">
        <v>2193.656806443176</v>
      </c>
      <c r="F52" s="61">
        <v>2048.3972441785945</v>
      </c>
      <c r="G52" s="61">
        <v>3340.6437673428136</v>
      </c>
      <c r="H52" s="61">
        <v>2708.6529173741224</v>
      </c>
      <c r="I52" s="86">
        <v>4059.1431757559712</v>
      </c>
      <c r="J52" s="61">
        <v>3216.4957597269236</v>
      </c>
    </row>
    <row r="53" spans="1:10" ht="12">
      <c r="A53" s="41" t="s">
        <v>122</v>
      </c>
      <c r="B53" s="2" t="s">
        <v>123</v>
      </c>
      <c r="C53" s="2"/>
      <c r="D53" s="42"/>
      <c r="E53" s="61">
        <v>2649.7255127255225</v>
      </c>
      <c r="F53" s="61">
        <v>2169.6062608906045</v>
      </c>
      <c r="G53" s="61">
        <v>3465.0316237308616</v>
      </c>
      <c r="H53" s="61">
        <v>2954.3276560138515</v>
      </c>
      <c r="I53" s="86">
        <v>4279.95065261511</v>
      </c>
      <c r="J53" s="61">
        <v>3218.3329291000186</v>
      </c>
    </row>
    <row r="54" spans="1:10" ht="12">
      <c r="A54" s="43" t="s">
        <v>124</v>
      </c>
      <c r="B54" s="89" t="s">
        <v>125</v>
      </c>
      <c r="C54" s="89"/>
      <c r="D54" s="44"/>
      <c r="E54" s="62">
        <v>1642.569287694318</v>
      </c>
      <c r="F54" s="62">
        <v>1505.4227732818947</v>
      </c>
      <c r="G54" s="62">
        <v>2174.2451452705445</v>
      </c>
      <c r="H54" s="62">
        <v>1842.190783808323</v>
      </c>
      <c r="I54" s="87">
        <v>2937.64766909173</v>
      </c>
      <c r="J54" s="62">
        <v>1996.7076656880747</v>
      </c>
    </row>
    <row r="56" ht="12">
      <c r="A56" s="29" t="s">
        <v>243</v>
      </c>
    </row>
    <row r="57" ht="12">
      <c r="A57" s="29" t="s">
        <v>244</v>
      </c>
    </row>
    <row r="58" ht="12">
      <c r="A58" s="29" t="s">
        <v>245</v>
      </c>
    </row>
    <row r="59" ht="12">
      <c r="A59" s="29" t="s">
        <v>246</v>
      </c>
    </row>
    <row r="60" ht="12">
      <c r="A60" s="29" t="s">
        <v>232</v>
      </c>
    </row>
    <row r="61" ht="12">
      <c r="A61" s="29" t="s">
        <v>197</v>
      </c>
    </row>
  </sheetData>
  <sheetProtection/>
  <mergeCells count="3">
    <mergeCell ref="E3:F3"/>
    <mergeCell ref="G3:H3"/>
    <mergeCell ref="I3:J3"/>
  </mergeCells>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J67"/>
  <sheetViews>
    <sheetView zoomScalePageLayoutView="0" workbookViewId="0" topLeftCell="A30">
      <selection activeCell="A67" sqref="A67:IV67"/>
    </sheetView>
  </sheetViews>
  <sheetFormatPr defaultColWidth="11.421875" defaultRowHeight="12.75"/>
  <cols>
    <col min="1" max="3" width="11.421875" style="29" customWidth="1"/>
    <col min="4" max="4" width="21.421875" style="29" customWidth="1"/>
    <col min="5" max="16384" width="11.421875" style="29" customWidth="1"/>
  </cols>
  <sheetData>
    <row r="1" ht="12">
      <c r="A1" s="31" t="s">
        <v>247</v>
      </c>
    </row>
    <row r="5" spans="5:10" ht="12">
      <c r="E5" s="139" t="s">
        <v>238</v>
      </c>
      <c r="F5" s="140"/>
      <c r="G5" s="139" t="s">
        <v>240</v>
      </c>
      <c r="H5" s="140"/>
      <c r="I5" s="139" t="s">
        <v>241</v>
      </c>
      <c r="J5" s="140"/>
    </row>
    <row r="6" spans="5:10" ht="12">
      <c r="E6" s="82" t="s">
        <v>239</v>
      </c>
      <c r="F6" s="82" t="s">
        <v>8</v>
      </c>
      <c r="G6" s="82" t="s">
        <v>239</v>
      </c>
      <c r="H6" s="82" t="s">
        <v>8</v>
      </c>
      <c r="I6" s="82" t="s">
        <v>239</v>
      </c>
      <c r="J6" s="82" t="s">
        <v>8</v>
      </c>
    </row>
    <row r="7" spans="1:10" ht="10.5" customHeight="1">
      <c r="A7" s="63" t="s">
        <v>176</v>
      </c>
      <c r="B7" s="88" t="s">
        <v>177</v>
      </c>
      <c r="C7" s="88"/>
      <c r="D7" s="85"/>
      <c r="E7" s="84"/>
      <c r="F7" s="84"/>
      <c r="G7" s="84"/>
      <c r="H7" s="84"/>
      <c r="I7" s="84"/>
      <c r="J7" s="84"/>
    </row>
    <row r="8" spans="1:10" ht="12">
      <c r="A8" s="41" t="s">
        <v>14</v>
      </c>
      <c r="B8" s="2" t="s">
        <v>188</v>
      </c>
      <c r="C8" s="2"/>
      <c r="D8" s="42"/>
      <c r="E8" s="61">
        <v>1696.8555105150515</v>
      </c>
      <c r="F8" s="61">
        <v>1600.6747384255418</v>
      </c>
      <c r="G8" s="61">
        <v>2260.2084399111495</v>
      </c>
      <c r="H8" s="61">
        <v>2066.993832740692</v>
      </c>
      <c r="I8" s="61">
        <v>2615.131672731535</v>
      </c>
      <c r="J8" s="61">
        <v>2374.0686242026422</v>
      </c>
    </row>
    <row r="9" spans="1:10" ht="12">
      <c r="A9" s="41" t="s">
        <v>194</v>
      </c>
      <c r="B9" s="2" t="s">
        <v>189</v>
      </c>
      <c r="C9" s="2"/>
      <c r="D9" s="42"/>
      <c r="E9" s="61">
        <v>1674.7856078564844</v>
      </c>
      <c r="F9" s="61">
        <v>1502.376129574166</v>
      </c>
      <c r="G9" s="61">
        <v>2161.54649708715</v>
      </c>
      <c r="H9" s="61">
        <v>1933.2250731326828</v>
      </c>
      <c r="I9" s="61">
        <v>2514.1371213728994</v>
      </c>
      <c r="J9" s="61">
        <v>2232.3821729030474</v>
      </c>
    </row>
    <row r="10" spans="1:10" ht="12">
      <c r="A10" s="41" t="s">
        <v>22</v>
      </c>
      <c r="B10" s="2" t="s">
        <v>192</v>
      </c>
      <c r="C10" s="2"/>
      <c r="D10" s="42"/>
      <c r="E10" s="61">
        <v>1655.6668928875956</v>
      </c>
      <c r="F10" s="61">
        <v>1474.0588423291492</v>
      </c>
      <c r="G10" s="61">
        <v>2047.1614146518946</v>
      </c>
      <c r="H10" s="61">
        <v>1714.2130896911394</v>
      </c>
      <c r="I10" s="61">
        <v>2156.2245781952984</v>
      </c>
      <c r="J10" s="61">
        <v>1856.8406145292406</v>
      </c>
    </row>
    <row r="11" spans="1:10" ht="12">
      <c r="A11" s="41" t="s">
        <v>23</v>
      </c>
      <c r="B11" s="2" t="s">
        <v>193</v>
      </c>
      <c r="C11" s="2"/>
      <c r="D11" s="42"/>
      <c r="E11" s="61">
        <v>1757.9632030914063</v>
      </c>
      <c r="F11" s="61">
        <v>1561.3700051117246</v>
      </c>
      <c r="G11" s="61">
        <v>2108.44023890027</v>
      </c>
      <c r="H11" s="61">
        <v>1873.0128991630513</v>
      </c>
      <c r="I11" s="61">
        <v>2162.174471981684</v>
      </c>
      <c r="J11" s="61">
        <v>2016.5547920313572</v>
      </c>
    </row>
    <row r="12" spans="1:10" ht="12">
      <c r="A12" s="41" t="s">
        <v>25</v>
      </c>
      <c r="B12" s="2" t="s">
        <v>26</v>
      </c>
      <c r="C12" s="2"/>
      <c r="D12" s="42"/>
      <c r="E12" s="61">
        <v>1810.1191744479522</v>
      </c>
      <c r="F12" s="61">
        <v>1726.808689838866</v>
      </c>
      <c r="G12" s="61">
        <v>2641.4633963958563</v>
      </c>
      <c r="H12" s="61">
        <v>2210.196919226333</v>
      </c>
      <c r="I12" s="61">
        <v>2950.824214705117</v>
      </c>
      <c r="J12" s="61">
        <v>2364.0502176162468</v>
      </c>
    </row>
    <row r="13" spans="1:10" ht="12">
      <c r="A13" s="41" t="s">
        <v>27</v>
      </c>
      <c r="B13" s="2" t="s">
        <v>28</v>
      </c>
      <c r="C13" s="2"/>
      <c r="D13" s="42"/>
      <c r="E13" s="61">
        <v>1822.9359459477778</v>
      </c>
      <c r="F13" s="61">
        <v>1805.3420516229323</v>
      </c>
      <c r="G13" s="61">
        <v>3086.603125851882</v>
      </c>
      <c r="H13" s="61">
        <v>2522.874373306992</v>
      </c>
      <c r="I13" s="61">
        <v>3566.563377643684</v>
      </c>
      <c r="J13" s="61">
        <v>2763.5538322129905</v>
      </c>
    </row>
    <row r="14" spans="1:10" ht="12">
      <c r="A14" s="41" t="s">
        <v>29</v>
      </c>
      <c r="B14" s="2" t="s">
        <v>30</v>
      </c>
      <c r="C14" s="2"/>
      <c r="D14" s="42"/>
      <c r="E14" s="61">
        <v>1317.922656048392</v>
      </c>
      <c r="F14" s="61">
        <v>1286.3553189778788</v>
      </c>
      <c r="G14" s="61">
        <v>1548.3977782463433</v>
      </c>
      <c r="H14" s="61">
        <v>1488.691079912717</v>
      </c>
      <c r="I14" s="61">
        <v>1631.7412207770478</v>
      </c>
      <c r="J14" s="61">
        <v>1552.1482219731167</v>
      </c>
    </row>
    <row r="15" spans="1:10" ht="12">
      <c r="A15" s="41" t="s">
        <v>32</v>
      </c>
      <c r="B15" s="2" t="s">
        <v>33</v>
      </c>
      <c r="C15" s="2"/>
      <c r="D15" s="42"/>
      <c r="E15" s="61">
        <v>1649.5756749390132</v>
      </c>
      <c r="F15" s="61">
        <v>1610.1208608901475</v>
      </c>
      <c r="G15" s="61">
        <v>2235.8402946305223</v>
      </c>
      <c r="H15" s="61">
        <v>1987.3206049933435</v>
      </c>
      <c r="I15" s="61">
        <v>2499.626482258151</v>
      </c>
      <c r="J15" s="61">
        <v>2154.7330817151424</v>
      </c>
    </row>
    <row r="16" spans="1:10" ht="12">
      <c r="A16" s="41" t="s">
        <v>34</v>
      </c>
      <c r="B16" s="2" t="s">
        <v>35</v>
      </c>
      <c r="C16" s="2"/>
      <c r="D16" s="42"/>
      <c r="E16" s="61">
        <v>1669.9965762622878</v>
      </c>
      <c r="F16" s="61">
        <v>1525.9582111322657</v>
      </c>
      <c r="G16" s="61">
        <v>2184.8250158661954</v>
      </c>
      <c r="H16" s="61">
        <v>1874.4844515070315</v>
      </c>
      <c r="I16" s="61">
        <v>2302.766974013515</v>
      </c>
      <c r="J16" s="61">
        <v>1991.6559623199512</v>
      </c>
    </row>
    <row r="17" spans="1:10" ht="12">
      <c r="A17" s="41" t="s">
        <v>36</v>
      </c>
      <c r="B17" s="2" t="s">
        <v>37</v>
      </c>
      <c r="C17" s="2"/>
      <c r="D17" s="42"/>
      <c r="E17" s="61">
        <v>1549.0073310560285</v>
      </c>
      <c r="F17" s="61">
        <v>1463.2059236813693</v>
      </c>
      <c r="G17" s="61">
        <v>1833.0643620341064</v>
      </c>
      <c r="H17" s="61">
        <v>1751.7189606459954</v>
      </c>
      <c r="I17" s="61">
        <v>1947.2963932618136</v>
      </c>
      <c r="J17" s="61">
        <v>1869.9786757016684</v>
      </c>
    </row>
    <row r="18" spans="1:10" ht="12">
      <c r="A18" s="41" t="s">
        <v>39</v>
      </c>
      <c r="B18" s="2" t="s">
        <v>40</v>
      </c>
      <c r="C18" s="2"/>
      <c r="D18" s="42"/>
      <c r="E18" s="61">
        <v>1575.963044052197</v>
      </c>
      <c r="F18" s="61">
        <v>1474.7658411290777</v>
      </c>
      <c r="G18" s="61">
        <v>1914.735163219085</v>
      </c>
      <c r="H18" s="61">
        <v>1684.2507752283411</v>
      </c>
      <c r="I18" s="61">
        <v>2033.5155628918835</v>
      </c>
      <c r="J18" s="61">
        <v>1799.168051693407</v>
      </c>
    </row>
    <row r="19" spans="1:10" ht="12">
      <c r="A19" s="41" t="s">
        <v>42</v>
      </c>
      <c r="B19" s="2" t="s">
        <v>43</v>
      </c>
      <c r="C19" s="2"/>
      <c r="D19" s="42"/>
      <c r="E19" s="61">
        <v>1585.2129764121116</v>
      </c>
      <c r="F19" s="61">
        <v>1469.2501900187126</v>
      </c>
      <c r="G19" s="61">
        <v>2107.0277239616407</v>
      </c>
      <c r="H19" s="61">
        <v>1748.3131779483642</v>
      </c>
      <c r="I19" s="61">
        <v>2072.6543429807707</v>
      </c>
      <c r="J19" s="61">
        <v>1739.3059976009201</v>
      </c>
    </row>
    <row r="20" spans="1:10" ht="12">
      <c r="A20" s="41" t="s">
        <v>44</v>
      </c>
      <c r="B20" s="2" t="s">
        <v>45</v>
      </c>
      <c r="C20" s="2"/>
      <c r="D20" s="42"/>
      <c r="E20" s="61">
        <v>1438.5615112948412</v>
      </c>
      <c r="F20" s="61">
        <v>1374.1723177235324</v>
      </c>
      <c r="G20" s="61">
        <v>1702.395923772414</v>
      </c>
      <c r="H20" s="61">
        <v>1481.6236702386727</v>
      </c>
      <c r="I20" s="61">
        <v>1782.2976654884221</v>
      </c>
      <c r="J20" s="61">
        <v>1520.6959420109406</v>
      </c>
    </row>
    <row r="21" spans="1:10" ht="12">
      <c r="A21" s="41" t="s">
        <v>46</v>
      </c>
      <c r="B21" s="2" t="s">
        <v>47</v>
      </c>
      <c r="C21" s="2"/>
      <c r="D21" s="42"/>
      <c r="E21" s="61">
        <v>1432.2465844943067</v>
      </c>
      <c r="F21" s="61">
        <v>1320.0626097782815</v>
      </c>
      <c r="G21" s="61">
        <v>1727.681623296003</v>
      </c>
      <c r="H21" s="61">
        <v>1472.7807860037674</v>
      </c>
      <c r="I21" s="61">
        <v>1733.8488440724798</v>
      </c>
      <c r="J21" s="61">
        <v>1492.138490297225</v>
      </c>
    </row>
    <row r="22" spans="1:10" ht="12">
      <c r="A22" s="41" t="s">
        <v>48</v>
      </c>
      <c r="B22" s="2" t="s">
        <v>195</v>
      </c>
      <c r="C22" s="2"/>
      <c r="D22" s="42"/>
      <c r="E22" s="61">
        <v>1415.3156763977308</v>
      </c>
      <c r="F22" s="61">
        <v>1376.0955906564727</v>
      </c>
      <c r="G22" s="61">
        <v>1661.2120989917428</v>
      </c>
      <c r="H22" s="61">
        <v>1518.913625321436</v>
      </c>
      <c r="I22" s="61">
        <v>1791.1541134738934</v>
      </c>
      <c r="J22" s="61">
        <v>1614.910973405931</v>
      </c>
    </row>
    <row r="23" spans="1:10" ht="12">
      <c r="A23" s="41" t="s">
        <v>50</v>
      </c>
      <c r="B23" s="2" t="s">
        <v>51</v>
      </c>
      <c r="C23" s="2"/>
      <c r="D23" s="42"/>
      <c r="E23" s="61">
        <v>1617.1732687351782</v>
      </c>
      <c r="F23" s="61">
        <v>1527.3424734478933</v>
      </c>
      <c r="G23" s="61">
        <v>2072.409206847355</v>
      </c>
      <c r="H23" s="61">
        <v>1861.402642997443</v>
      </c>
      <c r="I23" s="61">
        <v>2114.8665465996974</v>
      </c>
      <c r="J23" s="61">
        <v>1955.683272278205</v>
      </c>
    </row>
    <row r="24" spans="1:10" ht="12">
      <c r="A24" s="41" t="s">
        <v>52</v>
      </c>
      <c r="B24" s="2" t="s">
        <v>53</v>
      </c>
      <c r="C24" s="2"/>
      <c r="D24" s="42"/>
      <c r="E24" s="61">
        <v>1658.3246837169586</v>
      </c>
      <c r="F24" s="61">
        <v>1487.9849094130398</v>
      </c>
      <c r="G24" s="61">
        <v>2079.8979007135013</v>
      </c>
      <c r="H24" s="61">
        <v>1730.0704616170497</v>
      </c>
      <c r="I24" s="61">
        <v>2116.3732476353125</v>
      </c>
      <c r="J24" s="61">
        <v>1774.9991560698452</v>
      </c>
    </row>
    <row r="25" spans="1:10" ht="12">
      <c r="A25" s="41" t="s">
        <v>54</v>
      </c>
      <c r="B25" s="2" t="s">
        <v>203</v>
      </c>
      <c r="C25" s="2"/>
      <c r="D25" s="42"/>
      <c r="E25" s="61">
        <v>1466.8118716688277</v>
      </c>
      <c r="F25" s="61">
        <v>1329.2953925643956</v>
      </c>
      <c r="G25" s="61">
        <v>1721.1014831805821</v>
      </c>
      <c r="H25" s="61">
        <v>1494.130347081535</v>
      </c>
      <c r="I25" s="61">
        <v>1706.9676608568727</v>
      </c>
      <c r="J25" s="61">
        <v>1510.151370881274</v>
      </c>
    </row>
    <row r="26" spans="1:10" ht="12">
      <c r="A26" s="41" t="s">
        <v>55</v>
      </c>
      <c r="B26" s="2" t="s">
        <v>56</v>
      </c>
      <c r="C26" s="2"/>
      <c r="D26" s="42"/>
      <c r="E26" s="61">
        <v>1835.2309551988785</v>
      </c>
      <c r="F26" s="61">
        <v>1690.5865028383723</v>
      </c>
      <c r="G26" s="61">
        <v>2336.9396922249844</v>
      </c>
      <c r="H26" s="61">
        <v>2156.9901451466676</v>
      </c>
      <c r="I26" s="61">
        <v>3767.627889186618</v>
      </c>
      <c r="J26" s="61">
        <v>2863.5627509463807</v>
      </c>
    </row>
    <row r="27" spans="1:10" ht="12">
      <c r="A27" s="41" t="s">
        <v>58</v>
      </c>
      <c r="B27" s="2" t="s">
        <v>59</v>
      </c>
      <c r="C27" s="2"/>
      <c r="D27" s="42"/>
      <c r="E27" s="61">
        <v>1383.7007207475453</v>
      </c>
      <c r="F27" s="61">
        <v>1239.6799411178145</v>
      </c>
      <c r="G27" s="61">
        <v>1801.5352197051425</v>
      </c>
      <c r="H27" s="61">
        <v>1316.637155239059</v>
      </c>
      <c r="I27" s="61">
        <v>1993.7622782517146</v>
      </c>
      <c r="J27" s="61">
        <v>1331.05441567066</v>
      </c>
    </row>
    <row r="28" spans="1:10" ht="12">
      <c r="A28" s="41" t="s">
        <v>60</v>
      </c>
      <c r="B28" s="2" t="s">
        <v>61</v>
      </c>
      <c r="C28" s="2"/>
      <c r="D28" s="42"/>
      <c r="E28" s="61">
        <v>1318.3278344432374</v>
      </c>
      <c r="F28" s="61">
        <v>1257.168411606475</v>
      </c>
      <c r="G28" s="61">
        <v>1446.9364071948437</v>
      </c>
      <c r="H28" s="61">
        <v>1346.4040917237896</v>
      </c>
      <c r="I28" s="61">
        <v>1464.623527301171</v>
      </c>
      <c r="J28" s="61">
        <v>1373.4065219634138</v>
      </c>
    </row>
    <row r="29" spans="1:10" ht="12">
      <c r="A29" s="41" t="s">
        <v>200</v>
      </c>
      <c r="B29" s="2" t="s">
        <v>201</v>
      </c>
      <c r="C29" s="2"/>
      <c r="D29" s="42"/>
      <c r="E29" s="61">
        <v>1650.4254541354314</v>
      </c>
      <c r="F29" s="61">
        <v>1537.2769257430966</v>
      </c>
      <c r="G29" s="61">
        <v>2145.289324234523</v>
      </c>
      <c r="H29" s="61">
        <v>1844.3772924756236</v>
      </c>
      <c r="I29" s="61">
        <v>2330.373716325692</v>
      </c>
      <c r="J29" s="61">
        <v>1904.446334126237</v>
      </c>
    </row>
    <row r="30" spans="1:10" ht="12">
      <c r="A30" s="41" t="s">
        <v>63</v>
      </c>
      <c r="B30" s="2" t="s">
        <v>64</v>
      </c>
      <c r="C30" s="2"/>
      <c r="D30" s="42"/>
      <c r="E30" s="61">
        <v>1586.8102103802048</v>
      </c>
      <c r="F30" s="61">
        <v>1489.0348013398495</v>
      </c>
      <c r="G30" s="61">
        <v>1986.9368890638855</v>
      </c>
      <c r="H30" s="61">
        <v>1746.9942830446505</v>
      </c>
      <c r="I30" s="61">
        <v>2065.1206452971305</v>
      </c>
      <c r="J30" s="61">
        <v>1821.2499563908734</v>
      </c>
    </row>
    <row r="31" spans="1:10" ht="12">
      <c r="A31" s="41" t="s">
        <v>66</v>
      </c>
      <c r="B31" s="2" t="s">
        <v>67</v>
      </c>
      <c r="C31" s="2"/>
      <c r="D31" s="42"/>
      <c r="E31" s="61">
        <v>1394.6041432916322</v>
      </c>
      <c r="F31" s="61">
        <v>1349.637868045019</v>
      </c>
      <c r="G31" s="61">
        <v>1573.982602364287</v>
      </c>
      <c r="H31" s="61">
        <v>1436.866278740684</v>
      </c>
      <c r="I31" s="61">
        <v>1657.6399853948437</v>
      </c>
      <c r="J31" s="61">
        <v>1483.240483453391</v>
      </c>
    </row>
    <row r="32" spans="1:10" ht="12">
      <c r="A32" s="41" t="s">
        <v>69</v>
      </c>
      <c r="B32" s="2" t="s">
        <v>178</v>
      </c>
      <c r="C32" s="2"/>
      <c r="D32" s="42"/>
      <c r="E32" s="61">
        <v>1400.9613923469237</v>
      </c>
      <c r="F32" s="61">
        <v>1330.6790918098063</v>
      </c>
      <c r="G32" s="61">
        <v>1608.8779696469578</v>
      </c>
      <c r="H32" s="61">
        <v>1472.3527888652904</v>
      </c>
      <c r="I32" s="61">
        <v>1651.7229273126377</v>
      </c>
      <c r="J32" s="61">
        <v>1516.8816853577464</v>
      </c>
    </row>
    <row r="33" spans="1:10" ht="12">
      <c r="A33" s="41" t="s">
        <v>70</v>
      </c>
      <c r="B33" s="2" t="s">
        <v>71</v>
      </c>
      <c r="C33" s="2"/>
      <c r="D33" s="42"/>
      <c r="E33" s="61">
        <v>1448.4728039006436</v>
      </c>
      <c r="F33" s="61">
        <v>1418.361909898072</v>
      </c>
      <c r="G33" s="61">
        <v>1578.7144301059177</v>
      </c>
      <c r="H33" s="61">
        <v>1479.3442631296057</v>
      </c>
      <c r="I33" s="61">
        <v>1591.263263212573</v>
      </c>
      <c r="J33" s="61">
        <v>1515.92930566097</v>
      </c>
    </row>
    <row r="34" spans="1:10" ht="12">
      <c r="A34" s="41" t="s">
        <v>72</v>
      </c>
      <c r="B34" s="2" t="s">
        <v>179</v>
      </c>
      <c r="C34" s="2"/>
      <c r="D34" s="42"/>
      <c r="E34" s="61">
        <v>1602.4890934536133</v>
      </c>
      <c r="F34" s="61">
        <v>1498.1451901548917</v>
      </c>
      <c r="G34" s="61">
        <v>1806.8547513299613</v>
      </c>
      <c r="H34" s="61">
        <v>1651.548268132637</v>
      </c>
      <c r="I34" s="61">
        <v>1835.332419691486</v>
      </c>
      <c r="J34" s="61">
        <v>1694.4846899140534</v>
      </c>
    </row>
    <row r="35" spans="1:10" ht="12">
      <c r="A35" s="41" t="s">
        <v>74</v>
      </c>
      <c r="B35" s="2" t="s">
        <v>75</v>
      </c>
      <c r="C35" s="2"/>
      <c r="D35" s="42"/>
      <c r="E35" s="61">
        <v>1515.634039715771</v>
      </c>
      <c r="F35" s="61">
        <v>1383.4457870580338</v>
      </c>
      <c r="G35" s="61">
        <v>1820.619657947171</v>
      </c>
      <c r="H35" s="61">
        <v>1525.0597253010733</v>
      </c>
      <c r="I35" s="61">
        <v>1866.5052184652204</v>
      </c>
      <c r="J35" s="61">
        <v>1614.5033323821237</v>
      </c>
    </row>
    <row r="36" spans="1:10" ht="12">
      <c r="A36" s="41" t="s">
        <v>76</v>
      </c>
      <c r="B36" s="2" t="s">
        <v>180</v>
      </c>
      <c r="C36" s="2"/>
      <c r="D36" s="42"/>
      <c r="E36" s="61">
        <v>1675.5840943727771</v>
      </c>
      <c r="F36" s="61">
        <v>1450.5756416497259</v>
      </c>
      <c r="G36" s="61">
        <v>2103.772021922655</v>
      </c>
      <c r="H36" s="61">
        <v>1694.8706475732158</v>
      </c>
      <c r="I36" s="61">
        <v>2208.9736798576805</v>
      </c>
      <c r="J36" s="61">
        <v>1821.9882746709952</v>
      </c>
    </row>
    <row r="37" spans="1:10" ht="12">
      <c r="A37" s="41" t="s">
        <v>78</v>
      </c>
      <c r="B37" s="2" t="s">
        <v>79</v>
      </c>
      <c r="C37" s="2"/>
      <c r="D37" s="42"/>
      <c r="E37" s="61">
        <v>1395.4774540072528</v>
      </c>
      <c r="F37" s="61">
        <v>1375.8607712023131</v>
      </c>
      <c r="G37" s="61">
        <v>1475.7458999565483</v>
      </c>
      <c r="H37" s="61">
        <v>1406.6526551801162</v>
      </c>
      <c r="I37" s="61">
        <v>1493.9975270789635</v>
      </c>
      <c r="J37" s="61">
        <v>1450.9502757974712</v>
      </c>
    </row>
    <row r="38" spans="1:10" ht="12">
      <c r="A38" s="41" t="s">
        <v>80</v>
      </c>
      <c r="B38" s="2" t="s">
        <v>81</v>
      </c>
      <c r="C38" s="2"/>
      <c r="D38" s="42"/>
      <c r="E38" s="61">
        <v>1292.4944473132568</v>
      </c>
      <c r="F38" s="61">
        <v>1281.0738737507415</v>
      </c>
      <c r="G38" s="61">
        <v>1361.474661873862</v>
      </c>
      <c r="H38" s="61">
        <v>1343.5071998665974</v>
      </c>
      <c r="I38" s="61">
        <v>1348.867341557125</v>
      </c>
      <c r="J38" s="61">
        <v>1330.2991048615386</v>
      </c>
    </row>
    <row r="39" spans="1:10" ht="12">
      <c r="A39" s="41" t="s">
        <v>82</v>
      </c>
      <c r="B39" s="2" t="s">
        <v>181</v>
      </c>
      <c r="C39" s="2"/>
      <c r="D39" s="42"/>
      <c r="E39" s="61">
        <v>1463.636151075965</v>
      </c>
      <c r="F39" s="61">
        <v>1388.5522364647939</v>
      </c>
      <c r="G39" s="61">
        <v>1589.084300901597</v>
      </c>
      <c r="H39" s="61">
        <v>1453.1163140943072</v>
      </c>
      <c r="I39" s="61">
        <v>1593.6039233486956</v>
      </c>
      <c r="J39" s="61">
        <v>1459.8681462860334</v>
      </c>
    </row>
    <row r="40" spans="1:10" ht="12">
      <c r="A40" s="41" t="s">
        <v>84</v>
      </c>
      <c r="B40" s="2" t="s">
        <v>85</v>
      </c>
      <c r="C40" s="2"/>
      <c r="D40" s="42"/>
      <c r="E40" s="61">
        <v>1568.0381495721203</v>
      </c>
      <c r="F40" s="61">
        <v>1465.2257128138249</v>
      </c>
      <c r="G40" s="61">
        <v>1769.9827502312958</v>
      </c>
      <c r="H40" s="61">
        <v>1650.6063236842608</v>
      </c>
      <c r="I40" s="61">
        <v>1820.9942013519674</v>
      </c>
      <c r="J40" s="61">
        <v>1704.9081959337568</v>
      </c>
    </row>
    <row r="41" spans="1:10" ht="12">
      <c r="A41" s="41" t="s">
        <v>86</v>
      </c>
      <c r="B41" s="2" t="s">
        <v>186</v>
      </c>
      <c r="C41" s="2"/>
      <c r="D41" s="42"/>
      <c r="E41" s="61">
        <v>1803.558121659153</v>
      </c>
      <c r="F41" s="61">
        <v>1742.2645668272476</v>
      </c>
      <c r="G41" s="61">
        <v>2542.7289119297825</v>
      </c>
      <c r="H41" s="61">
        <v>2453.5133437854493</v>
      </c>
      <c r="I41" s="61">
        <v>3210.5317597061253</v>
      </c>
      <c r="J41" s="61">
        <v>3087.967894428549</v>
      </c>
    </row>
    <row r="42" spans="1:10" ht="12">
      <c r="A42" s="41" t="s">
        <v>87</v>
      </c>
      <c r="B42" s="2" t="s">
        <v>88</v>
      </c>
      <c r="C42" s="2"/>
      <c r="D42" s="42"/>
      <c r="E42" s="61">
        <v>1918.3904221190899</v>
      </c>
      <c r="F42" s="61">
        <v>1717.8394345549336</v>
      </c>
      <c r="G42" s="61">
        <v>2365.519179707088</v>
      </c>
      <c r="H42" s="61">
        <v>2015.1474042112964</v>
      </c>
      <c r="I42" s="61">
        <v>2604.530873358068</v>
      </c>
      <c r="J42" s="61">
        <v>2188.8469078538697</v>
      </c>
    </row>
    <row r="43" spans="1:10" ht="12">
      <c r="A43" s="41" t="s">
        <v>90</v>
      </c>
      <c r="B43" s="2" t="s">
        <v>91</v>
      </c>
      <c r="C43" s="2"/>
      <c r="D43" s="42"/>
      <c r="E43" s="61">
        <v>1708.442959473676</v>
      </c>
      <c r="F43" s="61">
        <v>1407.8925423066771</v>
      </c>
      <c r="G43" s="61">
        <v>1936.0241960734916</v>
      </c>
      <c r="H43" s="61">
        <v>1582.7726302464648</v>
      </c>
      <c r="I43" s="61">
        <v>1958.177215449044</v>
      </c>
      <c r="J43" s="61">
        <v>1643.593623457433</v>
      </c>
    </row>
    <row r="44" spans="1:10" ht="12">
      <c r="A44" s="41" t="s">
        <v>92</v>
      </c>
      <c r="B44" s="2" t="s">
        <v>93</v>
      </c>
      <c r="C44" s="2"/>
      <c r="D44" s="42"/>
      <c r="E44" s="61">
        <v>1403.678813224128</v>
      </c>
      <c r="F44" s="61">
        <v>1380.8418598062094</v>
      </c>
      <c r="G44" s="61">
        <v>1504.6394294742997</v>
      </c>
      <c r="H44" s="61">
        <v>1449.2765179967114</v>
      </c>
      <c r="I44" s="61">
        <v>1608.3785024339434</v>
      </c>
      <c r="J44" s="61">
        <v>1545.1448730184154</v>
      </c>
    </row>
    <row r="45" spans="1:10" ht="12">
      <c r="A45" s="41" t="s">
        <v>95</v>
      </c>
      <c r="B45" s="2" t="s">
        <v>96</v>
      </c>
      <c r="C45" s="2"/>
      <c r="D45" s="42"/>
      <c r="E45" s="61">
        <v>1765.7888863323685</v>
      </c>
      <c r="F45" s="61">
        <v>1732.3875223812895</v>
      </c>
      <c r="G45" s="61">
        <v>2298.6743247632103</v>
      </c>
      <c r="H45" s="61">
        <v>2129.976746195427</v>
      </c>
      <c r="I45" s="61">
        <v>2561.157127992618</v>
      </c>
      <c r="J45" s="61">
        <v>2380.834210422382</v>
      </c>
    </row>
    <row r="46" spans="1:10" ht="12">
      <c r="A46" s="41" t="s">
        <v>97</v>
      </c>
      <c r="B46" s="2" t="s">
        <v>98</v>
      </c>
      <c r="C46" s="2"/>
      <c r="D46" s="42"/>
      <c r="E46" s="61">
        <v>1735.2103816960398</v>
      </c>
      <c r="F46" s="61">
        <v>1684.9202313267544</v>
      </c>
      <c r="G46" s="61">
        <v>2394.982377545077</v>
      </c>
      <c r="H46" s="61">
        <v>2149.224183083069</v>
      </c>
      <c r="I46" s="61">
        <v>2749.041066110451</v>
      </c>
      <c r="J46" s="61">
        <v>2426.439079758726</v>
      </c>
    </row>
    <row r="47" spans="1:10" ht="12">
      <c r="A47" s="41" t="s">
        <v>99</v>
      </c>
      <c r="B47" s="2" t="s">
        <v>100</v>
      </c>
      <c r="C47" s="2"/>
      <c r="D47" s="42"/>
      <c r="E47" s="61">
        <v>1519.595190187803</v>
      </c>
      <c r="F47" s="61">
        <v>1427.6446747879274</v>
      </c>
      <c r="G47" s="61">
        <v>1781.17040337514</v>
      </c>
      <c r="H47" s="61">
        <v>1630.3618337765813</v>
      </c>
      <c r="I47" s="61">
        <v>2072.2194273404243</v>
      </c>
      <c r="J47" s="61">
        <v>1894.148815300086</v>
      </c>
    </row>
    <row r="48" spans="1:10" ht="12">
      <c r="A48" s="41" t="s">
        <v>102</v>
      </c>
      <c r="B48" s="2" t="s">
        <v>103</v>
      </c>
      <c r="C48" s="2"/>
      <c r="D48" s="42"/>
      <c r="E48" s="61">
        <v>1523.2053057744452</v>
      </c>
      <c r="F48" s="61">
        <v>1368.4915753123462</v>
      </c>
      <c r="G48" s="61">
        <v>1725.2458632737034</v>
      </c>
      <c r="H48" s="61">
        <v>1473.893112304208</v>
      </c>
      <c r="I48" s="61">
        <v>1832.643392148602</v>
      </c>
      <c r="J48" s="61">
        <v>1552.1803281755135</v>
      </c>
    </row>
    <row r="49" spans="1:10" ht="12">
      <c r="A49" s="41" t="s">
        <v>104</v>
      </c>
      <c r="B49" s="2" t="s">
        <v>105</v>
      </c>
      <c r="C49" s="2"/>
      <c r="D49" s="42"/>
      <c r="E49" s="61">
        <v>1573.4073085049124</v>
      </c>
      <c r="F49" s="61">
        <v>1492.1275053012655</v>
      </c>
      <c r="G49" s="61">
        <v>1998.399390999202</v>
      </c>
      <c r="H49" s="61">
        <v>1767.0036445019293</v>
      </c>
      <c r="I49" s="61">
        <v>2064.404109105299</v>
      </c>
      <c r="J49" s="61">
        <v>1879.3313229752882</v>
      </c>
    </row>
    <row r="50" spans="1:10" ht="12">
      <c r="A50" s="41" t="s">
        <v>107</v>
      </c>
      <c r="B50" s="2" t="s">
        <v>182</v>
      </c>
      <c r="C50" s="2"/>
      <c r="D50" s="42"/>
      <c r="E50" s="61">
        <v>1705.1159485660917</v>
      </c>
      <c r="F50" s="61">
        <v>1559.1177089480223</v>
      </c>
      <c r="G50" s="61">
        <v>2181.524550524046</v>
      </c>
      <c r="H50" s="61">
        <v>1849.604758110992</v>
      </c>
      <c r="I50" s="61">
        <v>2393.6891464741493</v>
      </c>
      <c r="J50" s="61">
        <v>1930.0968679511511</v>
      </c>
    </row>
    <row r="51" spans="1:10" ht="12">
      <c r="A51" s="41" t="s">
        <v>108</v>
      </c>
      <c r="B51" s="2" t="s">
        <v>109</v>
      </c>
      <c r="C51" s="2"/>
      <c r="D51" s="42"/>
      <c r="E51" s="61">
        <v>1349.3337640259697</v>
      </c>
      <c r="F51" s="61">
        <v>1267.1578685678023</v>
      </c>
      <c r="G51" s="61">
        <v>1535.3815330010357</v>
      </c>
      <c r="H51" s="61">
        <v>1412.8727169824786</v>
      </c>
      <c r="I51" s="61">
        <v>1643.690109442426</v>
      </c>
      <c r="J51" s="61">
        <v>1502.1089130581404</v>
      </c>
    </row>
    <row r="52" spans="1:10" ht="12">
      <c r="A52" s="41" t="s">
        <v>111</v>
      </c>
      <c r="B52" s="2" t="s">
        <v>112</v>
      </c>
      <c r="C52" s="2"/>
      <c r="D52" s="42"/>
      <c r="E52" s="61">
        <v>1649.0971032314806</v>
      </c>
      <c r="F52" s="61">
        <v>1556.44907768119</v>
      </c>
      <c r="G52" s="61">
        <v>2222.8414558164354</v>
      </c>
      <c r="H52" s="61">
        <v>1882.2914203653752</v>
      </c>
      <c r="I52" s="61">
        <v>2465.162103784145</v>
      </c>
      <c r="J52" s="61">
        <v>1996.463535324423</v>
      </c>
    </row>
    <row r="53" spans="1:10" ht="12">
      <c r="A53" s="41" t="s">
        <v>114</v>
      </c>
      <c r="B53" s="2" t="s">
        <v>115</v>
      </c>
      <c r="C53" s="2"/>
      <c r="D53" s="42"/>
      <c r="E53" s="61">
        <v>1350.1641273948317</v>
      </c>
      <c r="F53" s="61">
        <v>1382.2315760343288</v>
      </c>
      <c r="G53" s="61">
        <v>1427.3262060458744</v>
      </c>
      <c r="H53" s="61">
        <v>1520.8659816665404</v>
      </c>
      <c r="I53" s="61">
        <v>1451.0437391332725</v>
      </c>
      <c r="J53" s="61">
        <v>1587.6921599032257</v>
      </c>
    </row>
    <row r="54" spans="1:10" ht="12">
      <c r="A54" s="41" t="s">
        <v>116</v>
      </c>
      <c r="B54" s="2" t="s">
        <v>117</v>
      </c>
      <c r="C54" s="2"/>
      <c r="D54" s="42"/>
      <c r="E54" s="61">
        <v>1618.812501525407</v>
      </c>
      <c r="F54" s="61">
        <v>1543.9179825419424</v>
      </c>
      <c r="G54" s="61">
        <v>1954.6238649676889</v>
      </c>
      <c r="H54" s="61">
        <v>1843.0872836460676</v>
      </c>
      <c r="I54" s="61">
        <v>1990.3167977728733</v>
      </c>
      <c r="J54" s="61">
        <v>1983.8741432277873</v>
      </c>
    </row>
    <row r="55" spans="1:10" ht="12">
      <c r="A55" s="41" t="s">
        <v>157</v>
      </c>
      <c r="B55" s="2" t="s">
        <v>158</v>
      </c>
      <c r="C55" s="2"/>
      <c r="D55" s="42"/>
      <c r="E55" s="61">
        <v>1459.3547282903176</v>
      </c>
      <c r="F55" s="61">
        <v>1371.2679282924619</v>
      </c>
      <c r="G55" s="61">
        <v>1694.9676194241993</v>
      </c>
      <c r="H55" s="61">
        <v>1587.1112475138548</v>
      </c>
      <c r="I55" s="61">
        <v>1718.975789331641</v>
      </c>
      <c r="J55" s="61">
        <v>1656.1594043526104</v>
      </c>
    </row>
    <row r="56" spans="1:10" ht="12">
      <c r="A56" s="41" t="s">
        <v>119</v>
      </c>
      <c r="B56" s="2" t="s">
        <v>120</v>
      </c>
      <c r="C56" s="2"/>
      <c r="D56" s="42"/>
      <c r="E56" s="61">
        <v>1458.1122928999066</v>
      </c>
      <c r="F56" s="61">
        <v>1380.5705968598106</v>
      </c>
      <c r="G56" s="61">
        <v>1861.4364065440527</v>
      </c>
      <c r="H56" s="61">
        <v>1620.9913703376333</v>
      </c>
      <c r="I56" s="61">
        <v>1852.14708637816</v>
      </c>
      <c r="J56" s="61">
        <v>1689.408063242644</v>
      </c>
    </row>
    <row r="57" spans="1:10" ht="12">
      <c r="A57" s="41" t="s">
        <v>121</v>
      </c>
      <c r="B57" s="2" t="s">
        <v>183</v>
      </c>
      <c r="C57" s="2"/>
      <c r="D57" s="42"/>
      <c r="E57" s="61">
        <v>1317.150269157363</v>
      </c>
      <c r="F57" s="61">
        <v>1205.7386503744683</v>
      </c>
      <c r="G57" s="61">
        <v>1517.9399836917094</v>
      </c>
      <c r="H57" s="61">
        <v>1339.5543625987718</v>
      </c>
      <c r="I57" s="61">
        <v>1545.2700689061612</v>
      </c>
      <c r="J57" s="61">
        <v>1405.1794157028057</v>
      </c>
    </row>
    <row r="58" spans="1:10" ht="12">
      <c r="A58" s="41" t="s">
        <v>122</v>
      </c>
      <c r="B58" s="2" t="s">
        <v>123</v>
      </c>
      <c r="C58" s="2"/>
      <c r="D58" s="42"/>
      <c r="E58" s="61">
        <v>1407.3999986523754</v>
      </c>
      <c r="F58" s="61">
        <v>1353.6076214490463</v>
      </c>
      <c r="G58" s="61">
        <v>1737.7858075999793</v>
      </c>
      <c r="H58" s="61">
        <v>1596.892926678659</v>
      </c>
      <c r="I58" s="61">
        <v>1847.553341313313</v>
      </c>
      <c r="J58" s="61">
        <v>1698.3966820868961</v>
      </c>
    </row>
    <row r="59" spans="1:10" ht="12">
      <c r="A59" s="43" t="s">
        <v>124</v>
      </c>
      <c r="B59" s="89" t="s">
        <v>125</v>
      </c>
      <c r="C59" s="89"/>
      <c r="D59" s="44"/>
      <c r="E59" s="62">
        <v>1327.6608865597898</v>
      </c>
      <c r="F59" s="62">
        <v>1232.7990180366908</v>
      </c>
      <c r="G59" s="62">
        <v>1512.6144884403375</v>
      </c>
      <c r="H59" s="62">
        <v>1357.3551776389147</v>
      </c>
      <c r="I59" s="62">
        <v>1608.0010621593942</v>
      </c>
      <c r="J59" s="62">
        <v>1412.5008003122302</v>
      </c>
    </row>
    <row r="61" ht="12">
      <c r="A61" s="29" t="s">
        <v>248</v>
      </c>
    </row>
    <row r="62" ht="12">
      <c r="A62" s="29" t="s">
        <v>249</v>
      </c>
    </row>
    <row r="63" ht="12">
      <c r="A63" s="29" t="s">
        <v>250</v>
      </c>
    </row>
    <row r="64" ht="12">
      <c r="A64" s="29" t="s">
        <v>251</v>
      </c>
    </row>
    <row r="65" ht="12">
      <c r="A65" s="29" t="s">
        <v>246</v>
      </c>
    </row>
    <row r="66" ht="12">
      <c r="A66" s="29" t="s">
        <v>232</v>
      </c>
    </row>
    <row r="67" ht="12">
      <c r="A67" s="29" t="s">
        <v>197</v>
      </c>
    </row>
  </sheetData>
  <sheetProtection/>
  <mergeCells count="3">
    <mergeCell ref="E5:F5"/>
    <mergeCell ref="G5:H5"/>
    <mergeCell ref="I5:J5"/>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AVENEL Marie (DARES)</dc:creator>
  <cp:keywords/>
  <dc:description/>
  <cp:lastModifiedBy>*</cp:lastModifiedBy>
  <cp:lastPrinted>2017-01-30T16:00:20Z</cp:lastPrinted>
  <dcterms:created xsi:type="dcterms:W3CDTF">2012-02-21T16:15:46Z</dcterms:created>
  <dcterms:modified xsi:type="dcterms:W3CDTF">2017-02-08T09:10:09Z</dcterms:modified>
  <cp:category/>
  <cp:version/>
  <cp:contentType/>
  <cp:contentStatus/>
</cp:coreProperties>
</file>