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8535" windowHeight="5340" activeTab="0"/>
  </bookViews>
  <sheets>
    <sheet name="Données sources" sheetId="1" r:id="rId1"/>
    <sheet name="GRAPH1" sheetId="2" r:id="rId2"/>
    <sheet name="GRAPH2" sheetId="3" r:id="rId3"/>
    <sheet name="GRAPH3" sheetId="4" r:id="rId4"/>
    <sheet name="GRAPH4" sheetId="5" r:id="rId5"/>
    <sheet name="GRAPH5" sheetId="6" r:id="rId6"/>
    <sheet name="Données sources_GR1" sheetId="7" r:id="rId7"/>
    <sheet name="Données sources_GR2" sheetId="8" r:id="rId8"/>
    <sheet name="Données sources_GR3" sheetId="9" r:id="rId9"/>
    <sheet name="Données sources_GR4" sheetId="10" r:id="rId10"/>
    <sheet name="Données sources_GR5" sheetId="11" r:id="rId11"/>
    <sheet name="Tableau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deetot">#REF!</definedName>
    <definedName name="defmtot">#REF!</definedName>
    <definedName name="ecoul273">'[2]ecoul273'!$A$1:$BW$45</definedName>
    <definedName name="stabdo73">#REF!</definedName>
    <definedName name="tensdo73">'[1]tensdo73'!$A$1:$BW$45</definedName>
    <definedName name="tregra">'[3]tregra'!$A$1:$R$45</definedName>
    <definedName name="X_DONNEES_GRAPH" localSheetId="0">'Données sources'!$C$1:$R$67</definedName>
    <definedName name="X_DONNEES_GRAPH">#REF!</definedName>
    <definedName name="_xlnm.Print_Area" localSheetId="1">'GRAPH1'!#REF!</definedName>
    <definedName name="_xlnm.Print_Area" localSheetId="2">'GRAPH2'!$A$2:$G$23</definedName>
    <definedName name="_xlnm.Print_Area" localSheetId="3">'GRAPH3'!$A$2:$J$33</definedName>
    <definedName name="_xlnm.Print_Area" localSheetId="4">'GRAPH4'!$A$2:$G$22</definedName>
    <definedName name="_xlnm.Print_Area" localSheetId="5">'GRAPH5'!$G$2:$M$24</definedName>
    <definedName name="_xlnm.Print_Area" localSheetId="11">'Tableau'!$C$3:$N$102</definedName>
  </definedNames>
  <calcPr fullCalcOnLoad="1"/>
</workbook>
</file>

<file path=xl/sharedStrings.xml><?xml version="1.0" encoding="utf-8"?>
<sst xmlns="http://schemas.openxmlformats.org/spreadsheetml/2006/main" count="1104" uniqueCount="456">
  <si>
    <t>_DATE_</t>
  </si>
  <si>
    <t>CV_TENSION</t>
  </si>
  <si>
    <t>AVG_TENSION</t>
  </si>
  <si>
    <t>CV_TENSION_BTP</t>
  </si>
  <si>
    <t>CV_TENSION_IND</t>
  </si>
  <si>
    <t>CV_TENSION_TER</t>
  </si>
  <si>
    <t>IND_CV_OEE</t>
  </si>
  <si>
    <t>IND_CV_DEE</t>
  </si>
  <si>
    <t>CV_OEE_CD6M_BTP</t>
  </si>
  <si>
    <t>CV_OEE_CD6M_IND</t>
  </si>
  <si>
    <t>CV_OEE_CD6M_TER</t>
  </si>
  <si>
    <t>CV_EC_DF1A8_BTP</t>
  </si>
  <si>
    <t>CV_EC_DF1A8_IND</t>
  </si>
  <si>
    <t>CV_EC_DF1A8_TER</t>
  </si>
  <si>
    <t>T1</t>
  </si>
  <si>
    <t>T2</t>
  </si>
  <si>
    <t>T3</t>
  </si>
  <si>
    <t>T4</t>
  </si>
  <si>
    <t xml:space="preserve">                                                                                                                               </t>
  </si>
  <si>
    <t>CV_OEE_CD6M</t>
  </si>
  <si>
    <t>CV_EC_DF1A8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</si>
  <si>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</si>
  <si>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</si>
  <si>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</si>
  <si>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</si>
  <si>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</si>
  <si>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</si>
  <si>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</si>
  <si>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</si>
  <si>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</si>
  <si>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</si>
  <si>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</si>
  <si>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</si>
  <si>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</si>
  <si>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</si>
  <si>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</si>
  <si>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</si>
  <si>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</si>
  <si>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</si>
  <si>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</si>
  <si>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</si>
  <si>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</si>
  <si>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</si>
  <si>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</si>
  <si>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</si>
  <si>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</si>
  <si>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</si>
  <si>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</si>
  <si>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</si>
  <si>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</si>
  <si>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</si>
  <si>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</si>
  <si>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</si>
  <si>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</si>
  <si>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</si>
  <si>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</si>
  <si>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</si>
  <si>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</si>
  <si>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</si>
  <si>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</si>
  <si>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</si>
  <si>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</si>
  <si>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</si>
  <si>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</si>
  <si>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</si>
  <si>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</si>
  <si>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</si>
  <si>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</si>
  <si>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</si>
  <si>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</si>
  <si>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</si>
  <si>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</si>
  <si>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</si>
  <si>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</si>
  <si>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</si>
  <si>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</si>
  <si>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</si>
  <si>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</si>
  <si>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</si>
  <si>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</si>
  <si>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</si>
  <si>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</si>
  <si>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</si>
  <si>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</si>
  <si>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</si>
  <si>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</si>
  <si>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</si>
  <si>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</si>
  <si>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</si>
  <si>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</si>
  <si>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</si>
  <si>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</si>
  <si>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</si>
  <si>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</si>
  <si>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</si>
  <si>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</si>
  <si>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Offres d'emploi collectées par Pôle emploi rapportées aux entrées à Pôle emploi</t>
  </si>
  <si>
    <t>Séries trimestrielles, ratio CVS</t>
  </si>
  <si>
    <t>Offres d'emploi collectées par Pôle emploi rapportées aux entrées à Pôle emploi par grands domaines professionnels</t>
  </si>
  <si>
    <t>Séries trimestrielles, ratio CVS, en %</t>
  </si>
  <si>
    <t>Champ : France métropolitaine pour les 74 familles professionnelles retenues (voir encadré).</t>
  </si>
  <si>
    <t>Source : Dares-Pôle emploi, statistique du marché du travail (STMT) ; traitement Dares.</t>
  </si>
  <si>
    <t>Séries trimestrielles CVS, indice base 100 au 1er trimestre 1998</t>
  </si>
  <si>
    <t>Offres d'emploi collectées par Pôle emploi et entrées à Pôle emploi</t>
  </si>
  <si>
    <t>* La courbe « Ensemble » recouvre les quatre grands domaines professionnels, à savoir l’agriculture, le bâtiment et les
travaux publics, l’industrie et le tertiaire.</t>
  </si>
  <si>
    <t>Taux d'écoulement annuel des demandes d'emploi par grands domaines professionnels</t>
  </si>
  <si>
    <t>Graphique 1</t>
  </si>
  <si>
    <t>Graphique 2</t>
  </si>
  <si>
    <t>Graphique 3</t>
  </si>
  <si>
    <t>Graphique 4</t>
  </si>
  <si>
    <t>Graphique 5</t>
  </si>
  <si>
    <t xml:space="preserve">Part des offres en contrat à durée indéterminée ou en contrat de plus de 6 mois dans l'ensemble des offres collectées par Pôle emploi par grands domaines professionnels
</t>
  </si>
  <si>
    <t>2016Q4</t>
  </si>
  <si>
    <t>2017Q1</t>
  </si>
  <si>
    <t>2017Q2</t>
  </si>
  <si>
    <t>2017Q3</t>
  </si>
  <si>
    <t>2017Q4</t>
  </si>
  <si>
    <t>Source : Dares-Pôle emploi, statistique du marché du travail (STMT) ; traitement Dares / Insee, enquête Emploi ; traitement Dares.</t>
  </si>
  <si>
    <t>* Les principaux indicateurs : offres d’emploi collectées par Pôle emploi rapportées aux entrées à Pôle emploi (colonne 9), taux d’écoulement annuel des demandes d’emploi (colonne 5), part des offres d’emploi durable (colonne 6) concernent le trimestre de référence.</t>
  </si>
  <si>
    <t>Tertiaire</t>
  </si>
  <si>
    <t>TER</t>
  </si>
  <si>
    <t>Industrie</t>
  </si>
  <si>
    <t>IND</t>
  </si>
  <si>
    <t>Bâtiment, travaux publics</t>
  </si>
  <si>
    <t>BTP</t>
  </si>
  <si>
    <t>Agriculture, marine, pêche</t>
  </si>
  <si>
    <t>AGR</t>
  </si>
  <si>
    <t>TOTAL de ces familles professionnelles</t>
  </si>
  <si>
    <t>N Études et recherche</t>
  </si>
  <si>
    <t>Professionnels de l'action culturelle, sportive et surveillants</t>
  </si>
  <si>
    <t>V5Z</t>
  </si>
  <si>
    <t>T Services aux particuliers et aux collectivités</t>
  </si>
  <si>
    <t>Professionnels de l'action sociale et de l'orientation</t>
  </si>
  <si>
    <t>V4Z</t>
  </si>
  <si>
    <t>H Ingénieurs, cadres de l’industrie</t>
  </si>
  <si>
    <t>Professions para-médicales</t>
  </si>
  <si>
    <t>V3Z</t>
  </si>
  <si>
    <t>F Matériaux souples, bois, industries graphiques</t>
  </si>
  <si>
    <t>Infirmiers, sages-femmes</t>
  </si>
  <si>
    <t>V1Z</t>
  </si>
  <si>
    <t>U Communication, information, art et spectacle</t>
  </si>
  <si>
    <t>Aides-soignants</t>
  </si>
  <si>
    <t>V0Z</t>
  </si>
  <si>
    <t>L Gestion, administration des entreprises</t>
  </si>
  <si>
    <t>Santé, action sociale, culturelle et sportive</t>
  </si>
  <si>
    <t>V</t>
  </si>
  <si>
    <t>R Commerce</t>
  </si>
  <si>
    <t>Professionnels des arts et des spectacles</t>
  </si>
  <si>
    <t>U1Z</t>
  </si>
  <si>
    <t>J Transports, logistique et tourisme</t>
  </si>
  <si>
    <t>Professionnels de la communication et de l'information</t>
  </si>
  <si>
    <t>U0Z</t>
  </si>
  <si>
    <t>Ensemble</t>
  </si>
  <si>
    <t>Communication, information, art et spectacle</t>
  </si>
  <si>
    <t>U</t>
  </si>
  <si>
    <t>B Bâtiment, travaux publics</t>
  </si>
  <si>
    <t>Employés des services divers</t>
  </si>
  <si>
    <t>T6Z</t>
  </si>
  <si>
    <t>V Santé, action sociale, culturelle et sportive</t>
  </si>
  <si>
    <t>Agents d'entretien</t>
  </si>
  <si>
    <t>T4Z</t>
  </si>
  <si>
    <t>E Industries de process</t>
  </si>
  <si>
    <t>Agents de gardiennage et de sécurité</t>
  </si>
  <si>
    <t>T3Z</t>
  </si>
  <si>
    <t>M Informatique</t>
  </si>
  <si>
    <t>Assistantes maternelles</t>
  </si>
  <si>
    <t>T2B</t>
  </si>
  <si>
    <t>Q Banque et assurances</t>
  </si>
  <si>
    <t>Aides à domicile et aides ménagères</t>
  </si>
  <si>
    <t>T2A</t>
  </si>
  <si>
    <t>D Mécanique, travail des métaux</t>
  </si>
  <si>
    <t>Employés de maison</t>
  </si>
  <si>
    <t>T1Z</t>
  </si>
  <si>
    <t>G Maintenance</t>
  </si>
  <si>
    <t>Coiffeurs, esthéticiens</t>
  </si>
  <si>
    <t>T0Z</t>
  </si>
  <si>
    <t>C Électricité, électronique</t>
  </si>
  <si>
    <t>Services aux particuliers et aux collectivités</t>
  </si>
  <si>
    <t>T</t>
  </si>
  <si>
    <t>S Hôtellerie, restauration, alimentation</t>
  </si>
  <si>
    <t>Employés et agents de maîtrise de l'hôtellerie et de la restauration</t>
  </si>
  <si>
    <t>S2Z</t>
  </si>
  <si>
    <t>A Agriculture, marine, pêche</t>
  </si>
  <si>
    <t>Cuisiniers</t>
  </si>
  <si>
    <t>S1Z</t>
  </si>
  <si>
    <t>Professionnels de la communication et de l’information</t>
  </si>
  <si>
    <t>U00</t>
  </si>
  <si>
    <t>Bouchers, charcutiers, boulangers</t>
  </si>
  <si>
    <t>S0Z</t>
  </si>
  <si>
    <t>Assistants maternels</t>
  </si>
  <si>
    <t>T22</t>
  </si>
  <si>
    <t>Hôtellerie, restauration, alimentation</t>
  </si>
  <si>
    <t>S</t>
  </si>
  <si>
    <t>Personnels d’études et de recherche</t>
  </si>
  <si>
    <t>N00</t>
  </si>
  <si>
    <t>Cadres commerciaux et technico-commerciaux</t>
  </si>
  <si>
    <t>R4Z</t>
  </si>
  <si>
    <t>Techniciens et cadres de l’agriculture</t>
  </si>
  <si>
    <t>A20</t>
  </si>
  <si>
    <t>Maîtrise des magasins et intermédiaires du commerce</t>
  </si>
  <si>
    <t>R3Z</t>
  </si>
  <si>
    <t>Ouvriers qualifiés du textile et du cuir</t>
  </si>
  <si>
    <t>F10</t>
  </si>
  <si>
    <t>Attachés commerciaux et représentants</t>
  </si>
  <si>
    <t>R2Z</t>
  </si>
  <si>
    <t>T21</t>
  </si>
  <si>
    <t>Vendeurs</t>
  </si>
  <si>
    <t>R1Z</t>
  </si>
  <si>
    <t>Secrétaires de direction</t>
  </si>
  <si>
    <t>L30</t>
  </si>
  <si>
    <t>Caissiers, employés de libre service</t>
  </si>
  <si>
    <t>R0Z</t>
  </si>
  <si>
    <t>Ouvriers non qualifiés du bâtiment, second œuvre</t>
  </si>
  <si>
    <t>B30</t>
  </si>
  <si>
    <t>Commerce</t>
  </si>
  <si>
    <t>R</t>
  </si>
  <si>
    <t>T00</t>
  </si>
  <si>
    <t>Cadres de la banque et des assurances</t>
  </si>
  <si>
    <t>Q2Z</t>
  </si>
  <si>
    <t>Cadres des transports, de la logistique et navigants de l’aviation</t>
  </si>
  <si>
    <t>J60</t>
  </si>
  <si>
    <t>Techniciens de la banque et des assurances</t>
  </si>
  <si>
    <t>Q1Z</t>
  </si>
  <si>
    <t>Secrétaires</t>
  </si>
  <si>
    <t>L00</t>
  </si>
  <si>
    <t>Employés de la banque et des assurances</t>
  </si>
  <si>
    <t>Q0Z</t>
  </si>
  <si>
    <t>Marins, pêcheurs</t>
  </si>
  <si>
    <t>A30</t>
  </si>
  <si>
    <t>Banque et assurances</t>
  </si>
  <si>
    <t>Q</t>
  </si>
  <si>
    <t>Cadres administratifs, comptables et financiers</t>
  </si>
  <si>
    <t>L50</t>
  </si>
  <si>
    <t xml:space="preserve">Personnels d'études et de recherche </t>
  </si>
  <si>
    <t>N0Z</t>
  </si>
  <si>
    <t>Agents administratifs et commerciaux des transports et du tourisme</t>
  </si>
  <si>
    <t>J50</t>
  </si>
  <si>
    <t>Études et recherche</t>
  </si>
  <si>
    <t>N</t>
  </si>
  <si>
    <t>R40</t>
  </si>
  <si>
    <t>Ingénieurs de l'informatique</t>
  </si>
  <si>
    <t>M2Z</t>
  </si>
  <si>
    <t>T10</t>
  </si>
  <si>
    <t>Techniciens de l'informatique</t>
  </si>
  <si>
    <t>M1Z</t>
  </si>
  <si>
    <t>Ingénieurs et cadres techniques de l’industrie</t>
  </si>
  <si>
    <t>H00</t>
  </si>
  <si>
    <t>Employés et opérateurs de l'informatique</t>
  </si>
  <si>
    <t>M0Z</t>
  </si>
  <si>
    <t>Ouvriers non qualifiés du textile et du cuir</t>
  </si>
  <si>
    <t>F00</t>
  </si>
  <si>
    <t>Informatique et télécommunications</t>
  </si>
  <si>
    <t>M</t>
  </si>
  <si>
    <t>Ouv. non qual. du gros oeuvre du bâtiment, des travaux publics et de l’extr.</t>
  </si>
  <si>
    <t>B00</t>
  </si>
  <si>
    <t>Cadres des services administratifs, comptables et financiers</t>
  </si>
  <si>
    <t>L5Z</t>
  </si>
  <si>
    <t>V00</t>
  </si>
  <si>
    <t>Techniciens des services administratifs, comptables et financiers</t>
  </si>
  <si>
    <t>L4Z</t>
  </si>
  <si>
    <t>Agents d’entretien</t>
  </si>
  <si>
    <t>T40</t>
  </si>
  <si>
    <t>L3Z</t>
  </si>
  <si>
    <t>R10</t>
  </si>
  <si>
    <t>Employés administratifs d'entreprise</t>
  </si>
  <si>
    <t>L2Z</t>
  </si>
  <si>
    <t>Ouvriers qualifiés de la manutention</t>
  </si>
  <si>
    <t>J10</t>
  </si>
  <si>
    <t>Employés de la comptabilité</t>
  </si>
  <si>
    <t>L1Z</t>
  </si>
  <si>
    <t>Ouvriers non qualifiés de la manutention</t>
  </si>
  <si>
    <t>J00</t>
  </si>
  <si>
    <t>L0Z</t>
  </si>
  <si>
    <t>V30</t>
  </si>
  <si>
    <t>Gestion, administration des entreprises</t>
  </si>
  <si>
    <t>L</t>
  </si>
  <si>
    <t>Q20</t>
  </si>
  <si>
    <t>Cadres des transports, de la logistique et navigants de l'aviation</t>
  </si>
  <si>
    <t>J6Z</t>
  </si>
  <si>
    <t>Techniciens de l’informatique</t>
  </si>
  <si>
    <t>M07</t>
  </si>
  <si>
    <t>J5Z</t>
  </si>
  <si>
    <t>Techniciens, agents de maîtrise des industries de process</t>
  </si>
  <si>
    <t>E20</t>
  </si>
  <si>
    <t>Agents d'exploitation des transports</t>
  </si>
  <si>
    <t>J4Z</t>
  </si>
  <si>
    <t>Ouvriers qualifiés du bois et de l’ameublement</t>
  </si>
  <si>
    <t>F30</t>
  </si>
  <si>
    <t>Conducteurs de véhicules</t>
  </si>
  <si>
    <t>J3Z</t>
  </si>
  <si>
    <t>Ouvriers non qualifiés du bois et de l’ameublement</t>
  </si>
  <si>
    <t>F20</t>
  </si>
  <si>
    <t>J1Z</t>
  </si>
  <si>
    <t>Ouvriers non qualifiés de la mécanique</t>
  </si>
  <si>
    <t>D30</t>
  </si>
  <si>
    <t>J0Z</t>
  </si>
  <si>
    <t>Tech., agents de maîtrise des matéri. souples, du bois et des ind. graph.</t>
  </si>
  <si>
    <t>F50</t>
  </si>
  <si>
    <t>Transports, logistique et tourisme</t>
  </si>
  <si>
    <t>J</t>
  </si>
  <si>
    <t>Employés et opérateurs de l’informatique</t>
  </si>
  <si>
    <t>M01</t>
  </si>
  <si>
    <t>Ingénieurs et cadres techniques de l'industrie</t>
  </si>
  <si>
    <t>H0Z</t>
  </si>
  <si>
    <t>Ouvriers des industries graphiques</t>
  </si>
  <si>
    <t>F40</t>
  </si>
  <si>
    <t>Ingénieurs et cadres de l'industrie</t>
  </si>
  <si>
    <t>H</t>
  </si>
  <si>
    <t>T30</t>
  </si>
  <si>
    <t>Techniciens et agents de maîtrise de la maintenance</t>
  </si>
  <si>
    <t>G1Z</t>
  </si>
  <si>
    <t>Employés et techniciens de la banque</t>
  </si>
  <si>
    <t>Q00</t>
  </si>
  <si>
    <t>Ouvriers qualifiés de la réparation automobile</t>
  </si>
  <si>
    <t>G0B</t>
  </si>
  <si>
    <t>U10</t>
  </si>
  <si>
    <t>Ouvriers qualifiés de la maintenance</t>
  </si>
  <si>
    <t>G0A</t>
  </si>
  <si>
    <t>Ouvriers qualifiés du bâtiment, second œuvre</t>
  </si>
  <si>
    <t>B40</t>
  </si>
  <si>
    <t>Maintenance</t>
  </si>
  <si>
    <t>G</t>
  </si>
  <si>
    <t>Ouvriers non qualifiés des industries de process</t>
  </si>
  <si>
    <t>E00</t>
  </si>
  <si>
    <t>Techniciens et agents de maîtrise des matériaux souples, du bois et des industries graphiques</t>
  </si>
  <si>
    <t>F5Z</t>
  </si>
  <si>
    <t>Ouvriers non qualifiés travaillant par enlèvement ou formage de métal</t>
  </si>
  <si>
    <t>D00</t>
  </si>
  <si>
    <t>F4Z</t>
  </si>
  <si>
    <t>Conducteurs d’engins du bâtiment et des travaux publics</t>
  </si>
  <si>
    <t>B50</t>
  </si>
  <si>
    <t>Ouvriers qualifiés du travail du bois et de l'ameublement</t>
  </si>
  <si>
    <t>F3Z</t>
  </si>
  <si>
    <t>Professionnels de l’action sociale, culturelle et sportive</t>
  </si>
  <si>
    <t>V40</t>
  </si>
  <si>
    <t>Ouvriers non qualifiés du travail du bois et de l'ameublement</t>
  </si>
  <si>
    <t>F2Z</t>
  </si>
  <si>
    <t>L10</t>
  </si>
  <si>
    <t>F1Z</t>
  </si>
  <si>
    <t>R00</t>
  </si>
  <si>
    <t>F0Z</t>
  </si>
  <si>
    <t>J30</t>
  </si>
  <si>
    <t xml:space="preserve">Matériaux souples, bois, industries graphiques </t>
  </si>
  <si>
    <t>F</t>
  </si>
  <si>
    <t>G00</t>
  </si>
  <si>
    <t>Techniciens et agents de maîtrise des industries de process</t>
  </si>
  <si>
    <t>E2Z</t>
  </si>
  <si>
    <t>L40</t>
  </si>
  <si>
    <t>Ouvriers qualifiés des industries de process</t>
  </si>
  <si>
    <t>E1Z</t>
  </si>
  <si>
    <t>Ouvriers qualifiés du gros oeuvre du bâtiment</t>
  </si>
  <si>
    <t>B20</t>
  </si>
  <si>
    <t xml:space="preserve">Ouvriers non qualifiés des industries de process </t>
  </si>
  <si>
    <t>E0Z</t>
  </si>
  <si>
    <t>Employés administratifs d’entreprise</t>
  </si>
  <si>
    <t>L20</t>
  </si>
  <si>
    <t>Industries de process</t>
  </si>
  <si>
    <t>E</t>
  </si>
  <si>
    <t>Agents d’exploitation des transports</t>
  </si>
  <si>
    <t>J40</t>
  </si>
  <si>
    <t>Techniciens et agents de maîtrise des industries mécaniques</t>
  </si>
  <si>
    <t>D6Z</t>
  </si>
  <si>
    <t>Ouvriers non qualifiés de l’électricité et de l’électronique</t>
  </si>
  <si>
    <t>C00</t>
  </si>
  <si>
    <t>Ouvriers qualifiés de la mécanique</t>
  </si>
  <si>
    <t>D4Z</t>
  </si>
  <si>
    <t>Ouvriers de la réparation automobile</t>
  </si>
  <si>
    <t>G01</t>
  </si>
  <si>
    <t>D3Z</t>
  </si>
  <si>
    <t>S00</t>
  </si>
  <si>
    <t>Ouvriers qualifiés travaillant par formage de métal</t>
  </si>
  <si>
    <t>D2Z</t>
  </si>
  <si>
    <t>Ouvriers qualifiés de l’électricité et de l’électronique</t>
  </si>
  <si>
    <t>C10</t>
  </si>
  <si>
    <t>Ouvriers qualifiés travaillant par enlèvement de métal</t>
  </si>
  <si>
    <t>D1Z</t>
  </si>
  <si>
    <t>R20</t>
  </si>
  <si>
    <t>D0Z</t>
  </si>
  <si>
    <t>E10</t>
  </si>
  <si>
    <t xml:space="preserve">Mécanique, travail des métaux </t>
  </si>
  <si>
    <t>D</t>
  </si>
  <si>
    <t>Infirmiers, Sages-femmes</t>
  </si>
  <si>
    <t>V10</t>
  </si>
  <si>
    <t>Techniciens et agents de maîtrise de l'électricité et de l'électronique</t>
  </si>
  <si>
    <t>C2Z</t>
  </si>
  <si>
    <t>R30</t>
  </si>
  <si>
    <t>Ouvriers qualifiés de l'électricité et de l'électronique</t>
  </si>
  <si>
    <t>C1Z</t>
  </si>
  <si>
    <t>Employés et agents de maîtrise de l’hôtellerie et de la restauration</t>
  </si>
  <si>
    <t>S20</t>
  </si>
  <si>
    <t>Ouvriers non qualifiés de l'électricité et de l'électronique</t>
  </si>
  <si>
    <t>C0Z</t>
  </si>
  <si>
    <t>Techniciens, agents de maîtrise de la maintenance et de l’organisation</t>
  </si>
  <si>
    <t>G10</t>
  </si>
  <si>
    <t xml:space="preserve">Électricité, électronique </t>
  </si>
  <si>
    <t>C</t>
  </si>
  <si>
    <t>D40</t>
  </si>
  <si>
    <t>Cadres du bâtiment et des travaux publics</t>
  </si>
  <si>
    <t>B7Z</t>
  </si>
  <si>
    <t>D10</t>
  </si>
  <si>
    <t>Techniciens et agents de maîtrise du BTP</t>
  </si>
  <si>
    <t>B6Z</t>
  </si>
  <si>
    <t>D20</t>
  </si>
  <si>
    <t>Conducteurs d'engins du bâtiment et des travaux publics</t>
  </si>
  <si>
    <t>B5Z</t>
  </si>
  <si>
    <t>B70</t>
  </si>
  <si>
    <t>Ouvriers qualifiés du second œuvre du bâtiment</t>
  </si>
  <si>
    <t>B4Z</t>
  </si>
  <si>
    <t>Ouvriers qualifiés des travaux publics, du béton et de l’extraction</t>
  </si>
  <si>
    <t>B10</t>
  </si>
  <si>
    <t>Ouvriers non qualifiés du second œuvre du bâtiment</t>
  </si>
  <si>
    <t>B3Z</t>
  </si>
  <si>
    <t>S10</t>
  </si>
  <si>
    <t>Ouvriers qualifiés du gros œuvre du bâtiment</t>
  </si>
  <si>
    <t>B2Z</t>
  </si>
  <si>
    <t>Ingénieurs de l’informatique</t>
  </si>
  <si>
    <t>M09</t>
  </si>
  <si>
    <t>Ouvriers qualifiés des travaux publics, du béton et de l'extraction</t>
  </si>
  <si>
    <t>B1Z</t>
  </si>
  <si>
    <t>Employés et techniciens des assurances</t>
  </si>
  <si>
    <t>Q10</t>
  </si>
  <si>
    <t>Ouvriers non qualifiés du gros œuvre du bâtiment, des travaux publics, du béton et de l'extraction</t>
  </si>
  <si>
    <t>B0Z</t>
  </si>
  <si>
    <t>Techniciens et agents de maîtrise de l’électricité et de l’électronique</t>
  </si>
  <si>
    <t>C20</t>
  </si>
  <si>
    <t>B</t>
  </si>
  <si>
    <t>Techniciens et agents de maîtrise du bâtiment et des travaux publics</t>
  </si>
  <si>
    <t>B60</t>
  </si>
  <si>
    <t>Marins, pêcheurs, aquaculteurs</t>
  </si>
  <si>
    <t>A3Z</t>
  </si>
  <si>
    <t>Techniciens, agents de maîtrise des industries mécaniques</t>
  </si>
  <si>
    <t>D60</t>
  </si>
  <si>
    <t>Techniciens et cadres de l'agriculture</t>
  </si>
  <si>
    <t>A2Z</t>
  </si>
  <si>
    <t>T60</t>
  </si>
  <si>
    <t>Maraîchers, jardiniers, viticulteurs</t>
  </si>
  <si>
    <t>A1Z</t>
  </si>
  <si>
    <t>A10</t>
  </si>
  <si>
    <t>A</t>
  </si>
  <si>
    <t>int-fap</t>
  </si>
  <si>
    <t>ind tens 07t4</t>
  </si>
  <si>
    <t>dom-fap</t>
  </si>
  <si>
    <t>n°2</t>
  </si>
  <si>
    <t>n°1</t>
  </si>
  <si>
    <t>Par rapport à l'année précédente (%)</t>
  </si>
  <si>
    <t>Par rapport au trimestre précédent (%)</t>
  </si>
  <si>
    <t xml:space="preserve">Au 2e trimestre 2017           </t>
  </si>
  <si>
    <t>Offres d'emploi collectées par Pôle emploi rapportées aux entrées à Pôle emploi (séries CVS)</t>
  </si>
  <si>
    <t>Évolution trimestrielle des entrées à Pôle emploi  (CVS, %)</t>
  </si>
  <si>
    <t>Évolution trimestrielle des offres collectées par Pôle emploi   (CVS, %)</t>
  </si>
  <si>
    <t>Part des offres d'emploi durable (CVS, %)</t>
  </si>
  <si>
    <t>Taux d'écoulement annuel des demandes d'emploi (CVS, %)</t>
  </si>
  <si>
    <t xml:space="preserve">Évolution du stock des demandeurs d'emploi de catégories A, B, C sur un an (en  %) </t>
  </si>
  <si>
    <t>Taux moyen de demande d'emploi en 2016 (en %)</t>
  </si>
  <si>
    <t>Emploi  moyen 2014-2016 (moyenne annuelle en milliers)</t>
  </si>
  <si>
    <t xml:space="preserve">Familles et domaines professionnels*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</si>
</sst>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0.000000"/>
    <numFmt numFmtId="183" formatCode="0.0000"/>
    <numFmt numFmtId="184" formatCode="0.0"/>
    <numFmt numFmtId="185" formatCode="0.00000"/>
    <numFmt numFmtId="186" formatCode="[$-40C]mmm\-yy;@"/>
    <numFmt numFmtId="187" formatCode="0.000"/>
    <numFmt numFmtId="188" formatCode="0,"/>
    <numFmt numFmtId="189" formatCode="0.0000000"/>
    <numFmt numFmtId="190" formatCode="0.00000000"/>
    <numFmt numFmtId="191" formatCode="0.000000000"/>
    <numFmt numFmtId="192" formatCode="_-* #,##0.000\ _€_-;\-* #,##0.000\ _€_-;_-* &quot;-&quot;??\ _€_-;_-@_-"/>
    <numFmt numFmtId="193" formatCode="mmm\-yyyy"/>
    <numFmt numFmtId="194" formatCode="[$-40C]dddd\ d\ mmmm\ yyyy"/>
    <numFmt numFmtId="195" formatCode="dd/mm/yy;@"/>
    <numFmt numFmtId="196" formatCode="[$-40C]mmmm\-yy;@"/>
    <numFmt numFmtId="197" formatCode="mmmm\-yy"/>
    <numFmt numFmtId="198" formatCode="#,##0.0"/>
    <numFmt numFmtId="199" formatCode="0_ ;[Red]\-0\ "/>
    <numFmt numFmtId="200" formatCode="#,##0_ ;[Red]\-#,##0\ "/>
    <numFmt numFmtId="201" formatCode="[&lt;36526]mmm\-yy;mmm\-yyyy"/>
    <numFmt numFmtId="202" formatCode="_-* #,##0.0\ _€_-;\-* #,##0.0\ _€_-;_-* &quot;-&quot;??\ _€_-;_-@_-"/>
    <numFmt numFmtId="203" formatCode="_-* #,##0\ _€_-;\-* #,##0\ _€_-;_-* &quot;-&quot;??\ _€_-;_-@_-"/>
    <numFmt numFmtId="204" formatCode="0.0%"/>
    <numFmt numFmtId="205" formatCode="#,##0,"/>
    <numFmt numFmtId="206" formatCode="_-* #,##0\ _F_-;\-* #,##0\ _F_-;_-* &quot;-&quot;??\ _F_-;_-@_-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MS Sans Serif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sz val="11"/>
      <name val="MS Sans Serif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0"/>
      <color indexed="58"/>
      <name val="Arial"/>
      <family val="2"/>
    </font>
    <font>
      <sz val="7.5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.55"/>
      <color indexed="8"/>
      <name val="Arial"/>
      <family val="2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1.25"/>
      <color indexed="8"/>
      <name val="Arial"/>
      <family val="2"/>
    </font>
    <font>
      <sz val="8.45"/>
      <color indexed="8"/>
      <name val="Arial"/>
      <family val="2"/>
    </font>
    <font>
      <sz val="6.75"/>
      <color indexed="8"/>
      <name val="Arial"/>
      <family val="2"/>
    </font>
    <font>
      <sz val="1.75"/>
      <color indexed="8"/>
      <name val="Arial"/>
      <family val="2"/>
    </font>
    <font>
      <sz val="9.25"/>
      <color indexed="8"/>
      <name val="Arial"/>
      <family val="2"/>
    </font>
    <font>
      <sz val="10.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1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1" fillId="24" borderId="0" xfId="54" applyFill="1">
      <alignment/>
      <protection/>
    </xf>
    <xf numFmtId="0" fontId="11" fillId="0" borderId="0" xfId="54">
      <alignment/>
      <protection/>
    </xf>
    <xf numFmtId="0" fontId="25" fillId="24" borderId="0" xfId="54" applyFont="1" applyFill="1" applyAlignment="1">
      <alignment horizontal="left"/>
      <protection/>
    </xf>
    <xf numFmtId="0" fontId="24" fillId="24" borderId="0" xfId="54" applyFont="1" applyFill="1" applyAlignment="1">
      <alignment horizontal="center" vertical="center"/>
      <protection/>
    </xf>
    <xf numFmtId="0" fontId="11" fillId="0" borderId="0" xfId="55">
      <alignment/>
      <protection/>
    </xf>
    <xf numFmtId="0" fontId="11" fillId="24" borderId="0" xfId="55" applyFill="1">
      <alignment/>
      <protection/>
    </xf>
    <xf numFmtId="0" fontId="26" fillId="0" borderId="0" xfId="55" applyFont="1">
      <alignment/>
      <protection/>
    </xf>
    <xf numFmtId="0" fontId="29" fillId="24" borderId="0" xfId="0" applyFont="1" applyFill="1" applyAlignment="1">
      <alignment/>
    </xf>
    <xf numFmtId="0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vertical="center"/>
    </xf>
    <xf numFmtId="17" fontId="0" fillId="0" borderId="0" xfId="0" applyNumberFormat="1" applyAlignment="1">
      <alignment/>
    </xf>
    <xf numFmtId="203" fontId="0" fillId="0" borderId="0" xfId="47" applyNumberFormat="1" applyFont="1" applyAlignment="1">
      <alignment horizontal="right"/>
    </xf>
    <xf numFmtId="182" fontId="0" fillId="0" borderId="0" xfId="0" applyNumberFormat="1" applyAlignment="1">
      <alignment/>
    </xf>
    <xf numFmtId="182" fontId="0" fillId="0" borderId="0" xfId="47" applyNumberFormat="1" applyFont="1" applyAlignment="1">
      <alignment horizontal="right"/>
    </xf>
    <xf numFmtId="43" fontId="0" fillId="0" borderId="0" xfId="47" applyFont="1" applyAlignment="1" quotePrefix="1">
      <alignment/>
    </xf>
    <xf numFmtId="43" fontId="0" fillId="0" borderId="0" xfId="47" applyFont="1" applyAlignment="1">
      <alignment/>
    </xf>
    <xf numFmtId="187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47" applyNumberFormat="1" applyFont="1" applyAlignment="1">
      <alignment horizontal="right"/>
    </xf>
    <xf numFmtId="0" fontId="11" fillId="0" borderId="0" xfId="53">
      <alignment/>
      <protection/>
    </xf>
    <xf numFmtId="0" fontId="11" fillId="0" borderId="0" xfId="53" applyFill="1">
      <alignment/>
      <protection/>
    </xf>
    <xf numFmtId="1" fontId="11" fillId="0" borderId="0" xfId="53" applyNumberFormat="1">
      <alignment/>
      <protection/>
    </xf>
    <xf numFmtId="3" fontId="11" fillId="0" borderId="0" xfId="53" applyNumberFormat="1" applyFill="1">
      <alignment/>
      <protection/>
    </xf>
    <xf numFmtId="0" fontId="11" fillId="25" borderId="10" xfId="53" applyFill="1" applyBorder="1">
      <alignment/>
      <protection/>
    </xf>
    <xf numFmtId="2" fontId="31" fillId="25" borderId="11" xfId="53" applyNumberFormat="1" applyFont="1" applyFill="1" applyBorder="1">
      <alignment/>
      <protection/>
    </xf>
    <xf numFmtId="0" fontId="32" fillId="25" borderId="12" xfId="53" applyFont="1" applyFill="1" applyBorder="1">
      <alignment/>
      <protection/>
    </xf>
    <xf numFmtId="1" fontId="32" fillId="25" borderId="13" xfId="53" applyNumberFormat="1" applyFont="1" applyFill="1" applyBorder="1">
      <alignment/>
      <protection/>
    </xf>
    <xf numFmtId="1" fontId="32" fillId="25" borderId="11" xfId="53" applyNumberFormat="1" applyFont="1" applyFill="1" applyBorder="1">
      <alignment/>
      <protection/>
    </xf>
    <xf numFmtId="2" fontId="32" fillId="25" borderId="11" xfId="53" applyNumberFormat="1" applyFont="1" applyFill="1" applyBorder="1">
      <alignment/>
      <protection/>
    </xf>
    <xf numFmtId="1" fontId="11" fillId="25" borderId="11" xfId="53" applyNumberFormat="1" applyFont="1" applyFill="1" applyBorder="1">
      <alignment/>
      <protection/>
    </xf>
    <xf numFmtId="3" fontId="11" fillId="25" borderId="14" xfId="53" applyNumberFormat="1" applyFont="1" applyFill="1" applyBorder="1">
      <alignment/>
      <protection/>
    </xf>
    <xf numFmtId="49" fontId="11" fillId="25" borderId="14" xfId="53" applyNumberFormat="1" applyFont="1" applyFill="1" applyBorder="1" applyAlignment="1">
      <alignment vertical="center" wrapText="1"/>
      <protection/>
    </xf>
    <xf numFmtId="49" fontId="33" fillId="25" borderId="15" xfId="53" applyNumberFormat="1" applyFont="1" applyFill="1" applyBorder="1" applyAlignment="1">
      <alignment vertical="center" wrapText="1"/>
      <protection/>
    </xf>
    <xf numFmtId="0" fontId="11" fillId="25" borderId="16" xfId="53" applyFill="1" applyBorder="1">
      <alignment/>
      <protection/>
    </xf>
    <xf numFmtId="2" fontId="31" fillId="25" borderId="17" xfId="53" applyNumberFormat="1" applyFont="1" applyFill="1" applyBorder="1">
      <alignment/>
      <protection/>
    </xf>
    <xf numFmtId="0" fontId="32" fillId="25" borderId="18" xfId="53" applyFont="1" applyFill="1" applyBorder="1">
      <alignment/>
      <protection/>
    </xf>
    <xf numFmtId="1" fontId="32" fillId="25" borderId="19" xfId="53" applyNumberFormat="1" applyFont="1" applyFill="1" applyBorder="1">
      <alignment/>
      <protection/>
    </xf>
    <xf numFmtId="1" fontId="32" fillId="25" borderId="17" xfId="53" applyNumberFormat="1" applyFont="1" applyFill="1" applyBorder="1">
      <alignment/>
      <protection/>
    </xf>
    <xf numFmtId="2" fontId="32" fillId="25" borderId="17" xfId="53" applyNumberFormat="1" applyFont="1" applyFill="1" applyBorder="1">
      <alignment/>
      <protection/>
    </xf>
    <xf numFmtId="1" fontId="11" fillId="25" borderId="17" xfId="53" applyNumberFormat="1" applyFont="1" applyFill="1" applyBorder="1">
      <alignment/>
      <protection/>
    </xf>
    <xf numFmtId="3" fontId="11" fillId="25" borderId="20" xfId="53" applyNumberFormat="1" applyFont="1" applyFill="1" applyBorder="1">
      <alignment/>
      <protection/>
    </xf>
    <xf numFmtId="49" fontId="11" fillId="25" borderId="20" xfId="53" applyNumberFormat="1" applyFont="1" applyFill="1" applyBorder="1" applyAlignment="1">
      <alignment vertical="center" wrapText="1"/>
      <protection/>
    </xf>
    <xf numFmtId="49" fontId="33" fillId="25" borderId="21" xfId="53" applyNumberFormat="1" applyFont="1" applyFill="1" applyBorder="1" applyAlignment="1">
      <alignment vertical="center" wrapText="1"/>
      <protection/>
    </xf>
    <xf numFmtId="0" fontId="32" fillId="25" borderId="22" xfId="53" applyFont="1" applyFill="1" applyBorder="1">
      <alignment/>
      <protection/>
    </xf>
    <xf numFmtId="0" fontId="32" fillId="25" borderId="23" xfId="53" applyFont="1" applyFill="1" applyBorder="1">
      <alignment/>
      <protection/>
    </xf>
    <xf numFmtId="3" fontId="0" fillId="25" borderId="20" xfId="53" applyNumberFormat="1" applyFont="1" applyFill="1" applyBorder="1">
      <alignment/>
      <protection/>
    </xf>
    <xf numFmtId="0" fontId="31" fillId="25" borderId="24" xfId="53" applyFont="1" applyFill="1" applyBorder="1">
      <alignment/>
      <protection/>
    </xf>
    <xf numFmtId="2" fontId="31" fillId="25" borderId="25" xfId="53" applyNumberFormat="1" applyFont="1" applyFill="1" applyBorder="1">
      <alignment/>
      <protection/>
    </xf>
    <xf numFmtId="0" fontId="32" fillId="25" borderId="26" xfId="53" applyFont="1" applyFill="1" applyBorder="1">
      <alignment/>
      <protection/>
    </xf>
    <xf numFmtId="1" fontId="32" fillId="25" borderId="27" xfId="53" applyNumberFormat="1" applyFont="1" applyFill="1" applyBorder="1">
      <alignment/>
      <protection/>
    </xf>
    <xf numFmtId="1" fontId="32" fillId="25" borderId="25" xfId="53" applyNumberFormat="1" applyFont="1" applyFill="1" applyBorder="1">
      <alignment/>
      <protection/>
    </xf>
    <xf numFmtId="2" fontId="32" fillId="25" borderId="25" xfId="53" applyNumberFormat="1" applyFont="1" applyFill="1" applyBorder="1">
      <alignment/>
      <protection/>
    </xf>
    <xf numFmtId="1" fontId="11" fillId="25" borderId="25" xfId="53" applyNumberFormat="1" applyFont="1" applyFill="1" applyBorder="1">
      <alignment/>
      <protection/>
    </xf>
    <xf numFmtId="3" fontId="11" fillId="25" borderId="28" xfId="53" applyNumberFormat="1" applyFont="1" applyFill="1" applyBorder="1">
      <alignment/>
      <protection/>
    </xf>
    <xf numFmtId="49" fontId="11" fillId="25" borderId="28" xfId="53" applyNumberFormat="1" applyFont="1" applyFill="1" applyBorder="1" applyAlignment="1">
      <alignment vertical="center" wrapText="1"/>
      <protection/>
    </xf>
    <xf numFmtId="49" fontId="33" fillId="25" borderId="29" xfId="53" applyNumberFormat="1" applyFont="1" applyFill="1" applyBorder="1" applyAlignment="1">
      <alignment vertical="center" wrapText="1"/>
      <protection/>
    </xf>
    <xf numFmtId="0" fontId="32" fillId="0" borderId="0" xfId="53" applyFont="1">
      <alignment/>
      <protection/>
    </xf>
    <xf numFmtId="1" fontId="32" fillId="0" borderId="0" xfId="53" applyNumberFormat="1" applyFont="1">
      <alignment/>
      <protection/>
    </xf>
    <xf numFmtId="1" fontId="11" fillId="0" borderId="0" xfId="53" applyNumberFormat="1" applyFont="1">
      <alignment/>
      <protection/>
    </xf>
    <xf numFmtId="1" fontId="11" fillId="0" borderId="30" xfId="53" applyNumberFormat="1" applyFont="1" applyFill="1" applyBorder="1">
      <alignment/>
      <protection/>
    </xf>
    <xf numFmtId="1" fontId="11" fillId="0" borderId="0" xfId="53" applyNumberFormat="1" applyFont="1">
      <alignment/>
      <protection/>
    </xf>
    <xf numFmtId="205" fontId="11" fillId="0" borderId="0" xfId="53" applyNumberFormat="1" applyFont="1">
      <alignment/>
      <protection/>
    </xf>
    <xf numFmtId="49" fontId="11" fillId="0" borderId="0" xfId="53" applyNumberFormat="1" applyFont="1" applyAlignment="1">
      <alignment vertical="center" wrapText="1"/>
      <protection/>
    </xf>
    <xf numFmtId="49" fontId="33" fillId="0" borderId="0" xfId="53" applyNumberFormat="1" applyFont="1" applyAlignment="1">
      <alignment vertical="center" wrapText="1"/>
      <protection/>
    </xf>
    <xf numFmtId="0" fontId="32" fillId="25" borderId="0" xfId="53" applyFont="1" applyFill="1" applyBorder="1">
      <alignment/>
      <protection/>
    </xf>
    <xf numFmtId="2" fontId="31" fillId="25" borderId="0" xfId="53" applyNumberFormat="1" applyFont="1" applyFill="1" applyBorder="1">
      <alignment/>
      <protection/>
    </xf>
    <xf numFmtId="0" fontId="11" fillId="0" borderId="0" xfId="53" applyNumberFormat="1" quotePrefix="1">
      <alignment/>
      <protection/>
    </xf>
    <xf numFmtId="1" fontId="32" fillId="25" borderId="31" xfId="53" applyNumberFormat="1" applyFont="1" applyFill="1" applyBorder="1">
      <alignment/>
      <protection/>
    </xf>
    <xf numFmtId="1" fontId="32" fillId="25" borderId="32" xfId="53" applyNumberFormat="1" applyFont="1" applyFill="1" applyBorder="1">
      <alignment/>
      <protection/>
    </xf>
    <xf numFmtId="2" fontId="32" fillId="25" borderId="32" xfId="53" applyNumberFormat="1" applyFont="1" applyFill="1" applyBorder="1">
      <alignment/>
      <protection/>
    </xf>
    <xf numFmtId="1" fontId="11" fillId="25" borderId="32" xfId="53" applyNumberFormat="1" applyFont="1" applyFill="1" applyBorder="1">
      <alignment/>
      <protection/>
    </xf>
    <xf numFmtId="206" fontId="11" fillId="25" borderId="33" xfId="49" applyNumberFormat="1" applyFont="1" applyFill="1" applyBorder="1" applyAlignment="1">
      <alignment/>
    </xf>
    <xf numFmtId="0" fontId="32" fillId="25" borderId="34" xfId="53" applyFont="1" applyFill="1" applyBorder="1">
      <alignment/>
      <protection/>
    </xf>
    <xf numFmtId="49" fontId="33" fillId="25" borderId="35" xfId="53" applyNumberFormat="1" applyFont="1" applyFill="1" applyBorder="1" applyAlignment="1">
      <alignment horizontal="left" vertical="center" wrapText="1"/>
      <protection/>
    </xf>
    <xf numFmtId="2" fontId="31" fillId="25" borderId="32" xfId="53" applyNumberFormat="1" applyFont="1" applyFill="1" applyBorder="1">
      <alignment/>
      <protection/>
    </xf>
    <xf numFmtId="0" fontId="32" fillId="25" borderId="35" xfId="53" applyFont="1" applyFill="1" applyBorder="1">
      <alignment/>
      <protection/>
    </xf>
    <xf numFmtId="1" fontId="32" fillId="0" borderId="19" xfId="53" applyNumberFormat="1" applyFont="1" applyFill="1" applyBorder="1">
      <alignment/>
      <protection/>
    </xf>
    <xf numFmtId="1" fontId="32" fillId="0" borderId="17" xfId="53" applyNumberFormat="1" applyFont="1" applyFill="1" applyBorder="1">
      <alignment/>
      <protection/>
    </xf>
    <xf numFmtId="2" fontId="32" fillId="0" borderId="17" xfId="53" applyNumberFormat="1" applyFont="1" applyFill="1" applyBorder="1">
      <alignment/>
      <protection/>
    </xf>
    <xf numFmtId="1" fontId="11" fillId="0" borderId="17" xfId="53" applyNumberFormat="1" applyFont="1" applyFill="1" applyBorder="1">
      <alignment/>
      <protection/>
    </xf>
    <xf numFmtId="1" fontId="11" fillId="0" borderId="17" xfId="53" applyNumberFormat="1" applyFont="1" applyBorder="1">
      <alignment/>
      <protection/>
    </xf>
    <xf numFmtId="206" fontId="11" fillId="0" borderId="17" xfId="49" applyNumberFormat="1" applyFont="1" applyFill="1" applyBorder="1" applyAlignment="1">
      <alignment/>
    </xf>
    <xf numFmtId="49" fontId="32" fillId="25" borderId="0" xfId="53" applyNumberFormat="1" applyFont="1" applyFill="1" applyBorder="1" applyAlignment="1">
      <alignment horizontal="left" vertical="center" wrapText="1"/>
      <protection/>
    </xf>
    <xf numFmtId="49" fontId="33" fillId="25" borderId="36" xfId="53" applyNumberFormat="1" applyFont="1" applyFill="1" applyBorder="1" applyAlignment="1">
      <alignment horizontal="left" vertical="center" wrapText="1"/>
      <protection/>
    </xf>
    <xf numFmtId="0" fontId="32" fillId="25" borderId="21" xfId="53" applyFont="1" applyFill="1" applyBorder="1">
      <alignment/>
      <protection/>
    </xf>
    <xf numFmtId="1" fontId="32" fillId="0" borderId="19" xfId="53" applyNumberFormat="1" applyFont="1" applyBorder="1">
      <alignment/>
      <protection/>
    </xf>
    <xf numFmtId="1" fontId="32" fillId="0" borderId="17" xfId="53" applyNumberFormat="1" applyFont="1" applyBorder="1">
      <alignment/>
      <protection/>
    </xf>
    <xf numFmtId="2" fontId="32" fillId="0" borderId="17" xfId="53" applyNumberFormat="1" applyFont="1" applyBorder="1">
      <alignment/>
      <protection/>
    </xf>
    <xf numFmtId="206" fontId="11" fillId="0" borderId="17" xfId="49" applyNumberFormat="1" applyFont="1" applyBorder="1" applyAlignment="1">
      <alignment/>
    </xf>
    <xf numFmtId="49" fontId="33" fillId="25" borderId="21" xfId="53" applyNumberFormat="1" applyFont="1" applyFill="1" applyBorder="1" applyAlignment="1">
      <alignment horizontal="left" vertical="center" wrapText="1"/>
      <protection/>
    </xf>
    <xf numFmtId="206" fontId="11" fillId="25" borderId="17" xfId="49" applyNumberFormat="1" applyFont="1" applyFill="1" applyBorder="1" applyAlignment="1">
      <alignment/>
    </xf>
    <xf numFmtId="49" fontId="34" fillId="8" borderId="0" xfId="53" applyNumberFormat="1" applyFont="1" applyFill="1" applyBorder="1" applyAlignment="1">
      <alignment horizontal="left" vertical="center" wrapText="1"/>
      <protection/>
    </xf>
    <xf numFmtId="49" fontId="35" fillId="16" borderId="21" xfId="53" applyNumberFormat="1" applyFont="1" applyFill="1" applyBorder="1" applyAlignment="1">
      <alignment horizontal="left" vertical="center" wrapText="1"/>
      <protection/>
    </xf>
    <xf numFmtId="0" fontId="31" fillId="25" borderId="23" xfId="53" applyFont="1" applyFill="1" applyBorder="1">
      <alignment/>
      <protection/>
    </xf>
    <xf numFmtId="184" fontId="32" fillId="25" borderId="19" xfId="53" applyNumberFormat="1" applyFont="1" applyFill="1" applyBorder="1">
      <alignment/>
      <protection/>
    </xf>
    <xf numFmtId="184" fontId="32" fillId="25" borderId="17" xfId="53" applyNumberFormat="1" applyFont="1" applyFill="1" applyBorder="1">
      <alignment/>
      <protection/>
    </xf>
    <xf numFmtId="184" fontId="11" fillId="25" borderId="17" xfId="53" applyNumberFormat="1" applyFont="1" applyFill="1" applyBorder="1">
      <alignment/>
      <protection/>
    </xf>
    <xf numFmtId="184" fontId="11" fillId="25" borderId="0" xfId="53" applyNumberFormat="1" applyFont="1" applyFill="1">
      <alignment/>
      <protection/>
    </xf>
    <xf numFmtId="0" fontId="11" fillId="25" borderId="37" xfId="53" applyFont="1" applyFill="1" applyBorder="1">
      <alignment/>
      <protection/>
    </xf>
    <xf numFmtId="184" fontId="32" fillId="26" borderId="19" xfId="53" applyNumberFormat="1" applyFont="1" applyFill="1" applyBorder="1">
      <alignment/>
      <protection/>
    </xf>
    <xf numFmtId="184" fontId="32" fillId="26" borderId="17" xfId="53" applyNumberFormat="1" applyFont="1" applyFill="1" applyBorder="1">
      <alignment/>
      <protection/>
    </xf>
    <xf numFmtId="2" fontId="32" fillId="26" borderId="17" xfId="53" applyNumberFormat="1" applyFont="1" applyFill="1" applyBorder="1">
      <alignment/>
      <protection/>
    </xf>
    <xf numFmtId="184" fontId="11" fillId="26" borderId="17" xfId="53" applyNumberFormat="1" applyFont="1" applyFill="1" applyBorder="1">
      <alignment/>
      <protection/>
    </xf>
    <xf numFmtId="184" fontId="11" fillId="26" borderId="0" xfId="53" applyNumberFormat="1" applyFont="1" applyFill="1">
      <alignment/>
      <protection/>
    </xf>
    <xf numFmtId="0" fontId="11" fillId="26" borderId="37" xfId="53" applyFont="1" applyFill="1" applyBorder="1">
      <alignment/>
      <protection/>
    </xf>
    <xf numFmtId="0" fontId="31" fillId="25" borderId="22" xfId="53" applyFont="1" applyFill="1" applyBorder="1">
      <alignment/>
      <protection/>
    </xf>
    <xf numFmtId="0" fontId="11" fillId="0" borderId="22" xfId="53" applyFont="1" applyBorder="1">
      <alignment/>
      <protection/>
    </xf>
    <xf numFmtId="2" fontId="31" fillId="0" borderId="17" xfId="53" applyNumberFormat="1" applyFont="1" applyBorder="1">
      <alignment/>
      <protection/>
    </xf>
    <xf numFmtId="0" fontId="36" fillId="0" borderId="21" xfId="53" applyFont="1" applyBorder="1">
      <alignment/>
      <protection/>
    </xf>
    <xf numFmtId="0" fontId="36" fillId="0" borderId="23" xfId="53" applyFont="1" applyBorder="1">
      <alignment/>
      <protection/>
    </xf>
    <xf numFmtId="1" fontId="32" fillId="25" borderId="17" xfId="53" applyNumberFormat="1" applyFont="1" applyFill="1" applyBorder="1" applyAlignment="1">
      <alignment horizontal="right"/>
      <protection/>
    </xf>
    <xf numFmtId="0" fontId="32" fillId="8" borderId="0" xfId="53" applyFont="1" applyFill="1" applyAlignment="1">
      <alignment/>
      <protection/>
    </xf>
    <xf numFmtId="49" fontId="32" fillId="25" borderId="0" xfId="53" applyNumberFormat="1" applyFont="1" applyFill="1" applyBorder="1" applyAlignment="1">
      <alignment horizontal="left" vertical="center"/>
      <protection/>
    </xf>
    <xf numFmtId="0" fontId="11" fillId="0" borderId="38" xfId="53" applyFont="1" applyBorder="1">
      <alignment/>
      <protection/>
    </xf>
    <xf numFmtId="0" fontId="36" fillId="0" borderId="39" xfId="53" applyFont="1" applyBorder="1">
      <alignment/>
      <protection/>
    </xf>
    <xf numFmtId="49" fontId="35" fillId="16" borderId="40" xfId="53" applyNumberFormat="1" applyFont="1" applyFill="1" applyBorder="1" applyAlignment="1">
      <alignment horizontal="left" vertical="center" wrapText="1"/>
      <protection/>
    </xf>
    <xf numFmtId="0" fontId="37" fillId="0" borderId="41" xfId="53" applyFont="1" applyBorder="1" applyAlignment="1">
      <alignment horizontal="center" vertical="center" wrapText="1"/>
      <protection/>
    </xf>
    <xf numFmtId="0" fontId="37" fillId="0" borderId="42" xfId="53" applyFont="1" applyBorder="1" applyAlignment="1">
      <alignment horizontal="center" vertical="center" wrapText="1"/>
      <protection/>
    </xf>
    <xf numFmtId="0" fontId="38" fillId="0" borderId="42" xfId="53" applyFont="1" applyBorder="1" applyAlignment="1">
      <alignment horizontal="center" vertical="center" wrapText="1"/>
      <protection/>
    </xf>
    <xf numFmtId="0" fontId="11" fillId="0" borderId="43" xfId="53" applyFont="1" applyBorder="1" applyAlignment="1">
      <alignment horizontal="center" vertical="center" wrapText="1"/>
      <protection/>
    </xf>
    <xf numFmtId="0" fontId="11" fillId="0" borderId="43" xfId="53" applyBorder="1" applyAlignment="1">
      <alignment horizontal="center" vertical="center" wrapText="1"/>
      <protection/>
    </xf>
    <xf numFmtId="0" fontId="11" fillId="0" borderId="43" xfId="53" applyFill="1" applyBorder="1" applyAlignment="1">
      <alignment horizontal="center" vertical="center" wrapText="1"/>
      <protection/>
    </xf>
    <xf numFmtId="0" fontId="11" fillId="0" borderId="44" xfId="53" applyFont="1" applyBorder="1" applyAlignment="1">
      <alignment horizontal="center" vertical="center" wrapText="1"/>
      <protection/>
    </xf>
    <xf numFmtId="0" fontId="11" fillId="0" borderId="44" xfId="53" applyBorder="1" applyAlignment="1">
      <alignment horizontal="center" vertical="center"/>
      <protection/>
    </xf>
    <xf numFmtId="0" fontId="11" fillId="24" borderId="45" xfId="53" applyFill="1" applyBorder="1">
      <alignment/>
      <protection/>
    </xf>
    <xf numFmtId="0" fontId="37" fillId="0" borderId="25" xfId="53" applyFont="1" applyBorder="1" applyAlignment="1">
      <alignment horizontal="center" vertical="center" wrapText="1"/>
      <protection/>
    </xf>
    <xf numFmtId="0" fontId="37" fillId="0" borderId="25" xfId="53" applyFont="1" applyFill="1" applyBorder="1" applyAlignment="1">
      <alignment horizontal="center" vertical="center" wrapText="1"/>
      <protection/>
    </xf>
    <xf numFmtId="0" fontId="37" fillId="0" borderId="28" xfId="53" applyFont="1" applyBorder="1" applyAlignment="1">
      <alignment horizontal="center" vertical="center" wrapText="1"/>
      <protection/>
    </xf>
    <xf numFmtId="0" fontId="32" fillId="0" borderId="28" xfId="53" applyFont="1" applyBorder="1" applyAlignment="1">
      <alignment horizontal="center" vertical="center"/>
      <protection/>
    </xf>
    <xf numFmtId="0" fontId="32" fillId="24" borderId="29" xfId="53" applyFont="1" applyFill="1" applyBorder="1">
      <alignment/>
      <protection/>
    </xf>
    <xf numFmtId="0" fontId="26" fillId="0" borderId="0" xfId="53" applyFont="1">
      <alignment/>
      <protection/>
    </xf>
    <xf numFmtId="0" fontId="0" fillId="0" borderId="0" xfId="0" applyAlignment="1">
      <alignment horizontal="center"/>
    </xf>
    <xf numFmtId="0" fontId="24" fillId="24" borderId="0" xfId="54" applyFont="1" applyFill="1" applyAlignment="1">
      <alignment horizontal="center" vertical="center" wrapText="1"/>
      <protection/>
    </xf>
    <xf numFmtId="0" fontId="0" fillId="24" borderId="0" xfId="55" applyFont="1" applyFill="1" applyAlignment="1">
      <alignment horizontal="center" vertical="center" wrapText="1"/>
      <protection/>
    </xf>
    <xf numFmtId="0" fontId="28" fillId="0" borderId="0" xfId="55" applyFont="1" applyAlignment="1">
      <alignment horizontal="center"/>
      <protection/>
    </xf>
    <xf numFmtId="0" fontId="30" fillId="0" borderId="0" xfId="54" applyFont="1" applyAlignment="1">
      <alignment horizontal="center"/>
      <protection/>
    </xf>
    <xf numFmtId="0" fontId="28" fillId="0" borderId="0" xfId="55" applyFont="1" applyAlignment="1">
      <alignment horizontal="center" wrapText="1"/>
      <protection/>
    </xf>
    <xf numFmtId="0" fontId="24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54" applyFont="1" applyFill="1" applyAlignment="1">
      <alignment horizontal="center"/>
      <protection/>
    </xf>
    <xf numFmtId="0" fontId="30" fillId="0" borderId="0" xfId="0" applyFont="1" applyAlignment="1">
      <alignment horizontal="center"/>
    </xf>
    <xf numFmtId="0" fontId="37" fillId="0" borderId="46" xfId="53" applyFont="1" applyBorder="1" applyAlignment="1">
      <alignment horizontal="center" vertical="center" wrapText="1"/>
      <protection/>
    </xf>
    <xf numFmtId="0" fontId="37" fillId="0" borderId="47" xfId="53" applyFont="1" applyBorder="1" applyAlignment="1">
      <alignment horizontal="center" vertical="center" wrapText="1"/>
      <protection/>
    </xf>
    <xf numFmtId="0" fontId="37" fillId="0" borderId="48" xfId="53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87" fontId="11" fillId="0" borderId="0" xfId="0" applyNumberFormat="1" applyFont="1" applyAlignment="1" quotePrefix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 quotePrefix="1">
      <alignment/>
    </xf>
    <xf numFmtId="0" fontId="37" fillId="0" borderId="0" xfId="0" applyFont="1" applyAlignment="1">
      <alignment horizontal="center"/>
    </xf>
    <xf numFmtId="187" fontId="37" fillId="0" borderId="0" xfId="0" applyNumberFormat="1" applyFont="1" applyAlignment="1" quotePrefix="1">
      <alignment/>
    </xf>
    <xf numFmtId="0" fontId="39" fillId="0" borderId="0" xfId="0" applyNumberFormat="1" applyFont="1" applyAlignment="1" quotePrefix="1">
      <alignment/>
    </xf>
    <xf numFmtId="17" fontId="37" fillId="0" borderId="0" xfId="0" applyNumberFormat="1" applyFont="1" applyAlignment="1" quotePrefix="1">
      <alignment/>
    </xf>
    <xf numFmtId="17" fontId="37" fillId="0" borderId="0" xfId="0" applyNumberFormat="1" applyFont="1" applyAlignment="1">
      <alignment/>
    </xf>
    <xf numFmtId="43" fontId="37" fillId="0" borderId="0" xfId="47" applyFont="1" applyAlignment="1" quotePrefix="1">
      <alignment/>
    </xf>
    <xf numFmtId="43" fontId="37" fillId="0" borderId="0" xfId="47" applyFont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_GRAPH1(actu12T2) " xfId="54"/>
    <cellStyle name="Normal_GRAPH2(actu12t2) 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6"/>
          <c:w val="0.96025"/>
          <c:h val="0.94575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Pt>
            <c:idx val="53"/>
            <c:spPr>
              <a:ln w="254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254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sources'!$D$2:$D$81</c:f>
              <c:numCache>
                <c:ptCount val="80"/>
                <c:pt idx="0">
                  <c:v>0.629475</c:v>
                </c:pt>
                <c:pt idx="1">
                  <c:v>0.652367</c:v>
                </c:pt>
                <c:pt idx="2">
                  <c:v>0.638824</c:v>
                </c:pt>
                <c:pt idx="3">
                  <c:v>0.628407</c:v>
                </c:pt>
                <c:pt idx="4">
                  <c:v>0.67703</c:v>
                </c:pt>
                <c:pt idx="5">
                  <c:v>0.707619</c:v>
                </c:pt>
                <c:pt idx="6">
                  <c:v>0.738249</c:v>
                </c:pt>
                <c:pt idx="7">
                  <c:v>0.747157</c:v>
                </c:pt>
                <c:pt idx="8">
                  <c:v>0.781954</c:v>
                </c:pt>
                <c:pt idx="9">
                  <c:v>0.795232</c:v>
                </c:pt>
                <c:pt idx="10">
                  <c:v>0.784365</c:v>
                </c:pt>
                <c:pt idx="11">
                  <c:v>0.776521</c:v>
                </c:pt>
                <c:pt idx="12">
                  <c:v>0.7332</c:v>
                </c:pt>
                <c:pt idx="13">
                  <c:v>0.68598</c:v>
                </c:pt>
                <c:pt idx="14">
                  <c:v>0.685056</c:v>
                </c:pt>
                <c:pt idx="15">
                  <c:v>0.671285</c:v>
                </c:pt>
                <c:pt idx="16">
                  <c:v>0.648585</c:v>
                </c:pt>
                <c:pt idx="17">
                  <c:v>0.66117</c:v>
                </c:pt>
                <c:pt idx="18">
                  <c:v>0.64624</c:v>
                </c:pt>
                <c:pt idx="19">
                  <c:v>0.595155</c:v>
                </c:pt>
                <c:pt idx="20">
                  <c:v>0.595479</c:v>
                </c:pt>
                <c:pt idx="21">
                  <c:v>0.592929</c:v>
                </c:pt>
                <c:pt idx="22">
                  <c:v>0.589479</c:v>
                </c:pt>
                <c:pt idx="23">
                  <c:v>0.594201</c:v>
                </c:pt>
                <c:pt idx="24">
                  <c:v>0.612676</c:v>
                </c:pt>
                <c:pt idx="25">
                  <c:v>0.620731</c:v>
                </c:pt>
                <c:pt idx="26">
                  <c:v>0.626191</c:v>
                </c:pt>
                <c:pt idx="27">
                  <c:v>0.648321</c:v>
                </c:pt>
                <c:pt idx="28">
                  <c:v>0.675845</c:v>
                </c:pt>
                <c:pt idx="29">
                  <c:v>0.668381</c:v>
                </c:pt>
                <c:pt idx="30">
                  <c:v>0.681011</c:v>
                </c:pt>
                <c:pt idx="31">
                  <c:v>0.71751</c:v>
                </c:pt>
                <c:pt idx="32">
                  <c:v>0.695328</c:v>
                </c:pt>
                <c:pt idx="33">
                  <c:v>0.702786</c:v>
                </c:pt>
                <c:pt idx="34">
                  <c:v>0.705878</c:v>
                </c:pt>
                <c:pt idx="35">
                  <c:v>0.690621</c:v>
                </c:pt>
                <c:pt idx="36">
                  <c:v>0.711735</c:v>
                </c:pt>
                <c:pt idx="37">
                  <c:v>0.730192</c:v>
                </c:pt>
                <c:pt idx="38">
                  <c:v>0.710078</c:v>
                </c:pt>
                <c:pt idx="39">
                  <c:v>0.741938</c:v>
                </c:pt>
                <c:pt idx="40">
                  <c:v>0.718202</c:v>
                </c:pt>
                <c:pt idx="41">
                  <c:v>0.704652</c:v>
                </c:pt>
                <c:pt idx="42">
                  <c:v>0.684629</c:v>
                </c:pt>
                <c:pt idx="43">
                  <c:v>0.599909</c:v>
                </c:pt>
                <c:pt idx="44">
                  <c:v>0.472162</c:v>
                </c:pt>
                <c:pt idx="45">
                  <c:v>0.503724</c:v>
                </c:pt>
                <c:pt idx="46">
                  <c:v>0.510623</c:v>
                </c:pt>
                <c:pt idx="47">
                  <c:v>0.536147</c:v>
                </c:pt>
                <c:pt idx="48">
                  <c:v>0.559961</c:v>
                </c:pt>
                <c:pt idx="49">
                  <c:v>0.569852</c:v>
                </c:pt>
                <c:pt idx="50">
                  <c:v>0.579004</c:v>
                </c:pt>
                <c:pt idx="51">
                  <c:v>0.570541</c:v>
                </c:pt>
                <c:pt idx="52">
                  <c:v>0.602468</c:v>
                </c:pt>
                <c:pt idx="53">
                  <c:v>0.6093</c:v>
                </c:pt>
                <c:pt idx="54">
                  <c:v>0.598418</c:v>
                </c:pt>
                <c:pt idx="55">
                  <c:v>0.567169</c:v>
                </c:pt>
                <c:pt idx="56">
                  <c:v>0.54923</c:v>
                </c:pt>
                <c:pt idx="57">
                  <c:v>0.529173</c:v>
                </c:pt>
                <c:pt idx="58">
                  <c:v>0.487275</c:v>
                </c:pt>
                <c:pt idx="59">
                  <c:v>0.482426</c:v>
                </c:pt>
                <c:pt idx="60">
                  <c:v>0.454809</c:v>
                </c:pt>
                <c:pt idx="61">
                  <c:v>0.444193</c:v>
                </c:pt>
                <c:pt idx="62">
                  <c:v>0.437646</c:v>
                </c:pt>
                <c:pt idx="63">
                  <c:v>0.462404</c:v>
                </c:pt>
                <c:pt idx="64">
                  <c:v>0.424563</c:v>
                </c:pt>
                <c:pt idx="65">
                  <c:v>0.424692</c:v>
                </c:pt>
                <c:pt idx="66">
                  <c:v>0.428285</c:v>
                </c:pt>
                <c:pt idx="67">
                  <c:v>0.416063</c:v>
                </c:pt>
                <c:pt idx="68">
                  <c:v>0.422011</c:v>
                </c:pt>
                <c:pt idx="69">
                  <c:v>0.442985</c:v>
                </c:pt>
                <c:pt idx="70">
                  <c:v>0.4699</c:v>
                </c:pt>
                <c:pt idx="71">
                  <c:v>0.463444</c:v>
                </c:pt>
                <c:pt idx="72">
                  <c:v>0.469356</c:v>
                </c:pt>
                <c:pt idx="73">
                  <c:v>0.447747</c:v>
                </c:pt>
                <c:pt idx="74">
                  <c:v>0.453054</c:v>
                </c:pt>
                <c:pt idx="75">
                  <c:v>0.498778</c:v>
                </c:pt>
                <c:pt idx="76">
                  <c:v>0.529007</c:v>
                </c:pt>
                <c:pt idx="77">
                  <c:v>0.547999</c:v>
                </c:pt>
              </c:numCache>
            </c:numRef>
          </c:val>
          <c:smooth val="0"/>
        </c:ser>
        <c:ser>
          <c:idx val="0"/>
          <c:order val="1"/>
          <c:tx>
            <c:v>moyenne de longue période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sources'!$E$2:$E$81</c:f>
              <c:numCache>
                <c:ptCount val="80"/>
                <c:pt idx="0">
                  <c:v>0.600859</c:v>
                </c:pt>
                <c:pt idx="1">
                  <c:v>0.600859</c:v>
                </c:pt>
                <c:pt idx="2">
                  <c:v>0.600859</c:v>
                </c:pt>
                <c:pt idx="3">
                  <c:v>0.600859</c:v>
                </c:pt>
                <c:pt idx="4">
                  <c:v>0.600859</c:v>
                </c:pt>
                <c:pt idx="5">
                  <c:v>0.600859</c:v>
                </c:pt>
                <c:pt idx="6">
                  <c:v>0.600859</c:v>
                </c:pt>
                <c:pt idx="7">
                  <c:v>0.600859</c:v>
                </c:pt>
                <c:pt idx="8">
                  <c:v>0.600859</c:v>
                </c:pt>
                <c:pt idx="9">
                  <c:v>0.600859</c:v>
                </c:pt>
                <c:pt idx="10">
                  <c:v>0.600859</c:v>
                </c:pt>
                <c:pt idx="11">
                  <c:v>0.600859</c:v>
                </c:pt>
                <c:pt idx="12">
                  <c:v>0.600859</c:v>
                </c:pt>
                <c:pt idx="13">
                  <c:v>0.600859</c:v>
                </c:pt>
                <c:pt idx="14">
                  <c:v>0.600859</c:v>
                </c:pt>
                <c:pt idx="15">
                  <c:v>0.600859</c:v>
                </c:pt>
                <c:pt idx="16">
                  <c:v>0.600859</c:v>
                </c:pt>
                <c:pt idx="17">
                  <c:v>0.600859</c:v>
                </c:pt>
                <c:pt idx="18">
                  <c:v>0.600859</c:v>
                </c:pt>
                <c:pt idx="19">
                  <c:v>0.600859</c:v>
                </c:pt>
                <c:pt idx="20">
                  <c:v>0.600859</c:v>
                </c:pt>
                <c:pt idx="21">
                  <c:v>0.600859</c:v>
                </c:pt>
                <c:pt idx="22">
                  <c:v>0.600859</c:v>
                </c:pt>
                <c:pt idx="23">
                  <c:v>0.600859</c:v>
                </c:pt>
                <c:pt idx="24">
                  <c:v>0.600859</c:v>
                </c:pt>
                <c:pt idx="25">
                  <c:v>0.600859</c:v>
                </c:pt>
                <c:pt idx="26">
                  <c:v>0.600859</c:v>
                </c:pt>
                <c:pt idx="27">
                  <c:v>0.600859</c:v>
                </c:pt>
                <c:pt idx="28">
                  <c:v>0.600859</c:v>
                </c:pt>
                <c:pt idx="29">
                  <c:v>0.600859</c:v>
                </c:pt>
                <c:pt idx="30">
                  <c:v>0.600859</c:v>
                </c:pt>
                <c:pt idx="31">
                  <c:v>0.600859</c:v>
                </c:pt>
                <c:pt idx="32">
                  <c:v>0.600859</c:v>
                </c:pt>
                <c:pt idx="33">
                  <c:v>0.600859</c:v>
                </c:pt>
                <c:pt idx="34">
                  <c:v>0.600859</c:v>
                </c:pt>
                <c:pt idx="35">
                  <c:v>0.600859</c:v>
                </c:pt>
                <c:pt idx="36">
                  <c:v>0.600859</c:v>
                </c:pt>
                <c:pt idx="37">
                  <c:v>0.600859</c:v>
                </c:pt>
                <c:pt idx="38">
                  <c:v>0.600859</c:v>
                </c:pt>
                <c:pt idx="39">
                  <c:v>0.600859</c:v>
                </c:pt>
                <c:pt idx="40">
                  <c:v>0.600859</c:v>
                </c:pt>
                <c:pt idx="41">
                  <c:v>0.600859</c:v>
                </c:pt>
                <c:pt idx="42">
                  <c:v>0.600859</c:v>
                </c:pt>
                <c:pt idx="43">
                  <c:v>0.600859</c:v>
                </c:pt>
                <c:pt idx="44">
                  <c:v>0.600859</c:v>
                </c:pt>
                <c:pt idx="45">
                  <c:v>0.600859</c:v>
                </c:pt>
                <c:pt idx="46">
                  <c:v>0.600859</c:v>
                </c:pt>
                <c:pt idx="47">
                  <c:v>0.600859</c:v>
                </c:pt>
                <c:pt idx="48">
                  <c:v>0.600859</c:v>
                </c:pt>
                <c:pt idx="49">
                  <c:v>0.600859</c:v>
                </c:pt>
                <c:pt idx="50">
                  <c:v>0.600859</c:v>
                </c:pt>
                <c:pt idx="51">
                  <c:v>0.600859</c:v>
                </c:pt>
                <c:pt idx="52">
                  <c:v>0.600859</c:v>
                </c:pt>
                <c:pt idx="53">
                  <c:v>0.600859</c:v>
                </c:pt>
                <c:pt idx="54">
                  <c:v>0.600859</c:v>
                </c:pt>
                <c:pt idx="55">
                  <c:v>0.600859</c:v>
                </c:pt>
                <c:pt idx="56">
                  <c:v>0.600859</c:v>
                </c:pt>
                <c:pt idx="57">
                  <c:v>0.600859</c:v>
                </c:pt>
                <c:pt idx="58">
                  <c:v>0.600859</c:v>
                </c:pt>
                <c:pt idx="59">
                  <c:v>0.600859</c:v>
                </c:pt>
                <c:pt idx="60">
                  <c:v>0.600859</c:v>
                </c:pt>
                <c:pt idx="61">
                  <c:v>0.600859</c:v>
                </c:pt>
                <c:pt idx="62">
                  <c:v>0.600859</c:v>
                </c:pt>
                <c:pt idx="63">
                  <c:v>0.600859</c:v>
                </c:pt>
                <c:pt idx="64">
                  <c:v>0.600859</c:v>
                </c:pt>
                <c:pt idx="65">
                  <c:v>0.600859</c:v>
                </c:pt>
                <c:pt idx="66">
                  <c:v>0.600859</c:v>
                </c:pt>
                <c:pt idx="67">
                  <c:v>0.600859</c:v>
                </c:pt>
                <c:pt idx="68">
                  <c:v>0.600859</c:v>
                </c:pt>
                <c:pt idx="69">
                  <c:v>0.600859</c:v>
                </c:pt>
                <c:pt idx="70">
                  <c:v>0.600859</c:v>
                </c:pt>
                <c:pt idx="71">
                  <c:v>0.600859</c:v>
                </c:pt>
                <c:pt idx="72">
                  <c:v>0.600859</c:v>
                </c:pt>
                <c:pt idx="73">
                  <c:v>0.600859</c:v>
                </c:pt>
                <c:pt idx="74">
                  <c:v>0.600859</c:v>
                </c:pt>
                <c:pt idx="75">
                  <c:v>0.600859</c:v>
                </c:pt>
                <c:pt idx="76">
                  <c:v>0.600859</c:v>
                </c:pt>
                <c:pt idx="77">
                  <c:v>0.600859</c:v>
                </c:pt>
              </c:numCache>
            </c:numRef>
          </c:val>
          <c:smooth val="0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  <c:max val="1"/>
          <c:min val="0.3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7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9835"/>
          <c:h val="0.95375"/>
        </c:manualLayout>
      </c:layout>
      <c:lineChart>
        <c:grouping val="standard"/>
        <c:varyColors val="0"/>
        <c:ser>
          <c:idx val="0"/>
          <c:order val="0"/>
          <c:tx>
            <c:v>Domaine du BTP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sources'!$F$2:$F$81</c:f>
              <c:numCache>
                <c:ptCount val="80"/>
                <c:pt idx="0">
                  <c:v>0.59807</c:v>
                </c:pt>
                <c:pt idx="1">
                  <c:v>0.660516</c:v>
                </c:pt>
                <c:pt idx="2">
                  <c:v>0.679606</c:v>
                </c:pt>
                <c:pt idx="3">
                  <c:v>0.590837</c:v>
                </c:pt>
                <c:pt idx="4">
                  <c:v>0.680281</c:v>
                </c:pt>
                <c:pt idx="5">
                  <c:v>0.793484</c:v>
                </c:pt>
                <c:pt idx="6">
                  <c:v>0.868243</c:v>
                </c:pt>
                <c:pt idx="7">
                  <c:v>0.828844</c:v>
                </c:pt>
                <c:pt idx="8">
                  <c:v>0.943995</c:v>
                </c:pt>
                <c:pt idx="9">
                  <c:v>0.890732</c:v>
                </c:pt>
                <c:pt idx="10">
                  <c:v>0.821784</c:v>
                </c:pt>
                <c:pt idx="11">
                  <c:v>0.828133</c:v>
                </c:pt>
                <c:pt idx="12">
                  <c:v>0.743881</c:v>
                </c:pt>
                <c:pt idx="13">
                  <c:v>0.674729</c:v>
                </c:pt>
                <c:pt idx="14">
                  <c:v>0.670631</c:v>
                </c:pt>
                <c:pt idx="15">
                  <c:v>0.653574</c:v>
                </c:pt>
                <c:pt idx="16">
                  <c:v>0.639414</c:v>
                </c:pt>
                <c:pt idx="17">
                  <c:v>0.637456</c:v>
                </c:pt>
                <c:pt idx="18">
                  <c:v>0.636748</c:v>
                </c:pt>
                <c:pt idx="19">
                  <c:v>0.582163</c:v>
                </c:pt>
                <c:pt idx="20">
                  <c:v>0.619426</c:v>
                </c:pt>
                <c:pt idx="21">
                  <c:v>0.630369</c:v>
                </c:pt>
                <c:pt idx="22">
                  <c:v>0.633804</c:v>
                </c:pt>
                <c:pt idx="23">
                  <c:v>0.650624</c:v>
                </c:pt>
                <c:pt idx="24">
                  <c:v>0.697688</c:v>
                </c:pt>
                <c:pt idx="25">
                  <c:v>0.678593</c:v>
                </c:pt>
                <c:pt idx="26">
                  <c:v>0.684289</c:v>
                </c:pt>
                <c:pt idx="27">
                  <c:v>0.705377</c:v>
                </c:pt>
                <c:pt idx="28">
                  <c:v>0.734533</c:v>
                </c:pt>
                <c:pt idx="29">
                  <c:v>0.773214</c:v>
                </c:pt>
                <c:pt idx="30">
                  <c:v>0.798325</c:v>
                </c:pt>
                <c:pt idx="31">
                  <c:v>0.818239</c:v>
                </c:pt>
                <c:pt idx="32">
                  <c:v>0.813537</c:v>
                </c:pt>
                <c:pt idx="33">
                  <c:v>0.803255</c:v>
                </c:pt>
                <c:pt idx="34">
                  <c:v>0.770107</c:v>
                </c:pt>
                <c:pt idx="35">
                  <c:v>0.780608</c:v>
                </c:pt>
                <c:pt idx="36">
                  <c:v>0.76759</c:v>
                </c:pt>
                <c:pt idx="37">
                  <c:v>0.749537</c:v>
                </c:pt>
                <c:pt idx="38">
                  <c:v>0.726954</c:v>
                </c:pt>
                <c:pt idx="39">
                  <c:v>0.740336</c:v>
                </c:pt>
                <c:pt idx="40">
                  <c:v>0.694884</c:v>
                </c:pt>
                <c:pt idx="41">
                  <c:v>0.630974</c:v>
                </c:pt>
                <c:pt idx="42">
                  <c:v>0.576655</c:v>
                </c:pt>
                <c:pt idx="43">
                  <c:v>0.467901</c:v>
                </c:pt>
                <c:pt idx="44">
                  <c:v>0.373747</c:v>
                </c:pt>
                <c:pt idx="45">
                  <c:v>0.384064</c:v>
                </c:pt>
                <c:pt idx="46">
                  <c:v>0.395483</c:v>
                </c:pt>
                <c:pt idx="47">
                  <c:v>0.409869</c:v>
                </c:pt>
                <c:pt idx="48">
                  <c:v>0.408389</c:v>
                </c:pt>
                <c:pt idx="49">
                  <c:v>0.428269</c:v>
                </c:pt>
                <c:pt idx="50">
                  <c:v>0.444424</c:v>
                </c:pt>
                <c:pt idx="51">
                  <c:v>0.431695</c:v>
                </c:pt>
                <c:pt idx="52">
                  <c:v>0.470305</c:v>
                </c:pt>
                <c:pt idx="53">
                  <c:v>0.473963</c:v>
                </c:pt>
                <c:pt idx="54">
                  <c:v>0.459781</c:v>
                </c:pt>
                <c:pt idx="55">
                  <c:v>0.42343</c:v>
                </c:pt>
                <c:pt idx="56">
                  <c:v>0.413934</c:v>
                </c:pt>
                <c:pt idx="57">
                  <c:v>0.398839</c:v>
                </c:pt>
                <c:pt idx="58">
                  <c:v>0.357656</c:v>
                </c:pt>
                <c:pt idx="59">
                  <c:v>0.357131</c:v>
                </c:pt>
                <c:pt idx="60">
                  <c:v>0.313045</c:v>
                </c:pt>
                <c:pt idx="61">
                  <c:v>0.332911</c:v>
                </c:pt>
                <c:pt idx="62">
                  <c:v>0.319758</c:v>
                </c:pt>
                <c:pt idx="63">
                  <c:v>0.310906</c:v>
                </c:pt>
                <c:pt idx="64">
                  <c:v>0.300289</c:v>
                </c:pt>
                <c:pt idx="65">
                  <c:v>0.269774</c:v>
                </c:pt>
                <c:pt idx="66">
                  <c:v>0.271925</c:v>
                </c:pt>
                <c:pt idx="67">
                  <c:v>0.256039</c:v>
                </c:pt>
                <c:pt idx="68">
                  <c:v>0.254394</c:v>
                </c:pt>
                <c:pt idx="69">
                  <c:v>0.275818</c:v>
                </c:pt>
                <c:pt idx="70">
                  <c:v>0.314401</c:v>
                </c:pt>
                <c:pt idx="71">
                  <c:v>0.321201</c:v>
                </c:pt>
                <c:pt idx="72">
                  <c:v>0.332118</c:v>
                </c:pt>
                <c:pt idx="73">
                  <c:v>0.331703</c:v>
                </c:pt>
                <c:pt idx="74">
                  <c:v>0.345933</c:v>
                </c:pt>
                <c:pt idx="75">
                  <c:v>0.409892</c:v>
                </c:pt>
                <c:pt idx="76">
                  <c:v>0.470643</c:v>
                </c:pt>
                <c:pt idx="77">
                  <c:v>0.517354</c:v>
                </c:pt>
              </c:numCache>
            </c:numRef>
          </c:val>
          <c:smooth val="0"/>
        </c:ser>
        <c:ser>
          <c:idx val="1"/>
          <c:order val="1"/>
          <c:tx>
            <c:v>Domaine de l'industrie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sources'!$G$2:$G$81</c:f>
              <c:numCache>
                <c:ptCount val="80"/>
                <c:pt idx="0">
                  <c:v>0.686891</c:v>
                </c:pt>
                <c:pt idx="1">
                  <c:v>0.672574</c:v>
                </c:pt>
                <c:pt idx="2">
                  <c:v>0.642378</c:v>
                </c:pt>
                <c:pt idx="3">
                  <c:v>0.580208</c:v>
                </c:pt>
                <c:pt idx="4">
                  <c:v>0.596544</c:v>
                </c:pt>
                <c:pt idx="5">
                  <c:v>0.673012</c:v>
                </c:pt>
                <c:pt idx="6">
                  <c:v>0.724402</c:v>
                </c:pt>
                <c:pt idx="7">
                  <c:v>0.758762</c:v>
                </c:pt>
                <c:pt idx="8">
                  <c:v>0.807014</c:v>
                </c:pt>
                <c:pt idx="9">
                  <c:v>0.807768</c:v>
                </c:pt>
                <c:pt idx="10">
                  <c:v>0.801743</c:v>
                </c:pt>
                <c:pt idx="11">
                  <c:v>0.844806</c:v>
                </c:pt>
                <c:pt idx="12">
                  <c:v>0.790461</c:v>
                </c:pt>
                <c:pt idx="13">
                  <c:v>0.683147</c:v>
                </c:pt>
                <c:pt idx="14">
                  <c:v>0.621264</c:v>
                </c:pt>
                <c:pt idx="15">
                  <c:v>0.570035</c:v>
                </c:pt>
                <c:pt idx="16">
                  <c:v>0.560402</c:v>
                </c:pt>
                <c:pt idx="17">
                  <c:v>0.632233</c:v>
                </c:pt>
                <c:pt idx="18">
                  <c:v>0.587093</c:v>
                </c:pt>
                <c:pt idx="19">
                  <c:v>0.562605</c:v>
                </c:pt>
                <c:pt idx="20">
                  <c:v>0.556909</c:v>
                </c:pt>
                <c:pt idx="21">
                  <c:v>0.572846</c:v>
                </c:pt>
                <c:pt idx="22">
                  <c:v>0.575874</c:v>
                </c:pt>
                <c:pt idx="23">
                  <c:v>0.591922</c:v>
                </c:pt>
                <c:pt idx="24">
                  <c:v>0.627106</c:v>
                </c:pt>
                <c:pt idx="25">
                  <c:v>0.633904</c:v>
                </c:pt>
                <c:pt idx="26">
                  <c:v>0.671585</c:v>
                </c:pt>
                <c:pt idx="27">
                  <c:v>0.708308</c:v>
                </c:pt>
                <c:pt idx="28">
                  <c:v>0.694116</c:v>
                </c:pt>
                <c:pt idx="29">
                  <c:v>0.710631</c:v>
                </c:pt>
                <c:pt idx="30">
                  <c:v>0.734596</c:v>
                </c:pt>
                <c:pt idx="31">
                  <c:v>0.75755</c:v>
                </c:pt>
                <c:pt idx="32">
                  <c:v>0.76736</c:v>
                </c:pt>
                <c:pt idx="33">
                  <c:v>0.786166</c:v>
                </c:pt>
                <c:pt idx="34">
                  <c:v>0.785672</c:v>
                </c:pt>
                <c:pt idx="35">
                  <c:v>0.792579</c:v>
                </c:pt>
                <c:pt idx="36">
                  <c:v>0.836606</c:v>
                </c:pt>
                <c:pt idx="37">
                  <c:v>0.887835</c:v>
                </c:pt>
                <c:pt idx="38">
                  <c:v>0.831442</c:v>
                </c:pt>
                <c:pt idx="39">
                  <c:v>0.922389</c:v>
                </c:pt>
                <c:pt idx="40">
                  <c:v>0.887037</c:v>
                </c:pt>
                <c:pt idx="41">
                  <c:v>0.851498</c:v>
                </c:pt>
                <c:pt idx="42">
                  <c:v>0.771339</c:v>
                </c:pt>
                <c:pt idx="43">
                  <c:v>0.625234</c:v>
                </c:pt>
                <c:pt idx="44">
                  <c:v>0.409261</c:v>
                </c:pt>
                <c:pt idx="45">
                  <c:v>0.419913</c:v>
                </c:pt>
                <c:pt idx="46">
                  <c:v>0.469693</c:v>
                </c:pt>
                <c:pt idx="47">
                  <c:v>0.518942</c:v>
                </c:pt>
                <c:pt idx="48">
                  <c:v>0.59819</c:v>
                </c:pt>
                <c:pt idx="49">
                  <c:v>0.626856</c:v>
                </c:pt>
                <c:pt idx="50">
                  <c:v>0.664326</c:v>
                </c:pt>
                <c:pt idx="51">
                  <c:v>0.713183</c:v>
                </c:pt>
                <c:pt idx="52">
                  <c:v>0.779477</c:v>
                </c:pt>
                <c:pt idx="53">
                  <c:v>0.795298</c:v>
                </c:pt>
                <c:pt idx="54">
                  <c:v>0.794573</c:v>
                </c:pt>
                <c:pt idx="55">
                  <c:v>0.742446</c:v>
                </c:pt>
                <c:pt idx="56">
                  <c:v>0.716413</c:v>
                </c:pt>
                <c:pt idx="57">
                  <c:v>0.727308</c:v>
                </c:pt>
                <c:pt idx="58">
                  <c:v>0.650767</c:v>
                </c:pt>
                <c:pt idx="59">
                  <c:v>0.622593</c:v>
                </c:pt>
                <c:pt idx="60">
                  <c:v>0.591124</c:v>
                </c:pt>
                <c:pt idx="61">
                  <c:v>0.575011</c:v>
                </c:pt>
                <c:pt idx="62">
                  <c:v>0.55498</c:v>
                </c:pt>
                <c:pt idx="63">
                  <c:v>0.578836</c:v>
                </c:pt>
                <c:pt idx="64">
                  <c:v>0.569377</c:v>
                </c:pt>
                <c:pt idx="65">
                  <c:v>0.57399</c:v>
                </c:pt>
                <c:pt idx="66">
                  <c:v>0.58702</c:v>
                </c:pt>
                <c:pt idx="67">
                  <c:v>0.581027</c:v>
                </c:pt>
                <c:pt idx="68">
                  <c:v>0.598149</c:v>
                </c:pt>
                <c:pt idx="69">
                  <c:v>0.613597</c:v>
                </c:pt>
                <c:pt idx="70">
                  <c:v>0.664816</c:v>
                </c:pt>
                <c:pt idx="71">
                  <c:v>0.659823</c:v>
                </c:pt>
                <c:pt idx="72">
                  <c:v>0.656913</c:v>
                </c:pt>
                <c:pt idx="73">
                  <c:v>0.625201</c:v>
                </c:pt>
                <c:pt idx="74">
                  <c:v>0.639798</c:v>
                </c:pt>
                <c:pt idx="75">
                  <c:v>0.703439</c:v>
                </c:pt>
                <c:pt idx="76">
                  <c:v>0.745809</c:v>
                </c:pt>
                <c:pt idx="77">
                  <c:v>0.778075</c:v>
                </c:pt>
              </c:numCache>
            </c:numRef>
          </c:val>
          <c:smooth val="0"/>
        </c:ser>
        <c:ser>
          <c:idx val="2"/>
          <c:order val="2"/>
          <c:tx>
            <c:v>Domaine du tertiaire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sources'!$H$2:$H$81</c:f>
              <c:numCache>
                <c:ptCount val="80"/>
                <c:pt idx="0">
                  <c:v>0.595508</c:v>
                </c:pt>
                <c:pt idx="1">
                  <c:v>0.619594</c:v>
                </c:pt>
                <c:pt idx="2">
                  <c:v>0.599274</c:v>
                </c:pt>
                <c:pt idx="3">
                  <c:v>0.600294</c:v>
                </c:pt>
                <c:pt idx="4">
                  <c:v>0.657879</c:v>
                </c:pt>
                <c:pt idx="5">
                  <c:v>0.666845</c:v>
                </c:pt>
                <c:pt idx="6">
                  <c:v>0.684184</c:v>
                </c:pt>
                <c:pt idx="7">
                  <c:v>0.690437</c:v>
                </c:pt>
                <c:pt idx="8">
                  <c:v>0.715261</c:v>
                </c:pt>
                <c:pt idx="9">
                  <c:v>0.741085</c:v>
                </c:pt>
                <c:pt idx="10">
                  <c:v>0.734552</c:v>
                </c:pt>
                <c:pt idx="11">
                  <c:v>0.711289</c:v>
                </c:pt>
                <c:pt idx="12">
                  <c:v>0.680067</c:v>
                </c:pt>
                <c:pt idx="13">
                  <c:v>0.649976</c:v>
                </c:pt>
                <c:pt idx="14">
                  <c:v>0.649861</c:v>
                </c:pt>
                <c:pt idx="15">
                  <c:v>0.64363</c:v>
                </c:pt>
                <c:pt idx="16">
                  <c:v>0.625307</c:v>
                </c:pt>
                <c:pt idx="17">
                  <c:v>0.619146</c:v>
                </c:pt>
                <c:pt idx="18">
                  <c:v>0.609458</c:v>
                </c:pt>
                <c:pt idx="19">
                  <c:v>0.561756</c:v>
                </c:pt>
                <c:pt idx="20">
                  <c:v>0.559456</c:v>
                </c:pt>
                <c:pt idx="21">
                  <c:v>0.550684</c:v>
                </c:pt>
                <c:pt idx="22">
                  <c:v>0.547653</c:v>
                </c:pt>
                <c:pt idx="23">
                  <c:v>0.548791</c:v>
                </c:pt>
                <c:pt idx="24">
                  <c:v>0.561509</c:v>
                </c:pt>
                <c:pt idx="25">
                  <c:v>0.569213</c:v>
                </c:pt>
                <c:pt idx="26">
                  <c:v>0.568095</c:v>
                </c:pt>
                <c:pt idx="27">
                  <c:v>0.590395</c:v>
                </c:pt>
                <c:pt idx="28">
                  <c:v>0.624818</c:v>
                </c:pt>
                <c:pt idx="29">
                  <c:v>0.611782</c:v>
                </c:pt>
                <c:pt idx="30">
                  <c:v>0.619762</c:v>
                </c:pt>
                <c:pt idx="31">
                  <c:v>0.663415</c:v>
                </c:pt>
                <c:pt idx="32">
                  <c:v>0.637241</c:v>
                </c:pt>
                <c:pt idx="33">
                  <c:v>0.642239</c:v>
                </c:pt>
                <c:pt idx="34">
                  <c:v>0.649265</c:v>
                </c:pt>
                <c:pt idx="35">
                  <c:v>0.630693</c:v>
                </c:pt>
                <c:pt idx="36">
                  <c:v>0.653698</c:v>
                </c:pt>
                <c:pt idx="37">
                  <c:v>0.666191</c:v>
                </c:pt>
                <c:pt idx="38">
                  <c:v>0.663934</c:v>
                </c:pt>
                <c:pt idx="39">
                  <c:v>0.682473</c:v>
                </c:pt>
                <c:pt idx="40">
                  <c:v>0.665914</c:v>
                </c:pt>
                <c:pt idx="41">
                  <c:v>0.669729</c:v>
                </c:pt>
                <c:pt idx="42">
                  <c:v>0.652937</c:v>
                </c:pt>
                <c:pt idx="43">
                  <c:v>0.586848</c:v>
                </c:pt>
                <c:pt idx="44">
                  <c:v>0.474258</c:v>
                </c:pt>
                <c:pt idx="45">
                  <c:v>0.51077</c:v>
                </c:pt>
                <c:pt idx="46">
                  <c:v>0.501087</c:v>
                </c:pt>
                <c:pt idx="47">
                  <c:v>0.536418</c:v>
                </c:pt>
                <c:pt idx="48">
                  <c:v>0.556385</c:v>
                </c:pt>
                <c:pt idx="49">
                  <c:v>0.567029</c:v>
                </c:pt>
                <c:pt idx="50">
                  <c:v>0.567359</c:v>
                </c:pt>
                <c:pt idx="51">
                  <c:v>0.544681</c:v>
                </c:pt>
                <c:pt idx="52">
                  <c:v>0.574742</c:v>
                </c:pt>
                <c:pt idx="53">
                  <c:v>0.584215</c:v>
                </c:pt>
                <c:pt idx="54">
                  <c:v>0.572177</c:v>
                </c:pt>
                <c:pt idx="55">
                  <c:v>0.542971</c:v>
                </c:pt>
                <c:pt idx="56">
                  <c:v>0.528554</c:v>
                </c:pt>
                <c:pt idx="57">
                  <c:v>0.506147</c:v>
                </c:pt>
                <c:pt idx="58">
                  <c:v>0.473673</c:v>
                </c:pt>
                <c:pt idx="59">
                  <c:v>0.461276</c:v>
                </c:pt>
                <c:pt idx="60">
                  <c:v>0.443095</c:v>
                </c:pt>
                <c:pt idx="61">
                  <c:v>0.431579</c:v>
                </c:pt>
                <c:pt idx="62">
                  <c:v>0.429178</c:v>
                </c:pt>
                <c:pt idx="63">
                  <c:v>0.447889</c:v>
                </c:pt>
                <c:pt idx="64">
                  <c:v>0.413177</c:v>
                </c:pt>
                <c:pt idx="65">
                  <c:v>0.419601</c:v>
                </c:pt>
                <c:pt idx="66">
                  <c:v>0.422254</c:v>
                </c:pt>
                <c:pt idx="67">
                  <c:v>0.409464</c:v>
                </c:pt>
                <c:pt idx="68">
                  <c:v>0.415532</c:v>
                </c:pt>
                <c:pt idx="69">
                  <c:v>0.442715</c:v>
                </c:pt>
                <c:pt idx="70">
                  <c:v>0.467037</c:v>
                </c:pt>
                <c:pt idx="71">
                  <c:v>0.457518</c:v>
                </c:pt>
                <c:pt idx="72">
                  <c:v>0.4597</c:v>
                </c:pt>
                <c:pt idx="73">
                  <c:v>0.441508</c:v>
                </c:pt>
                <c:pt idx="74">
                  <c:v>0.448535</c:v>
                </c:pt>
                <c:pt idx="75">
                  <c:v>0.483752</c:v>
                </c:pt>
                <c:pt idx="76">
                  <c:v>0.506316</c:v>
                </c:pt>
                <c:pt idx="77">
                  <c:v>0.522425</c:v>
                </c:pt>
              </c:numCache>
            </c:numRef>
          </c:val>
          <c:smooth val="0"/>
        </c:ser>
        <c:ser>
          <c:idx val="3"/>
          <c:order val="3"/>
          <c:tx>
            <c:v>Ensemble*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sources'!$D$2:$D$81</c:f>
              <c:numCache>
                <c:ptCount val="80"/>
                <c:pt idx="0">
                  <c:v>0.629475</c:v>
                </c:pt>
                <c:pt idx="1">
                  <c:v>0.652367</c:v>
                </c:pt>
                <c:pt idx="2">
                  <c:v>0.638824</c:v>
                </c:pt>
                <c:pt idx="3">
                  <c:v>0.628407</c:v>
                </c:pt>
                <c:pt idx="4">
                  <c:v>0.67703</c:v>
                </c:pt>
                <c:pt idx="5">
                  <c:v>0.707619</c:v>
                </c:pt>
                <c:pt idx="6">
                  <c:v>0.738249</c:v>
                </c:pt>
                <c:pt idx="7">
                  <c:v>0.747157</c:v>
                </c:pt>
                <c:pt idx="8">
                  <c:v>0.781954</c:v>
                </c:pt>
                <c:pt idx="9">
                  <c:v>0.795232</c:v>
                </c:pt>
                <c:pt idx="10">
                  <c:v>0.784365</c:v>
                </c:pt>
                <c:pt idx="11">
                  <c:v>0.776521</c:v>
                </c:pt>
                <c:pt idx="12">
                  <c:v>0.7332</c:v>
                </c:pt>
                <c:pt idx="13">
                  <c:v>0.68598</c:v>
                </c:pt>
                <c:pt idx="14">
                  <c:v>0.685056</c:v>
                </c:pt>
                <c:pt idx="15">
                  <c:v>0.671285</c:v>
                </c:pt>
                <c:pt idx="16">
                  <c:v>0.648585</c:v>
                </c:pt>
                <c:pt idx="17">
                  <c:v>0.66117</c:v>
                </c:pt>
                <c:pt idx="18">
                  <c:v>0.64624</c:v>
                </c:pt>
                <c:pt idx="19">
                  <c:v>0.595155</c:v>
                </c:pt>
                <c:pt idx="20">
                  <c:v>0.595479</c:v>
                </c:pt>
                <c:pt idx="21">
                  <c:v>0.592929</c:v>
                </c:pt>
                <c:pt idx="22">
                  <c:v>0.589479</c:v>
                </c:pt>
                <c:pt idx="23">
                  <c:v>0.594201</c:v>
                </c:pt>
                <c:pt idx="24">
                  <c:v>0.612676</c:v>
                </c:pt>
                <c:pt idx="25">
                  <c:v>0.620731</c:v>
                </c:pt>
                <c:pt idx="26">
                  <c:v>0.626191</c:v>
                </c:pt>
                <c:pt idx="27">
                  <c:v>0.648321</c:v>
                </c:pt>
                <c:pt idx="28">
                  <c:v>0.675845</c:v>
                </c:pt>
                <c:pt idx="29">
                  <c:v>0.668381</c:v>
                </c:pt>
                <c:pt idx="30">
                  <c:v>0.681011</c:v>
                </c:pt>
                <c:pt idx="31">
                  <c:v>0.71751</c:v>
                </c:pt>
                <c:pt idx="32">
                  <c:v>0.695328</c:v>
                </c:pt>
                <c:pt idx="33">
                  <c:v>0.702786</c:v>
                </c:pt>
                <c:pt idx="34">
                  <c:v>0.705878</c:v>
                </c:pt>
                <c:pt idx="35">
                  <c:v>0.690621</c:v>
                </c:pt>
                <c:pt idx="36">
                  <c:v>0.711735</c:v>
                </c:pt>
                <c:pt idx="37">
                  <c:v>0.730192</c:v>
                </c:pt>
                <c:pt idx="38">
                  <c:v>0.710078</c:v>
                </c:pt>
                <c:pt idx="39">
                  <c:v>0.741938</c:v>
                </c:pt>
                <c:pt idx="40">
                  <c:v>0.718202</c:v>
                </c:pt>
                <c:pt idx="41">
                  <c:v>0.704652</c:v>
                </c:pt>
                <c:pt idx="42">
                  <c:v>0.684629</c:v>
                </c:pt>
                <c:pt idx="43">
                  <c:v>0.599909</c:v>
                </c:pt>
                <c:pt idx="44">
                  <c:v>0.472162</c:v>
                </c:pt>
                <c:pt idx="45">
                  <c:v>0.503724</c:v>
                </c:pt>
                <c:pt idx="46">
                  <c:v>0.510623</c:v>
                </c:pt>
                <c:pt idx="47">
                  <c:v>0.536147</c:v>
                </c:pt>
                <c:pt idx="48">
                  <c:v>0.559961</c:v>
                </c:pt>
                <c:pt idx="49">
                  <c:v>0.569852</c:v>
                </c:pt>
                <c:pt idx="50">
                  <c:v>0.579004</c:v>
                </c:pt>
                <c:pt idx="51">
                  <c:v>0.570541</c:v>
                </c:pt>
                <c:pt idx="52">
                  <c:v>0.602468</c:v>
                </c:pt>
                <c:pt idx="53">
                  <c:v>0.6093</c:v>
                </c:pt>
                <c:pt idx="54">
                  <c:v>0.598418</c:v>
                </c:pt>
                <c:pt idx="55">
                  <c:v>0.567169</c:v>
                </c:pt>
                <c:pt idx="56">
                  <c:v>0.54923</c:v>
                </c:pt>
                <c:pt idx="57">
                  <c:v>0.529173</c:v>
                </c:pt>
                <c:pt idx="58">
                  <c:v>0.487275</c:v>
                </c:pt>
                <c:pt idx="59">
                  <c:v>0.482426</c:v>
                </c:pt>
                <c:pt idx="60">
                  <c:v>0.454809</c:v>
                </c:pt>
                <c:pt idx="61">
                  <c:v>0.444193</c:v>
                </c:pt>
                <c:pt idx="62">
                  <c:v>0.437646</c:v>
                </c:pt>
                <c:pt idx="63">
                  <c:v>0.462404</c:v>
                </c:pt>
                <c:pt idx="64">
                  <c:v>0.424563</c:v>
                </c:pt>
                <c:pt idx="65">
                  <c:v>0.424692</c:v>
                </c:pt>
                <c:pt idx="66">
                  <c:v>0.428285</c:v>
                </c:pt>
                <c:pt idx="67">
                  <c:v>0.416063</c:v>
                </c:pt>
                <c:pt idx="68">
                  <c:v>0.422011</c:v>
                </c:pt>
                <c:pt idx="69">
                  <c:v>0.442985</c:v>
                </c:pt>
                <c:pt idx="70">
                  <c:v>0.4699</c:v>
                </c:pt>
                <c:pt idx="71">
                  <c:v>0.463444</c:v>
                </c:pt>
                <c:pt idx="72">
                  <c:v>0.469356</c:v>
                </c:pt>
                <c:pt idx="73">
                  <c:v>0.447747</c:v>
                </c:pt>
                <c:pt idx="74">
                  <c:v>0.453054</c:v>
                </c:pt>
                <c:pt idx="75">
                  <c:v>0.498778</c:v>
                </c:pt>
                <c:pt idx="76">
                  <c:v>0.529007</c:v>
                </c:pt>
                <c:pt idx="77">
                  <c:v>0.547999</c:v>
                </c:pt>
              </c:numCache>
            </c:numRef>
          </c:val>
          <c:smooth val="0"/>
        </c:ser>
        <c:marker val="1"/>
        <c:axId val="37016534"/>
        <c:axId val="64713351"/>
      </c:line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4713351"/>
        <c:crosses val="autoZero"/>
        <c:auto val="1"/>
        <c:lblOffset val="100"/>
        <c:tickLblSkip val="1"/>
        <c:noMultiLvlLbl val="0"/>
      </c:catAx>
      <c:valAx>
        <c:axId val="64713351"/>
        <c:scaling>
          <c:orientation val="minMax"/>
          <c:max val="1"/>
          <c:min val="0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6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75"/>
          <c:y val="0.5355"/>
          <c:w val="0.2735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Offres du domaine BTP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offres du domaine Industrie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offres du domaine tertiaire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v>Demandes du domaine BTP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v>Demandes du domaine de l'industrie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v>Demandes du domaine tertiaire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549248"/>
        <c:axId val="7290049"/>
      </c:line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7290049"/>
        <c:crosses val="autoZero"/>
        <c:auto val="1"/>
        <c:lblOffset val="100"/>
        <c:tickLblSkip val="1"/>
        <c:noMultiLvlLbl val="0"/>
      </c:catAx>
      <c:valAx>
        <c:axId val="7290049"/>
        <c:scaling>
          <c:orientation val="minMax"/>
          <c:min val="0.6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549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Offres du domaine BTP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offres du domaine Industrie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offres du domaine tertiaire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ensemble des offres enregistrées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Demandes du domaine BTP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Demandes du domaine de l'industrie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ensemble des demandes enregistrées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v>Demande du domaine tertiaire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610442"/>
        <c:axId val="53623067"/>
      </c:line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623067"/>
        <c:crosses val="autoZero"/>
        <c:auto val="1"/>
        <c:lblOffset val="100"/>
        <c:tickLblSkip val="1"/>
        <c:noMultiLvlLbl val="0"/>
      </c:catAx>
      <c:valAx>
        <c:axId val="53623067"/>
        <c:scaling>
          <c:orientation val="minMax"/>
          <c:min val="0.6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610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v>ensemble des offres enregistrées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"/>
          <c:tx>
            <c:v>Ensemble des demandes enregistrées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845556"/>
        <c:axId val="48501141"/>
      </c:line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501141"/>
        <c:crosses val="autoZero"/>
        <c:auto val="1"/>
        <c:lblOffset val="100"/>
        <c:tickLblSkip val="1"/>
        <c:noMultiLvlLbl val="0"/>
      </c:catAx>
      <c:valAx>
        <c:axId val="48501141"/>
        <c:scaling>
          <c:orientation val="minMax"/>
          <c:min val="0.6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284555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9"/>
          <c:w val="0.99875"/>
          <c:h val="0.95225"/>
        </c:manualLayout>
      </c:layout>
      <c:lineChart>
        <c:grouping val="standard"/>
        <c:varyColors val="0"/>
        <c:ser>
          <c:idx val="3"/>
          <c:order val="0"/>
          <c:tx>
            <c:v>Offres collectées par Pôle emploi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sources'!$I$2:$I$81</c:f>
              <c:numCache>
                <c:ptCount val="80"/>
                <c:pt idx="0">
                  <c:v>100</c:v>
                </c:pt>
                <c:pt idx="1">
                  <c:v>104.5</c:v>
                </c:pt>
                <c:pt idx="2">
                  <c:v>104.9</c:v>
                </c:pt>
                <c:pt idx="3">
                  <c:v>102.3</c:v>
                </c:pt>
                <c:pt idx="4">
                  <c:v>105.6</c:v>
                </c:pt>
                <c:pt idx="5">
                  <c:v>112</c:v>
                </c:pt>
                <c:pt idx="6">
                  <c:v>116.1</c:v>
                </c:pt>
                <c:pt idx="7">
                  <c:v>115.8</c:v>
                </c:pt>
                <c:pt idx="8">
                  <c:v>121.2</c:v>
                </c:pt>
                <c:pt idx="9">
                  <c:v>119.4</c:v>
                </c:pt>
                <c:pt idx="10">
                  <c:v>117.5</c:v>
                </c:pt>
                <c:pt idx="11">
                  <c:v>119.6</c:v>
                </c:pt>
                <c:pt idx="12">
                  <c:v>117.1</c:v>
                </c:pt>
                <c:pt idx="13">
                  <c:v>111.9</c:v>
                </c:pt>
                <c:pt idx="14">
                  <c:v>112</c:v>
                </c:pt>
                <c:pt idx="15">
                  <c:v>116.8</c:v>
                </c:pt>
                <c:pt idx="16">
                  <c:v>110.1</c:v>
                </c:pt>
                <c:pt idx="17">
                  <c:v>112.3</c:v>
                </c:pt>
                <c:pt idx="18">
                  <c:v>112.4</c:v>
                </c:pt>
                <c:pt idx="19">
                  <c:v>109.3</c:v>
                </c:pt>
                <c:pt idx="20">
                  <c:v>108.1</c:v>
                </c:pt>
                <c:pt idx="21">
                  <c:v>107.2</c:v>
                </c:pt>
                <c:pt idx="22">
                  <c:v>112</c:v>
                </c:pt>
                <c:pt idx="23">
                  <c:v>110.2</c:v>
                </c:pt>
                <c:pt idx="24">
                  <c:v>113.7</c:v>
                </c:pt>
                <c:pt idx="25">
                  <c:v>116.7</c:v>
                </c:pt>
                <c:pt idx="26">
                  <c:v>115.3</c:v>
                </c:pt>
                <c:pt idx="27">
                  <c:v>116</c:v>
                </c:pt>
                <c:pt idx="28">
                  <c:v>120.1</c:v>
                </c:pt>
                <c:pt idx="29">
                  <c:v>124.6</c:v>
                </c:pt>
                <c:pt idx="30">
                  <c:v>125.1</c:v>
                </c:pt>
                <c:pt idx="31">
                  <c:v>129.8</c:v>
                </c:pt>
                <c:pt idx="32">
                  <c:v>127.9</c:v>
                </c:pt>
                <c:pt idx="33">
                  <c:v>127.2</c:v>
                </c:pt>
                <c:pt idx="34">
                  <c:v>126.6</c:v>
                </c:pt>
                <c:pt idx="35">
                  <c:v>129.7</c:v>
                </c:pt>
                <c:pt idx="36">
                  <c:v>136</c:v>
                </c:pt>
                <c:pt idx="37">
                  <c:v>135.3</c:v>
                </c:pt>
                <c:pt idx="38">
                  <c:v>134.6</c:v>
                </c:pt>
                <c:pt idx="39">
                  <c:v>138.9</c:v>
                </c:pt>
                <c:pt idx="40">
                  <c:v>137.8</c:v>
                </c:pt>
                <c:pt idx="41">
                  <c:v>136.7</c:v>
                </c:pt>
                <c:pt idx="42">
                  <c:v>133</c:v>
                </c:pt>
                <c:pt idx="43">
                  <c:v>118.6</c:v>
                </c:pt>
                <c:pt idx="44">
                  <c:v>100.3</c:v>
                </c:pt>
                <c:pt idx="45">
                  <c:v>105.5</c:v>
                </c:pt>
                <c:pt idx="46">
                  <c:v>111.5</c:v>
                </c:pt>
                <c:pt idx="47">
                  <c:v>115</c:v>
                </c:pt>
                <c:pt idx="48">
                  <c:v>117.5</c:v>
                </c:pt>
                <c:pt idx="49">
                  <c:v>121.8</c:v>
                </c:pt>
                <c:pt idx="50">
                  <c:v>120.7</c:v>
                </c:pt>
                <c:pt idx="51">
                  <c:v>117.8</c:v>
                </c:pt>
                <c:pt idx="52">
                  <c:v>127.5</c:v>
                </c:pt>
                <c:pt idx="53">
                  <c:v>127</c:v>
                </c:pt>
                <c:pt idx="54">
                  <c:v>127</c:v>
                </c:pt>
                <c:pt idx="55">
                  <c:v>122.1</c:v>
                </c:pt>
                <c:pt idx="56">
                  <c:v>119.8</c:v>
                </c:pt>
                <c:pt idx="57">
                  <c:v>113.6</c:v>
                </c:pt>
                <c:pt idx="58">
                  <c:v>104.9</c:v>
                </c:pt>
                <c:pt idx="59">
                  <c:v>103.9</c:v>
                </c:pt>
                <c:pt idx="60">
                  <c:v>98.02</c:v>
                </c:pt>
                <c:pt idx="61">
                  <c:v>95.39</c:v>
                </c:pt>
                <c:pt idx="62">
                  <c:v>96.6</c:v>
                </c:pt>
                <c:pt idx="63">
                  <c:v>99.84</c:v>
                </c:pt>
                <c:pt idx="64">
                  <c:v>93.77</c:v>
                </c:pt>
                <c:pt idx="65">
                  <c:v>93.79</c:v>
                </c:pt>
                <c:pt idx="66">
                  <c:v>95.34</c:v>
                </c:pt>
                <c:pt idx="67">
                  <c:v>91.1</c:v>
                </c:pt>
                <c:pt idx="68">
                  <c:v>93.98</c:v>
                </c:pt>
                <c:pt idx="69">
                  <c:v>96.7</c:v>
                </c:pt>
                <c:pt idx="70">
                  <c:v>103.1</c:v>
                </c:pt>
                <c:pt idx="71">
                  <c:v>103.8</c:v>
                </c:pt>
                <c:pt idx="72">
                  <c:v>103.9</c:v>
                </c:pt>
                <c:pt idx="73">
                  <c:v>105.7</c:v>
                </c:pt>
                <c:pt idx="74">
                  <c:v>102.3</c:v>
                </c:pt>
                <c:pt idx="75">
                  <c:v>113.9</c:v>
                </c:pt>
                <c:pt idx="76">
                  <c:v>123.2</c:v>
                </c:pt>
                <c:pt idx="77">
                  <c:v>125.8</c:v>
                </c:pt>
              </c:numCache>
            </c:numRef>
          </c:val>
          <c:smooth val="0"/>
        </c:ser>
        <c:ser>
          <c:idx val="7"/>
          <c:order val="1"/>
          <c:tx>
            <c:v>Entrées à Pôle emploi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sources'!$J$2:$J$81</c:f>
              <c:numCache>
                <c:ptCount val="80"/>
                <c:pt idx="0">
                  <c:v>100</c:v>
                </c:pt>
                <c:pt idx="1">
                  <c:v>100.9</c:v>
                </c:pt>
                <c:pt idx="2">
                  <c:v>103.5</c:v>
                </c:pt>
                <c:pt idx="3">
                  <c:v>101.9</c:v>
                </c:pt>
                <c:pt idx="4">
                  <c:v>98.18</c:v>
                </c:pt>
                <c:pt idx="5">
                  <c:v>99.74</c:v>
                </c:pt>
                <c:pt idx="6">
                  <c:v>99.21</c:v>
                </c:pt>
                <c:pt idx="7">
                  <c:v>96.92</c:v>
                </c:pt>
                <c:pt idx="8">
                  <c:v>97.55</c:v>
                </c:pt>
                <c:pt idx="9">
                  <c:v>94.61</c:v>
                </c:pt>
                <c:pt idx="10">
                  <c:v>94.47</c:v>
                </c:pt>
                <c:pt idx="11">
                  <c:v>96.15</c:v>
                </c:pt>
                <c:pt idx="12">
                  <c:v>100.5</c:v>
                </c:pt>
                <c:pt idx="13">
                  <c:v>102.8</c:v>
                </c:pt>
                <c:pt idx="14">
                  <c:v>103.1</c:v>
                </c:pt>
                <c:pt idx="15">
                  <c:v>108.5</c:v>
                </c:pt>
                <c:pt idx="16">
                  <c:v>106.8</c:v>
                </c:pt>
                <c:pt idx="17">
                  <c:v>107</c:v>
                </c:pt>
                <c:pt idx="18">
                  <c:v>109.6</c:v>
                </c:pt>
                <c:pt idx="19">
                  <c:v>114.6</c:v>
                </c:pt>
                <c:pt idx="20">
                  <c:v>114.1</c:v>
                </c:pt>
                <c:pt idx="21">
                  <c:v>113.8</c:v>
                </c:pt>
                <c:pt idx="22">
                  <c:v>119.4</c:v>
                </c:pt>
                <c:pt idx="23">
                  <c:v>115.8</c:v>
                </c:pt>
                <c:pt idx="24">
                  <c:v>116.3</c:v>
                </c:pt>
                <c:pt idx="25">
                  <c:v>118.3</c:v>
                </c:pt>
                <c:pt idx="26">
                  <c:v>115.5</c:v>
                </c:pt>
                <c:pt idx="27">
                  <c:v>112.1</c:v>
                </c:pt>
                <c:pt idx="28">
                  <c:v>111.2</c:v>
                </c:pt>
                <c:pt idx="29">
                  <c:v>117.2</c:v>
                </c:pt>
                <c:pt idx="30">
                  <c:v>115</c:v>
                </c:pt>
                <c:pt idx="31">
                  <c:v>113.5</c:v>
                </c:pt>
                <c:pt idx="32">
                  <c:v>114.9</c:v>
                </c:pt>
                <c:pt idx="33">
                  <c:v>113.8</c:v>
                </c:pt>
                <c:pt idx="34">
                  <c:v>112.1</c:v>
                </c:pt>
                <c:pt idx="35">
                  <c:v>117.9</c:v>
                </c:pt>
                <c:pt idx="36">
                  <c:v>119.2</c:v>
                </c:pt>
                <c:pt idx="37">
                  <c:v>116.5</c:v>
                </c:pt>
                <c:pt idx="38">
                  <c:v>118.3</c:v>
                </c:pt>
                <c:pt idx="39">
                  <c:v>117.6</c:v>
                </c:pt>
                <c:pt idx="40">
                  <c:v>119.5</c:v>
                </c:pt>
                <c:pt idx="41">
                  <c:v>122.1</c:v>
                </c:pt>
                <c:pt idx="42">
                  <c:v>121.3</c:v>
                </c:pt>
                <c:pt idx="43">
                  <c:v>124.1</c:v>
                </c:pt>
                <c:pt idx="44">
                  <c:v>132.3</c:v>
                </c:pt>
                <c:pt idx="45">
                  <c:v>131.7</c:v>
                </c:pt>
                <c:pt idx="46">
                  <c:v>136.3</c:v>
                </c:pt>
                <c:pt idx="47">
                  <c:v>134.8</c:v>
                </c:pt>
                <c:pt idx="48">
                  <c:v>130.8</c:v>
                </c:pt>
                <c:pt idx="49">
                  <c:v>134.3</c:v>
                </c:pt>
                <c:pt idx="50">
                  <c:v>130.2</c:v>
                </c:pt>
                <c:pt idx="51">
                  <c:v>129.9</c:v>
                </c:pt>
                <c:pt idx="52">
                  <c:v>131.8</c:v>
                </c:pt>
                <c:pt idx="53">
                  <c:v>130.9</c:v>
                </c:pt>
                <c:pt idx="54">
                  <c:v>132.8</c:v>
                </c:pt>
                <c:pt idx="55">
                  <c:v>135.6</c:v>
                </c:pt>
                <c:pt idx="56">
                  <c:v>135.8</c:v>
                </c:pt>
                <c:pt idx="57">
                  <c:v>134.5</c:v>
                </c:pt>
                <c:pt idx="58">
                  <c:v>135</c:v>
                </c:pt>
                <c:pt idx="59">
                  <c:v>135.7</c:v>
                </c:pt>
                <c:pt idx="60">
                  <c:v>133.9</c:v>
                </c:pt>
                <c:pt idx="61">
                  <c:v>134.6</c:v>
                </c:pt>
                <c:pt idx="62">
                  <c:v>138.6</c:v>
                </c:pt>
                <c:pt idx="63">
                  <c:v>135.9</c:v>
                </c:pt>
                <c:pt idx="64">
                  <c:v>136.9</c:v>
                </c:pt>
                <c:pt idx="65">
                  <c:v>138.5</c:v>
                </c:pt>
                <c:pt idx="66">
                  <c:v>140</c:v>
                </c:pt>
                <c:pt idx="67">
                  <c:v>137.5</c:v>
                </c:pt>
                <c:pt idx="68">
                  <c:v>137.7</c:v>
                </c:pt>
                <c:pt idx="69">
                  <c:v>137.1</c:v>
                </c:pt>
                <c:pt idx="70">
                  <c:v>138.1</c:v>
                </c:pt>
                <c:pt idx="71">
                  <c:v>140.4</c:v>
                </c:pt>
                <c:pt idx="72">
                  <c:v>136.9</c:v>
                </c:pt>
                <c:pt idx="73">
                  <c:v>148.4</c:v>
                </c:pt>
                <c:pt idx="74">
                  <c:v>142.1</c:v>
                </c:pt>
                <c:pt idx="75">
                  <c:v>142.9</c:v>
                </c:pt>
                <c:pt idx="76">
                  <c:v>143.9</c:v>
                </c:pt>
                <c:pt idx="77">
                  <c:v>144.4</c:v>
                </c:pt>
              </c:numCache>
            </c:numRef>
          </c:val>
          <c:smooth val="0"/>
        </c:ser>
        <c:marker val="1"/>
        <c:axId val="33857086"/>
        <c:axId val="36278319"/>
      </c:line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6278319"/>
        <c:crosses val="autoZero"/>
        <c:auto val="1"/>
        <c:lblOffset val="100"/>
        <c:tickLblSkip val="2"/>
        <c:noMultiLvlLbl val="0"/>
      </c:catAx>
      <c:valAx>
        <c:axId val="36278319"/>
        <c:scaling>
          <c:orientation val="minMax"/>
          <c:max val="15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7086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5"/>
          <c:y val="0.05175"/>
          <c:w val="0.2335"/>
          <c:h val="0.2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25"/>
          <c:w val="0.9815"/>
          <c:h val="0.9395"/>
        </c:manualLayout>
      </c:layout>
      <c:lineChart>
        <c:grouping val="standard"/>
        <c:varyColors val="0"/>
        <c:ser>
          <c:idx val="0"/>
          <c:order val="0"/>
          <c:tx>
            <c:v>Domaine du BTP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sources'!$L$2:$L$81</c:f>
              <c:numCache>
                <c:ptCount val="80"/>
                <c:pt idx="0">
                  <c:v>39.15</c:v>
                </c:pt>
                <c:pt idx="1">
                  <c:v>37.9</c:v>
                </c:pt>
                <c:pt idx="2">
                  <c:v>35.96</c:v>
                </c:pt>
                <c:pt idx="3">
                  <c:v>38.94</c:v>
                </c:pt>
                <c:pt idx="4">
                  <c:v>38.64</c:v>
                </c:pt>
                <c:pt idx="5">
                  <c:v>36.65</c:v>
                </c:pt>
                <c:pt idx="6">
                  <c:v>36.22</c:v>
                </c:pt>
                <c:pt idx="7">
                  <c:v>38.89</c:v>
                </c:pt>
                <c:pt idx="8">
                  <c:v>40.54</c:v>
                </c:pt>
                <c:pt idx="9">
                  <c:v>43.92</c:v>
                </c:pt>
                <c:pt idx="10">
                  <c:v>45.09</c:v>
                </c:pt>
                <c:pt idx="11">
                  <c:v>44.74</c:v>
                </c:pt>
                <c:pt idx="12">
                  <c:v>46.13</c:v>
                </c:pt>
                <c:pt idx="13">
                  <c:v>45.63</c:v>
                </c:pt>
                <c:pt idx="14">
                  <c:v>44.98</c:v>
                </c:pt>
                <c:pt idx="15">
                  <c:v>42.85</c:v>
                </c:pt>
                <c:pt idx="16">
                  <c:v>42.37</c:v>
                </c:pt>
                <c:pt idx="17">
                  <c:v>43.82</c:v>
                </c:pt>
                <c:pt idx="18">
                  <c:v>43.85</c:v>
                </c:pt>
                <c:pt idx="19">
                  <c:v>44.38</c:v>
                </c:pt>
                <c:pt idx="20">
                  <c:v>42.02</c:v>
                </c:pt>
                <c:pt idx="21">
                  <c:v>41.56</c:v>
                </c:pt>
                <c:pt idx="22">
                  <c:v>42.18</c:v>
                </c:pt>
                <c:pt idx="23">
                  <c:v>40.32</c:v>
                </c:pt>
                <c:pt idx="24">
                  <c:v>40.43</c:v>
                </c:pt>
                <c:pt idx="25">
                  <c:v>40.36</c:v>
                </c:pt>
                <c:pt idx="26">
                  <c:v>39.14</c:v>
                </c:pt>
                <c:pt idx="27">
                  <c:v>38.95</c:v>
                </c:pt>
                <c:pt idx="28">
                  <c:v>39.21</c:v>
                </c:pt>
                <c:pt idx="29">
                  <c:v>39.97</c:v>
                </c:pt>
                <c:pt idx="30">
                  <c:v>43.38</c:v>
                </c:pt>
                <c:pt idx="31">
                  <c:v>45.02</c:v>
                </c:pt>
                <c:pt idx="32">
                  <c:v>46.09</c:v>
                </c:pt>
                <c:pt idx="33">
                  <c:v>44.26</c:v>
                </c:pt>
                <c:pt idx="34">
                  <c:v>43.7</c:v>
                </c:pt>
                <c:pt idx="35">
                  <c:v>44.1</c:v>
                </c:pt>
                <c:pt idx="36">
                  <c:v>44.43</c:v>
                </c:pt>
                <c:pt idx="37">
                  <c:v>46.06</c:v>
                </c:pt>
                <c:pt idx="38">
                  <c:v>45.56</c:v>
                </c:pt>
                <c:pt idx="39">
                  <c:v>43.61</c:v>
                </c:pt>
                <c:pt idx="40">
                  <c:v>43.86</c:v>
                </c:pt>
                <c:pt idx="41">
                  <c:v>43.23</c:v>
                </c:pt>
                <c:pt idx="42">
                  <c:v>41.19</c:v>
                </c:pt>
                <c:pt idx="43">
                  <c:v>38.51</c:v>
                </c:pt>
                <c:pt idx="44">
                  <c:v>35.24</c:v>
                </c:pt>
                <c:pt idx="45">
                  <c:v>33.86</c:v>
                </c:pt>
                <c:pt idx="46">
                  <c:v>35.96</c:v>
                </c:pt>
                <c:pt idx="47">
                  <c:v>38.67</c:v>
                </c:pt>
                <c:pt idx="48">
                  <c:v>38.04</c:v>
                </c:pt>
                <c:pt idx="49">
                  <c:v>37.46</c:v>
                </c:pt>
                <c:pt idx="50">
                  <c:v>34.93</c:v>
                </c:pt>
                <c:pt idx="51">
                  <c:v>34.97</c:v>
                </c:pt>
                <c:pt idx="52">
                  <c:v>34.6</c:v>
                </c:pt>
                <c:pt idx="53">
                  <c:v>35.74</c:v>
                </c:pt>
                <c:pt idx="54">
                  <c:v>35.98</c:v>
                </c:pt>
                <c:pt idx="55">
                  <c:v>36.23</c:v>
                </c:pt>
                <c:pt idx="56">
                  <c:v>36.93</c:v>
                </c:pt>
                <c:pt idx="57">
                  <c:v>35.7</c:v>
                </c:pt>
                <c:pt idx="58">
                  <c:v>35.98</c:v>
                </c:pt>
                <c:pt idx="59">
                  <c:v>35.26</c:v>
                </c:pt>
                <c:pt idx="60">
                  <c:v>35.52</c:v>
                </c:pt>
                <c:pt idx="61">
                  <c:v>35.67</c:v>
                </c:pt>
                <c:pt idx="62">
                  <c:v>35.37</c:v>
                </c:pt>
                <c:pt idx="63">
                  <c:v>36.2</c:v>
                </c:pt>
                <c:pt idx="64">
                  <c:v>35.49</c:v>
                </c:pt>
                <c:pt idx="65">
                  <c:v>35.52</c:v>
                </c:pt>
                <c:pt idx="66">
                  <c:v>33.69</c:v>
                </c:pt>
                <c:pt idx="67">
                  <c:v>34.62</c:v>
                </c:pt>
                <c:pt idx="68">
                  <c:v>35.14</c:v>
                </c:pt>
                <c:pt idx="69">
                  <c:v>34.57</c:v>
                </c:pt>
                <c:pt idx="70">
                  <c:v>36.12</c:v>
                </c:pt>
                <c:pt idx="71">
                  <c:v>36.61</c:v>
                </c:pt>
                <c:pt idx="72">
                  <c:v>37.62</c:v>
                </c:pt>
                <c:pt idx="73">
                  <c:v>35.78</c:v>
                </c:pt>
                <c:pt idx="74">
                  <c:v>39.85</c:v>
                </c:pt>
                <c:pt idx="75">
                  <c:v>37.29</c:v>
                </c:pt>
                <c:pt idx="76">
                  <c:v>38.68</c:v>
                </c:pt>
                <c:pt idx="77">
                  <c:v>40.82</c:v>
                </c:pt>
              </c:numCache>
            </c:numRef>
          </c:val>
          <c:smooth val="0"/>
        </c:ser>
        <c:ser>
          <c:idx val="1"/>
          <c:order val="1"/>
          <c:tx>
            <c:v>Domaine de l'industrie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sources'!$M$2:$M$81</c:f>
              <c:numCache>
                <c:ptCount val="80"/>
                <c:pt idx="0">
                  <c:v>42.11</c:v>
                </c:pt>
                <c:pt idx="1">
                  <c:v>42.08</c:v>
                </c:pt>
                <c:pt idx="2">
                  <c:v>41.8</c:v>
                </c:pt>
                <c:pt idx="3">
                  <c:v>43.69</c:v>
                </c:pt>
                <c:pt idx="4">
                  <c:v>44.38</c:v>
                </c:pt>
                <c:pt idx="5">
                  <c:v>40.68</c:v>
                </c:pt>
                <c:pt idx="6">
                  <c:v>39.21</c:v>
                </c:pt>
                <c:pt idx="7">
                  <c:v>40.23</c:v>
                </c:pt>
                <c:pt idx="8">
                  <c:v>42.37</c:v>
                </c:pt>
                <c:pt idx="9">
                  <c:v>43.63</c:v>
                </c:pt>
                <c:pt idx="10">
                  <c:v>44.16</c:v>
                </c:pt>
                <c:pt idx="11">
                  <c:v>44.27</c:v>
                </c:pt>
                <c:pt idx="12">
                  <c:v>43.47</c:v>
                </c:pt>
                <c:pt idx="13">
                  <c:v>45.4</c:v>
                </c:pt>
                <c:pt idx="14">
                  <c:v>44.73</c:v>
                </c:pt>
                <c:pt idx="15">
                  <c:v>42.48</c:v>
                </c:pt>
                <c:pt idx="16">
                  <c:v>39.8</c:v>
                </c:pt>
                <c:pt idx="17">
                  <c:v>39.2</c:v>
                </c:pt>
                <c:pt idx="18">
                  <c:v>40.35</c:v>
                </c:pt>
                <c:pt idx="19">
                  <c:v>39.71</c:v>
                </c:pt>
                <c:pt idx="20">
                  <c:v>39.59</c:v>
                </c:pt>
                <c:pt idx="21">
                  <c:v>36.59</c:v>
                </c:pt>
                <c:pt idx="22">
                  <c:v>37.05</c:v>
                </c:pt>
                <c:pt idx="23">
                  <c:v>36.73</c:v>
                </c:pt>
                <c:pt idx="24">
                  <c:v>36.74</c:v>
                </c:pt>
                <c:pt idx="25">
                  <c:v>36.41</c:v>
                </c:pt>
                <c:pt idx="26">
                  <c:v>34.15</c:v>
                </c:pt>
                <c:pt idx="27">
                  <c:v>35.9</c:v>
                </c:pt>
                <c:pt idx="28">
                  <c:v>36.73</c:v>
                </c:pt>
                <c:pt idx="29">
                  <c:v>37.76</c:v>
                </c:pt>
                <c:pt idx="30">
                  <c:v>38.72</c:v>
                </c:pt>
                <c:pt idx="31">
                  <c:v>39.6</c:v>
                </c:pt>
                <c:pt idx="32">
                  <c:v>40.76</c:v>
                </c:pt>
                <c:pt idx="33">
                  <c:v>40.04</c:v>
                </c:pt>
                <c:pt idx="34">
                  <c:v>39.5</c:v>
                </c:pt>
                <c:pt idx="35">
                  <c:v>40.79</c:v>
                </c:pt>
                <c:pt idx="36">
                  <c:v>40.02</c:v>
                </c:pt>
                <c:pt idx="37">
                  <c:v>40.68</c:v>
                </c:pt>
                <c:pt idx="38">
                  <c:v>41.97</c:v>
                </c:pt>
                <c:pt idx="39">
                  <c:v>41.02</c:v>
                </c:pt>
                <c:pt idx="40">
                  <c:v>41.43</c:v>
                </c:pt>
                <c:pt idx="41">
                  <c:v>43.18</c:v>
                </c:pt>
                <c:pt idx="42">
                  <c:v>43.44</c:v>
                </c:pt>
                <c:pt idx="43">
                  <c:v>41.29</c:v>
                </c:pt>
                <c:pt idx="44">
                  <c:v>40.51</c:v>
                </c:pt>
                <c:pt idx="45">
                  <c:v>38.27</c:v>
                </c:pt>
                <c:pt idx="46">
                  <c:v>36.46</c:v>
                </c:pt>
                <c:pt idx="47">
                  <c:v>38.41</c:v>
                </c:pt>
                <c:pt idx="48">
                  <c:v>37.55</c:v>
                </c:pt>
                <c:pt idx="49">
                  <c:v>36.87</c:v>
                </c:pt>
                <c:pt idx="50">
                  <c:v>35.21</c:v>
                </c:pt>
                <c:pt idx="51">
                  <c:v>35.89</c:v>
                </c:pt>
                <c:pt idx="52">
                  <c:v>37.22</c:v>
                </c:pt>
                <c:pt idx="53">
                  <c:v>39.4</c:v>
                </c:pt>
                <c:pt idx="54">
                  <c:v>40.74</c:v>
                </c:pt>
                <c:pt idx="55">
                  <c:v>38.77</c:v>
                </c:pt>
                <c:pt idx="56">
                  <c:v>40</c:v>
                </c:pt>
                <c:pt idx="57">
                  <c:v>38.66</c:v>
                </c:pt>
                <c:pt idx="58">
                  <c:v>39.48</c:v>
                </c:pt>
                <c:pt idx="59">
                  <c:v>41.64</c:v>
                </c:pt>
                <c:pt idx="60">
                  <c:v>43.42</c:v>
                </c:pt>
                <c:pt idx="61">
                  <c:v>44.66</c:v>
                </c:pt>
                <c:pt idx="62">
                  <c:v>45.56</c:v>
                </c:pt>
                <c:pt idx="63">
                  <c:v>45.73</c:v>
                </c:pt>
                <c:pt idx="64">
                  <c:v>45.61</c:v>
                </c:pt>
                <c:pt idx="65">
                  <c:v>45.32</c:v>
                </c:pt>
                <c:pt idx="66">
                  <c:v>45.53</c:v>
                </c:pt>
                <c:pt idx="67">
                  <c:v>45.98</c:v>
                </c:pt>
                <c:pt idx="68">
                  <c:v>45.77</c:v>
                </c:pt>
                <c:pt idx="69">
                  <c:v>47.47</c:v>
                </c:pt>
                <c:pt idx="70">
                  <c:v>47.64</c:v>
                </c:pt>
                <c:pt idx="71">
                  <c:v>47.44</c:v>
                </c:pt>
                <c:pt idx="72">
                  <c:v>49.58</c:v>
                </c:pt>
                <c:pt idx="73">
                  <c:v>49.69</c:v>
                </c:pt>
                <c:pt idx="74">
                  <c:v>50.79</c:v>
                </c:pt>
                <c:pt idx="75">
                  <c:v>50.53</c:v>
                </c:pt>
                <c:pt idx="76">
                  <c:v>51.26</c:v>
                </c:pt>
                <c:pt idx="77">
                  <c:v>51.63</c:v>
                </c:pt>
              </c:numCache>
            </c:numRef>
          </c:val>
          <c:smooth val="0"/>
        </c:ser>
        <c:ser>
          <c:idx val="2"/>
          <c:order val="2"/>
          <c:tx>
            <c:v>Domaine du tertiaire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sources'!$N$2:$N$81</c:f>
              <c:numCache>
                <c:ptCount val="80"/>
                <c:pt idx="0">
                  <c:v>54.18</c:v>
                </c:pt>
                <c:pt idx="1">
                  <c:v>52.58</c:v>
                </c:pt>
                <c:pt idx="2">
                  <c:v>50.51</c:v>
                </c:pt>
                <c:pt idx="3">
                  <c:v>50.57</c:v>
                </c:pt>
                <c:pt idx="4">
                  <c:v>49.24</c:v>
                </c:pt>
                <c:pt idx="5">
                  <c:v>48.74</c:v>
                </c:pt>
                <c:pt idx="6">
                  <c:v>48.59</c:v>
                </c:pt>
                <c:pt idx="7">
                  <c:v>49.05</c:v>
                </c:pt>
                <c:pt idx="8">
                  <c:v>49.99</c:v>
                </c:pt>
                <c:pt idx="9">
                  <c:v>50.36</c:v>
                </c:pt>
                <c:pt idx="10">
                  <c:v>50.41</c:v>
                </c:pt>
                <c:pt idx="11">
                  <c:v>51</c:v>
                </c:pt>
                <c:pt idx="12">
                  <c:v>50.01</c:v>
                </c:pt>
                <c:pt idx="13">
                  <c:v>49.11</c:v>
                </c:pt>
                <c:pt idx="14">
                  <c:v>49.14</c:v>
                </c:pt>
                <c:pt idx="15">
                  <c:v>46.65</c:v>
                </c:pt>
                <c:pt idx="16">
                  <c:v>48.36</c:v>
                </c:pt>
                <c:pt idx="17">
                  <c:v>48.14</c:v>
                </c:pt>
                <c:pt idx="18">
                  <c:v>47.69</c:v>
                </c:pt>
                <c:pt idx="19">
                  <c:v>46.94</c:v>
                </c:pt>
                <c:pt idx="20">
                  <c:v>46.3</c:v>
                </c:pt>
                <c:pt idx="21">
                  <c:v>45.96</c:v>
                </c:pt>
                <c:pt idx="22">
                  <c:v>45.67</c:v>
                </c:pt>
                <c:pt idx="23">
                  <c:v>44.91</c:v>
                </c:pt>
                <c:pt idx="24">
                  <c:v>44.5</c:v>
                </c:pt>
                <c:pt idx="25">
                  <c:v>44.18</c:v>
                </c:pt>
                <c:pt idx="26">
                  <c:v>44</c:v>
                </c:pt>
                <c:pt idx="27">
                  <c:v>43.06</c:v>
                </c:pt>
                <c:pt idx="28">
                  <c:v>43.99</c:v>
                </c:pt>
                <c:pt idx="29">
                  <c:v>44.34</c:v>
                </c:pt>
                <c:pt idx="30">
                  <c:v>46.96</c:v>
                </c:pt>
                <c:pt idx="31">
                  <c:v>48.73</c:v>
                </c:pt>
                <c:pt idx="32">
                  <c:v>48.88</c:v>
                </c:pt>
                <c:pt idx="33">
                  <c:v>49.3</c:v>
                </c:pt>
                <c:pt idx="34">
                  <c:v>47.7</c:v>
                </c:pt>
                <c:pt idx="35">
                  <c:v>49.22</c:v>
                </c:pt>
                <c:pt idx="36">
                  <c:v>47.59</c:v>
                </c:pt>
                <c:pt idx="37">
                  <c:v>47.63</c:v>
                </c:pt>
                <c:pt idx="38">
                  <c:v>48</c:v>
                </c:pt>
                <c:pt idx="39">
                  <c:v>48.25</c:v>
                </c:pt>
                <c:pt idx="40">
                  <c:v>48.16</c:v>
                </c:pt>
                <c:pt idx="41">
                  <c:v>47.73</c:v>
                </c:pt>
                <c:pt idx="42">
                  <c:v>46.63</c:v>
                </c:pt>
                <c:pt idx="43">
                  <c:v>46.69</c:v>
                </c:pt>
                <c:pt idx="44">
                  <c:v>46.65</c:v>
                </c:pt>
                <c:pt idx="45">
                  <c:v>45.21</c:v>
                </c:pt>
                <c:pt idx="46">
                  <c:v>47.43</c:v>
                </c:pt>
                <c:pt idx="47">
                  <c:v>47.73</c:v>
                </c:pt>
                <c:pt idx="48">
                  <c:v>47.67</c:v>
                </c:pt>
                <c:pt idx="49">
                  <c:v>47.81</c:v>
                </c:pt>
                <c:pt idx="50">
                  <c:v>45.7</c:v>
                </c:pt>
                <c:pt idx="51">
                  <c:v>45.34</c:v>
                </c:pt>
                <c:pt idx="52">
                  <c:v>45.86</c:v>
                </c:pt>
                <c:pt idx="53">
                  <c:v>46.2</c:v>
                </c:pt>
                <c:pt idx="54">
                  <c:v>45.72</c:v>
                </c:pt>
                <c:pt idx="55">
                  <c:v>45.83</c:v>
                </c:pt>
                <c:pt idx="56">
                  <c:v>45.86</c:v>
                </c:pt>
                <c:pt idx="57">
                  <c:v>45.84</c:v>
                </c:pt>
                <c:pt idx="58">
                  <c:v>46.31</c:v>
                </c:pt>
                <c:pt idx="59">
                  <c:v>46.73</c:v>
                </c:pt>
                <c:pt idx="60">
                  <c:v>48.02</c:v>
                </c:pt>
                <c:pt idx="61">
                  <c:v>50.76</c:v>
                </c:pt>
                <c:pt idx="62">
                  <c:v>53.19</c:v>
                </c:pt>
                <c:pt idx="63">
                  <c:v>53.38</c:v>
                </c:pt>
                <c:pt idx="64">
                  <c:v>53.7</c:v>
                </c:pt>
                <c:pt idx="65">
                  <c:v>53.22</c:v>
                </c:pt>
                <c:pt idx="66">
                  <c:v>53.35</c:v>
                </c:pt>
                <c:pt idx="67">
                  <c:v>54.9</c:v>
                </c:pt>
                <c:pt idx="68">
                  <c:v>55.26</c:v>
                </c:pt>
                <c:pt idx="69">
                  <c:v>56.05</c:v>
                </c:pt>
                <c:pt idx="70">
                  <c:v>56.09</c:v>
                </c:pt>
                <c:pt idx="71">
                  <c:v>56.84</c:v>
                </c:pt>
                <c:pt idx="72">
                  <c:v>56.81</c:v>
                </c:pt>
                <c:pt idx="73">
                  <c:v>56.79</c:v>
                </c:pt>
                <c:pt idx="74">
                  <c:v>58.06</c:v>
                </c:pt>
                <c:pt idx="75">
                  <c:v>57.54</c:v>
                </c:pt>
                <c:pt idx="76">
                  <c:v>60.19</c:v>
                </c:pt>
                <c:pt idx="77">
                  <c:v>60.44</c:v>
                </c:pt>
              </c:numCache>
            </c:numRef>
          </c:val>
          <c:smooth val="0"/>
        </c:ser>
        <c:ser>
          <c:idx val="3"/>
          <c:order val="3"/>
          <c:tx>
            <c:v>Ensemble*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sources'!$K$2:$K$81</c:f>
              <c:numCache>
                <c:ptCount val="80"/>
                <c:pt idx="0">
                  <c:v>48.531021</c:v>
                </c:pt>
                <c:pt idx="1">
                  <c:v>47.378881</c:v>
                </c:pt>
                <c:pt idx="2">
                  <c:v>45.288608</c:v>
                </c:pt>
                <c:pt idx="3">
                  <c:v>45.807994</c:v>
                </c:pt>
                <c:pt idx="4">
                  <c:v>45.203821</c:v>
                </c:pt>
                <c:pt idx="5">
                  <c:v>43.963827</c:v>
                </c:pt>
                <c:pt idx="6">
                  <c:v>43.369733</c:v>
                </c:pt>
                <c:pt idx="7">
                  <c:v>44.202376</c:v>
                </c:pt>
                <c:pt idx="8">
                  <c:v>45.176246</c:v>
                </c:pt>
                <c:pt idx="9">
                  <c:v>46.224258</c:v>
                </c:pt>
                <c:pt idx="10">
                  <c:v>46.281467</c:v>
                </c:pt>
                <c:pt idx="11">
                  <c:v>46.61991</c:v>
                </c:pt>
                <c:pt idx="12">
                  <c:v>45.813856</c:v>
                </c:pt>
                <c:pt idx="13">
                  <c:v>45.666893</c:v>
                </c:pt>
                <c:pt idx="14">
                  <c:v>44.837594</c:v>
                </c:pt>
                <c:pt idx="15">
                  <c:v>42.887978</c:v>
                </c:pt>
                <c:pt idx="16">
                  <c:v>43.750594</c:v>
                </c:pt>
                <c:pt idx="17">
                  <c:v>43.265337</c:v>
                </c:pt>
                <c:pt idx="18">
                  <c:v>43.043975</c:v>
                </c:pt>
                <c:pt idx="19">
                  <c:v>42.77114</c:v>
                </c:pt>
                <c:pt idx="20">
                  <c:v>41.906226</c:v>
                </c:pt>
                <c:pt idx="21">
                  <c:v>41.286996</c:v>
                </c:pt>
                <c:pt idx="22">
                  <c:v>41.287157</c:v>
                </c:pt>
                <c:pt idx="23">
                  <c:v>40.527184</c:v>
                </c:pt>
                <c:pt idx="24">
                  <c:v>40.139408</c:v>
                </c:pt>
                <c:pt idx="25">
                  <c:v>39.853354</c:v>
                </c:pt>
                <c:pt idx="26">
                  <c:v>39.186305</c:v>
                </c:pt>
                <c:pt idx="27">
                  <c:v>38.971811</c:v>
                </c:pt>
                <c:pt idx="28">
                  <c:v>39.861982</c:v>
                </c:pt>
                <c:pt idx="29">
                  <c:v>40.567884</c:v>
                </c:pt>
                <c:pt idx="30">
                  <c:v>42.837484</c:v>
                </c:pt>
                <c:pt idx="31">
                  <c:v>44.553057</c:v>
                </c:pt>
                <c:pt idx="32">
                  <c:v>44.858073</c:v>
                </c:pt>
                <c:pt idx="33">
                  <c:v>44.846636</c:v>
                </c:pt>
                <c:pt idx="34">
                  <c:v>43.587758</c:v>
                </c:pt>
                <c:pt idx="35">
                  <c:v>44.83673</c:v>
                </c:pt>
                <c:pt idx="36">
                  <c:v>43.741456</c:v>
                </c:pt>
                <c:pt idx="37">
                  <c:v>43.930367</c:v>
                </c:pt>
                <c:pt idx="38">
                  <c:v>44.800847</c:v>
                </c:pt>
                <c:pt idx="39">
                  <c:v>44.274787</c:v>
                </c:pt>
                <c:pt idx="40">
                  <c:v>44.362162</c:v>
                </c:pt>
                <c:pt idx="41">
                  <c:v>44.789197</c:v>
                </c:pt>
                <c:pt idx="42">
                  <c:v>43.192373</c:v>
                </c:pt>
                <c:pt idx="43">
                  <c:v>42.829381</c:v>
                </c:pt>
                <c:pt idx="44">
                  <c:v>42.320709</c:v>
                </c:pt>
                <c:pt idx="45">
                  <c:v>41.164714</c:v>
                </c:pt>
                <c:pt idx="46">
                  <c:v>42.23313</c:v>
                </c:pt>
                <c:pt idx="47">
                  <c:v>43.769146</c:v>
                </c:pt>
                <c:pt idx="48">
                  <c:v>43.348075</c:v>
                </c:pt>
                <c:pt idx="49">
                  <c:v>43.625882</c:v>
                </c:pt>
                <c:pt idx="50">
                  <c:v>41.29123</c:v>
                </c:pt>
                <c:pt idx="51">
                  <c:v>40.708761</c:v>
                </c:pt>
                <c:pt idx="52">
                  <c:v>41.404113</c:v>
                </c:pt>
                <c:pt idx="53">
                  <c:v>42.267404</c:v>
                </c:pt>
                <c:pt idx="54">
                  <c:v>41.955012</c:v>
                </c:pt>
                <c:pt idx="55">
                  <c:v>41.932349</c:v>
                </c:pt>
                <c:pt idx="56">
                  <c:v>42.203431</c:v>
                </c:pt>
                <c:pt idx="57">
                  <c:v>41.902489</c:v>
                </c:pt>
                <c:pt idx="58">
                  <c:v>42.60857</c:v>
                </c:pt>
                <c:pt idx="59">
                  <c:v>42.797112</c:v>
                </c:pt>
                <c:pt idx="60">
                  <c:v>44.517141</c:v>
                </c:pt>
                <c:pt idx="61">
                  <c:v>46.781459</c:v>
                </c:pt>
                <c:pt idx="62">
                  <c:v>48.79819</c:v>
                </c:pt>
                <c:pt idx="63">
                  <c:v>48.349077</c:v>
                </c:pt>
                <c:pt idx="64">
                  <c:v>49.201266</c:v>
                </c:pt>
                <c:pt idx="65">
                  <c:v>48.87508</c:v>
                </c:pt>
                <c:pt idx="66">
                  <c:v>48.905627</c:v>
                </c:pt>
                <c:pt idx="67">
                  <c:v>50.327829</c:v>
                </c:pt>
                <c:pt idx="68">
                  <c:v>50.775198</c:v>
                </c:pt>
                <c:pt idx="69">
                  <c:v>51.923029</c:v>
                </c:pt>
                <c:pt idx="70">
                  <c:v>52.348036</c:v>
                </c:pt>
                <c:pt idx="71">
                  <c:v>52.916785</c:v>
                </c:pt>
                <c:pt idx="72">
                  <c:v>52.875939</c:v>
                </c:pt>
                <c:pt idx="73">
                  <c:v>53.043479</c:v>
                </c:pt>
                <c:pt idx="74">
                  <c:v>54.968475</c:v>
                </c:pt>
                <c:pt idx="75">
                  <c:v>53.778817</c:v>
                </c:pt>
                <c:pt idx="76">
                  <c:v>55.630127</c:v>
                </c:pt>
                <c:pt idx="77">
                  <c:v>56.104712</c:v>
                </c:pt>
              </c:numCache>
            </c:numRef>
          </c:val>
          <c:smooth val="0"/>
        </c:ser>
        <c:marker val="1"/>
        <c:axId val="58069416"/>
        <c:axId val="52862697"/>
      </c:line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62697"/>
        <c:crosses val="autoZero"/>
        <c:auto val="1"/>
        <c:lblOffset val="100"/>
        <c:tickLblSkip val="1"/>
        <c:noMultiLvlLbl val="0"/>
      </c:catAx>
      <c:valAx>
        <c:axId val="52862697"/>
        <c:scaling>
          <c:orientation val="minMax"/>
          <c:min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69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85"/>
          <c:y val="0.0795"/>
          <c:w val="0.349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2"/>
          <c:w val="0.9815"/>
          <c:h val="0.97"/>
        </c:manualLayout>
      </c:layout>
      <c:lineChart>
        <c:grouping val="standard"/>
        <c:varyColors val="0"/>
        <c:ser>
          <c:idx val="1"/>
          <c:order val="0"/>
          <c:tx>
            <c:v>Domaine du BTP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sources'!$P$2:$P$81</c:f>
              <c:numCache>
                <c:ptCount val="80"/>
                <c:pt idx="0">
                  <c:v>55.51</c:v>
                </c:pt>
                <c:pt idx="1">
                  <c:v>55.95</c:v>
                </c:pt>
                <c:pt idx="2">
                  <c:v>56.15</c:v>
                </c:pt>
                <c:pt idx="3">
                  <c:v>55.79</c:v>
                </c:pt>
                <c:pt idx="4">
                  <c:v>55.62</c:v>
                </c:pt>
                <c:pt idx="5">
                  <c:v>56.11</c:v>
                </c:pt>
                <c:pt idx="6">
                  <c:v>57.37</c:v>
                </c:pt>
                <c:pt idx="7">
                  <c:v>58.97</c:v>
                </c:pt>
                <c:pt idx="8">
                  <c:v>61.12</c:v>
                </c:pt>
                <c:pt idx="9">
                  <c:v>62.4</c:v>
                </c:pt>
                <c:pt idx="10">
                  <c:v>62.41</c:v>
                </c:pt>
                <c:pt idx="11">
                  <c:v>63.37</c:v>
                </c:pt>
                <c:pt idx="12">
                  <c:v>63.12</c:v>
                </c:pt>
                <c:pt idx="13">
                  <c:v>62.14</c:v>
                </c:pt>
                <c:pt idx="14">
                  <c:v>61.98</c:v>
                </c:pt>
                <c:pt idx="15">
                  <c:v>61.06</c:v>
                </c:pt>
                <c:pt idx="16">
                  <c:v>60.4</c:v>
                </c:pt>
                <c:pt idx="17">
                  <c:v>60.16</c:v>
                </c:pt>
                <c:pt idx="18">
                  <c:v>60.37</c:v>
                </c:pt>
                <c:pt idx="19">
                  <c:v>60.76</c:v>
                </c:pt>
                <c:pt idx="20">
                  <c:v>60.92</c:v>
                </c:pt>
                <c:pt idx="21">
                  <c:v>61.42</c:v>
                </c:pt>
                <c:pt idx="22">
                  <c:v>61.67</c:v>
                </c:pt>
                <c:pt idx="23">
                  <c:v>61.7</c:v>
                </c:pt>
                <c:pt idx="24">
                  <c:v>62.92</c:v>
                </c:pt>
                <c:pt idx="25">
                  <c:v>62.47</c:v>
                </c:pt>
                <c:pt idx="26">
                  <c:v>62.13</c:v>
                </c:pt>
                <c:pt idx="27">
                  <c:v>61.58</c:v>
                </c:pt>
                <c:pt idx="28">
                  <c:v>61.13</c:v>
                </c:pt>
                <c:pt idx="29">
                  <c:v>61.56</c:v>
                </c:pt>
                <c:pt idx="30">
                  <c:v>62.37</c:v>
                </c:pt>
                <c:pt idx="31">
                  <c:v>63.45</c:v>
                </c:pt>
                <c:pt idx="32">
                  <c:v>64.71</c:v>
                </c:pt>
                <c:pt idx="33">
                  <c:v>65.69</c:v>
                </c:pt>
                <c:pt idx="34">
                  <c:v>66.09</c:v>
                </c:pt>
                <c:pt idx="35">
                  <c:v>66.56</c:v>
                </c:pt>
                <c:pt idx="36">
                  <c:v>67.12</c:v>
                </c:pt>
                <c:pt idx="37">
                  <c:v>67.26</c:v>
                </c:pt>
                <c:pt idx="38">
                  <c:v>67.6</c:v>
                </c:pt>
                <c:pt idx="39">
                  <c:v>68.24</c:v>
                </c:pt>
                <c:pt idx="40">
                  <c:v>68.15</c:v>
                </c:pt>
                <c:pt idx="41">
                  <c:v>67.33</c:v>
                </c:pt>
                <c:pt idx="42">
                  <c:v>66.24</c:v>
                </c:pt>
                <c:pt idx="43">
                  <c:v>63.29</c:v>
                </c:pt>
                <c:pt idx="44">
                  <c:v>60.61</c:v>
                </c:pt>
                <c:pt idx="45">
                  <c:v>59.46</c:v>
                </c:pt>
                <c:pt idx="46">
                  <c:v>59.21</c:v>
                </c:pt>
                <c:pt idx="47">
                  <c:v>59.71</c:v>
                </c:pt>
                <c:pt idx="48">
                  <c:v>60.31</c:v>
                </c:pt>
                <c:pt idx="49">
                  <c:v>60.98</c:v>
                </c:pt>
                <c:pt idx="50">
                  <c:v>61.18</c:v>
                </c:pt>
                <c:pt idx="51">
                  <c:v>61.12</c:v>
                </c:pt>
                <c:pt idx="52">
                  <c:v>61.83</c:v>
                </c:pt>
                <c:pt idx="53">
                  <c:v>61.19</c:v>
                </c:pt>
                <c:pt idx="54">
                  <c:v>60.84</c:v>
                </c:pt>
                <c:pt idx="55">
                  <c:v>60.25</c:v>
                </c:pt>
                <c:pt idx="56">
                  <c:v>59.47</c:v>
                </c:pt>
                <c:pt idx="57">
                  <c:v>58.85</c:v>
                </c:pt>
                <c:pt idx="58">
                  <c:v>57.93</c:v>
                </c:pt>
                <c:pt idx="59">
                  <c:v>57.13</c:v>
                </c:pt>
                <c:pt idx="60">
                  <c:v>55.94</c:v>
                </c:pt>
                <c:pt idx="61">
                  <c:v>55.96</c:v>
                </c:pt>
                <c:pt idx="62">
                  <c:v>56.12</c:v>
                </c:pt>
                <c:pt idx="63">
                  <c:v>55.91</c:v>
                </c:pt>
                <c:pt idx="64">
                  <c:v>56.05</c:v>
                </c:pt>
                <c:pt idx="65">
                  <c:v>55.27</c:v>
                </c:pt>
                <c:pt idx="66">
                  <c:v>54.51</c:v>
                </c:pt>
                <c:pt idx="67">
                  <c:v>54.12</c:v>
                </c:pt>
                <c:pt idx="68">
                  <c:v>53.64</c:v>
                </c:pt>
                <c:pt idx="69">
                  <c:v>53.2</c:v>
                </c:pt>
                <c:pt idx="70">
                  <c:v>53.68</c:v>
                </c:pt>
                <c:pt idx="71">
                  <c:v>54.03</c:v>
                </c:pt>
                <c:pt idx="72">
                  <c:v>54.76</c:v>
                </c:pt>
                <c:pt idx="73">
                  <c:v>55.85</c:v>
                </c:pt>
                <c:pt idx="74">
                  <c:v>56.4</c:v>
                </c:pt>
                <c:pt idx="75">
                  <c:v>56.99</c:v>
                </c:pt>
                <c:pt idx="76">
                  <c:v>57.12</c:v>
                </c:pt>
                <c:pt idx="77">
                  <c:v>56.57</c:v>
                </c:pt>
              </c:numCache>
            </c:numRef>
          </c:val>
          <c:smooth val="0"/>
        </c:ser>
        <c:ser>
          <c:idx val="2"/>
          <c:order val="1"/>
          <c:tx>
            <c:v>Domaine de l'industrie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sources'!$Q$2:$Q$81</c:f>
              <c:numCache>
                <c:ptCount val="80"/>
                <c:pt idx="0">
                  <c:v>53.89</c:v>
                </c:pt>
                <c:pt idx="1">
                  <c:v>54.2</c:v>
                </c:pt>
                <c:pt idx="2">
                  <c:v>53.86</c:v>
                </c:pt>
                <c:pt idx="3">
                  <c:v>52.77</c:v>
                </c:pt>
                <c:pt idx="4">
                  <c:v>52.16</c:v>
                </c:pt>
                <c:pt idx="5">
                  <c:v>52.18</c:v>
                </c:pt>
                <c:pt idx="6">
                  <c:v>53.07</c:v>
                </c:pt>
                <c:pt idx="7">
                  <c:v>54.85</c:v>
                </c:pt>
                <c:pt idx="8">
                  <c:v>56.64</c:v>
                </c:pt>
                <c:pt idx="9">
                  <c:v>58.07</c:v>
                </c:pt>
                <c:pt idx="10">
                  <c:v>58.01</c:v>
                </c:pt>
                <c:pt idx="11">
                  <c:v>59.04</c:v>
                </c:pt>
                <c:pt idx="12">
                  <c:v>59.21</c:v>
                </c:pt>
                <c:pt idx="13">
                  <c:v>58.48</c:v>
                </c:pt>
                <c:pt idx="14">
                  <c:v>57.79</c:v>
                </c:pt>
                <c:pt idx="15">
                  <c:v>56.25</c:v>
                </c:pt>
                <c:pt idx="16">
                  <c:v>55.57</c:v>
                </c:pt>
                <c:pt idx="17">
                  <c:v>55.84</c:v>
                </c:pt>
                <c:pt idx="18">
                  <c:v>56.14</c:v>
                </c:pt>
                <c:pt idx="19">
                  <c:v>56.48</c:v>
                </c:pt>
                <c:pt idx="20">
                  <c:v>56.52</c:v>
                </c:pt>
                <c:pt idx="21">
                  <c:v>56.6</c:v>
                </c:pt>
                <c:pt idx="22">
                  <c:v>56.57</c:v>
                </c:pt>
                <c:pt idx="23">
                  <c:v>56.42</c:v>
                </c:pt>
                <c:pt idx="24">
                  <c:v>57.59</c:v>
                </c:pt>
                <c:pt idx="25">
                  <c:v>57.45</c:v>
                </c:pt>
                <c:pt idx="26">
                  <c:v>57.34</c:v>
                </c:pt>
                <c:pt idx="27">
                  <c:v>57</c:v>
                </c:pt>
                <c:pt idx="28">
                  <c:v>56.43</c:v>
                </c:pt>
                <c:pt idx="29">
                  <c:v>56.56</c:v>
                </c:pt>
                <c:pt idx="30">
                  <c:v>57.33</c:v>
                </c:pt>
                <c:pt idx="31">
                  <c:v>58.42</c:v>
                </c:pt>
                <c:pt idx="32">
                  <c:v>59.49</c:v>
                </c:pt>
                <c:pt idx="33">
                  <c:v>60.51</c:v>
                </c:pt>
                <c:pt idx="34">
                  <c:v>61.02</c:v>
                </c:pt>
                <c:pt idx="35">
                  <c:v>61.68</c:v>
                </c:pt>
                <c:pt idx="36">
                  <c:v>62.59</c:v>
                </c:pt>
                <c:pt idx="37">
                  <c:v>62.92</c:v>
                </c:pt>
                <c:pt idx="38">
                  <c:v>63.28</c:v>
                </c:pt>
                <c:pt idx="39">
                  <c:v>63.59</c:v>
                </c:pt>
                <c:pt idx="40">
                  <c:v>63.36</c:v>
                </c:pt>
                <c:pt idx="41">
                  <c:v>62.83</c:v>
                </c:pt>
                <c:pt idx="42">
                  <c:v>61.87</c:v>
                </c:pt>
                <c:pt idx="43">
                  <c:v>58.97</c:v>
                </c:pt>
                <c:pt idx="44">
                  <c:v>55.79</c:v>
                </c:pt>
                <c:pt idx="45">
                  <c:v>54.3</c:v>
                </c:pt>
                <c:pt idx="46">
                  <c:v>54.06</c:v>
                </c:pt>
                <c:pt idx="47">
                  <c:v>54.57</c:v>
                </c:pt>
                <c:pt idx="48">
                  <c:v>55.34</c:v>
                </c:pt>
                <c:pt idx="49">
                  <c:v>55.88</c:v>
                </c:pt>
                <c:pt idx="50">
                  <c:v>55.81</c:v>
                </c:pt>
                <c:pt idx="51">
                  <c:v>55.72</c:v>
                </c:pt>
                <c:pt idx="52">
                  <c:v>56</c:v>
                </c:pt>
                <c:pt idx="53">
                  <c:v>55.5</c:v>
                </c:pt>
                <c:pt idx="54">
                  <c:v>55.08</c:v>
                </c:pt>
                <c:pt idx="55">
                  <c:v>54.51</c:v>
                </c:pt>
                <c:pt idx="56">
                  <c:v>53.65</c:v>
                </c:pt>
                <c:pt idx="57">
                  <c:v>52.92</c:v>
                </c:pt>
                <c:pt idx="58">
                  <c:v>51.93</c:v>
                </c:pt>
                <c:pt idx="59">
                  <c:v>51.29</c:v>
                </c:pt>
                <c:pt idx="60">
                  <c:v>50.45</c:v>
                </c:pt>
                <c:pt idx="61">
                  <c:v>50.39</c:v>
                </c:pt>
                <c:pt idx="62">
                  <c:v>50.64</c:v>
                </c:pt>
                <c:pt idx="63">
                  <c:v>50.53</c:v>
                </c:pt>
                <c:pt idx="64">
                  <c:v>50.75</c:v>
                </c:pt>
                <c:pt idx="65">
                  <c:v>50.47</c:v>
                </c:pt>
                <c:pt idx="66">
                  <c:v>49.96</c:v>
                </c:pt>
                <c:pt idx="67">
                  <c:v>49.64</c:v>
                </c:pt>
                <c:pt idx="68">
                  <c:v>49.19</c:v>
                </c:pt>
                <c:pt idx="69">
                  <c:v>48.57</c:v>
                </c:pt>
                <c:pt idx="70">
                  <c:v>48.75</c:v>
                </c:pt>
                <c:pt idx="71">
                  <c:v>49.04</c:v>
                </c:pt>
                <c:pt idx="72">
                  <c:v>49.72</c:v>
                </c:pt>
                <c:pt idx="73">
                  <c:v>50.98</c:v>
                </c:pt>
                <c:pt idx="74">
                  <c:v>51.47</c:v>
                </c:pt>
                <c:pt idx="75">
                  <c:v>51.85</c:v>
                </c:pt>
                <c:pt idx="76">
                  <c:v>51.68</c:v>
                </c:pt>
                <c:pt idx="77">
                  <c:v>51.04</c:v>
                </c:pt>
              </c:numCache>
            </c:numRef>
          </c:val>
          <c:smooth val="0"/>
        </c:ser>
        <c:ser>
          <c:idx val="3"/>
          <c:order val="2"/>
          <c:tx>
            <c:v>Domaine du tertiaire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sources'!$R$2:$R$81</c:f>
              <c:numCache>
                <c:ptCount val="80"/>
                <c:pt idx="0">
                  <c:v>52.49</c:v>
                </c:pt>
                <c:pt idx="1">
                  <c:v>52.62</c:v>
                </c:pt>
                <c:pt idx="2">
                  <c:v>52.13</c:v>
                </c:pt>
                <c:pt idx="3">
                  <c:v>51.77</c:v>
                </c:pt>
                <c:pt idx="4">
                  <c:v>51.56</c:v>
                </c:pt>
                <c:pt idx="5">
                  <c:v>51.62</c:v>
                </c:pt>
                <c:pt idx="6">
                  <c:v>52.28</c:v>
                </c:pt>
                <c:pt idx="7">
                  <c:v>53.15</c:v>
                </c:pt>
                <c:pt idx="8">
                  <c:v>54.29</c:v>
                </c:pt>
                <c:pt idx="9">
                  <c:v>55.54</c:v>
                </c:pt>
                <c:pt idx="10">
                  <c:v>55.53</c:v>
                </c:pt>
                <c:pt idx="11">
                  <c:v>56.54</c:v>
                </c:pt>
                <c:pt idx="12">
                  <c:v>56.99</c:v>
                </c:pt>
                <c:pt idx="13">
                  <c:v>56.96</c:v>
                </c:pt>
                <c:pt idx="14">
                  <c:v>57.17</c:v>
                </c:pt>
                <c:pt idx="15">
                  <c:v>56.54</c:v>
                </c:pt>
                <c:pt idx="16">
                  <c:v>56.28</c:v>
                </c:pt>
                <c:pt idx="17">
                  <c:v>56.1</c:v>
                </c:pt>
                <c:pt idx="18">
                  <c:v>56</c:v>
                </c:pt>
                <c:pt idx="19">
                  <c:v>56.12</c:v>
                </c:pt>
                <c:pt idx="20">
                  <c:v>55.9</c:v>
                </c:pt>
                <c:pt idx="21">
                  <c:v>56.09</c:v>
                </c:pt>
                <c:pt idx="22">
                  <c:v>55.95</c:v>
                </c:pt>
                <c:pt idx="23">
                  <c:v>55.73</c:v>
                </c:pt>
                <c:pt idx="24">
                  <c:v>56.67</c:v>
                </c:pt>
                <c:pt idx="25">
                  <c:v>56.24</c:v>
                </c:pt>
                <c:pt idx="26">
                  <c:v>56.06</c:v>
                </c:pt>
                <c:pt idx="27">
                  <c:v>55.52</c:v>
                </c:pt>
                <c:pt idx="28">
                  <c:v>55.11</c:v>
                </c:pt>
                <c:pt idx="29">
                  <c:v>55.47</c:v>
                </c:pt>
                <c:pt idx="30">
                  <c:v>56.17</c:v>
                </c:pt>
                <c:pt idx="31">
                  <c:v>57.28</c:v>
                </c:pt>
                <c:pt idx="32">
                  <c:v>58.48</c:v>
                </c:pt>
                <c:pt idx="33">
                  <c:v>59.38</c:v>
                </c:pt>
                <c:pt idx="34">
                  <c:v>60.19</c:v>
                </c:pt>
                <c:pt idx="35">
                  <c:v>60.91</c:v>
                </c:pt>
                <c:pt idx="36">
                  <c:v>61.79</c:v>
                </c:pt>
                <c:pt idx="37">
                  <c:v>62.33</c:v>
                </c:pt>
                <c:pt idx="38">
                  <c:v>62.89</c:v>
                </c:pt>
                <c:pt idx="39">
                  <c:v>63.38</c:v>
                </c:pt>
                <c:pt idx="40">
                  <c:v>63.3</c:v>
                </c:pt>
                <c:pt idx="41">
                  <c:v>63.14</c:v>
                </c:pt>
                <c:pt idx="42">
                  <c:v>62.75</c:v>
                </c:pt>
                <c:pt idx="43">
                  <c:v>61.31</c:v>
                </c:pt>
                <c:pt idx="44">
                  <c:v>59.39</c:v>
                </c:pt>
                <c:pt idx="45">
                  <c:v>58.29</c:v>
                </c:pt>
                <c:pt idx="46">
                  <c:v>57.6</c:v>
                </c:pt>
                <c:pt idx="47">
                  <c:v>57.79</c:v>
                </c:pt>
                <c:pt idx="48">
                  <c:v>58.02</c:v>
                </c:pt>
                <c:pt idx="49">
                  <c:v>58.23</c:v>
                </c:pt>
                <c:pt idx="50">
                  <c:v>58</c:v>
                </c:pt>
                <c:pt idx="51">
                  <c:v>57.62</c:v>
                </c:pt>
                <c:pt idx="52">
                  <c:v>57.5</c:v>
                </c:pt>
                <c:pt idx="53">
                  <c:v>57.07</c:v>
                </c:pt>
                <c:pt idx="54">
                  <c:v>56.76</c:v>
                </c:pt>
                <c:pt idx="55">
                  <c:v>56.48</c:v>
                </c:pt>
                <c:pt idx="56">
                  <c:v>56.14</c:v>
                </c:pt>
                <c:pt idx="57">
                  <c:v>55.81</c:v>
                </c:pt>
                <c:pt idx="58">
                  <c:v>55.09</c:v>
                </c:pt>
                <c:pt idx="59">
                  <c:v>54.43</c:v>
                </c:pt>
                <c:pt idx="60">
                  <c:v>53.41</c:v>
                </c:pt>
                <c:pt idx="61">
                  <c:v>53.32</c:v>
                </c:pt>
                <c:pt idx="62">
                  <c:v>53.41</c:v>
                </c:pt>
                <c:pt idx="63">
                  <c:v>53.5</c:v>
                </c:pt>
                <c:pt idx="64">
                  <c:v>53.54</c:v>
                </c:pt>
                <c:pt idx="65">
                  <c:v>53.27</c:v>
                </c:pt>
                <c:pt idx="66">
                  <c:v>52.8</c:v>
                </c:pt>
                <c:pt idx="67">
                  <c:v>52.33</c:v>
                </c:pt>
                <c:pt idx="68">
                  <c:v>51.8</c:v>
                </c:pt>
                <c:pt idx="69">
                  <c:v>51.16</c:v>
                </c:pt>
                <c:pt idx="70">
                  <c:v>51.15</c:v>
                </c:pt>
                <c:pt idx="71">
                  <c:v>51.25</c:v>
                </c:pt>
                <c:pt idx="72">
                  <c:v>51.74</c:v>
                </c:pt>
                <c:pt idx="73">
                  <c:v>52.7</c:v>
                </c:pt>
                <c:pt idx="74">
                  <c:v>53.02</c:v>
                </c:pt>
                <c:pt idx="75">
                  <c:v>53.14</c:v>
                </c:pt>
                <c:pt idx="76">
                  <c:v>52.82</c:v>
                </c:pt>
                <c:pt idx="77">
                  <c:v>52.09</c:v>
                </c:pt>
              </c:numCache>
            </c:numRef>
          </c:val>
          <c:smooth val="0"/>
        </c:ser>
        <c:ser>
          <c:idx val="4"/>
          <c:order val="3"/>
          <c:tx>
            <c:v>Ensemble*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sources'!$A$2:$B$81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1998</c:v>
                  </c:pt>
                  <c:pt idx="4">
                    <c:v>1999</c:v>
                  </c:pt>
                  <c:pt idx="8">
                    <c:v>2000</c:v>
                  </c:pt>
                  <c:pt idx="12">
                    <c:v>2001</c:v>
                  </c:pt>
                  <c:pt idx="16">
                    <c:v>2002</c:v>
                  </c:pt>
                  <c:pt idx="20">
                    <c:v>2003</c:v>
                  </c:pt>
                  <c:pt idx="24">
                    <c:v>2004</c:v>
                  </c:pt>
                  <c:pt idx="28">
                    <c:v>2005</c:v>
                  </c:pt>
                  <c:pt idx="32">
                    <c:v>2006</c:v>
                  </c:pt>
                  <c:pt idx="36">
                    <c:v>2007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</c:v>
                  </c:pt>
                </c:lvl>
              </c:multiLvlStrCache>
            </c:multiLvlStrRef>
          </c:cat>
          <c:val>
            <c:numRef>
              <c:f>'Données sources'!$O$2:$O$81</c:f>
              <c:numCache>
                <c:ptCount val="80"/>
                <c:pt idx="0">
                  <c:v>52.99</c:v>
                </c:pt>
                <c:pt idx="1">
                  <c:v>53.18</c:v>
                </c:pt>
                <c:pt idx="2">
                  <c:v>52.77</c:v>
                </c:pt>
                <c:pt idx="3">
                  <c:v>52.29</c:v>
                </c:pt>
                <c:pt idx="4">
                  <c:v>52.02</c:v>
                </c:pt>
                <c:pt idx="5">
                  <c:v>52.12</c:v>
                </c:pt>
                <c:pt idx="6">
                  <c:v>52.87</c:v>
                </c:pt>
                <c:pt idx="7">
                  <c:v>53.92</c:v>
                </c:pt>
                <c:pt idx="8">
                  <c:v>55.24</c:v>
                </c:pt>
                <c:pt idx="9">
                  <c:v>56.51</c:v>
                </c:pt>
                <c:pt idx="10">
                  <c:v>56.48</c:v>
                </c:pt>
                <c:pt idx="11">
                  <c:v>57.47</c:v>
                </c:pt>
                <c:pt idx="12">
                  <c:v>57.81</c:v>
                </c:pt>
                <c:pt idx="13">
                  <c:v>57.59</c:v>
                </c:pt>
                <c:pt idx="14">
                  <c:v>57.66</c:v>
                </c:pt>
                <c:pt idx="15">
                  <c:v>56.88</c:v>
                </c:pt>
                <c:pt idx="16">
                  <c:v>56.54</c:v>
                </c:pt>
                <c:pt idx="17">
                  <c:v>56.44</c:v>
                </c:pt>
                <c:pt idx="18">
                  <c:v>56.43</c:v>
                </c:pt>
                <c:pt idx="19">
                  <c:v>56.58</c:v>
                </c:pt>
                <c:pt idx="20">
                  <c:v>56.44</c:v>
                </c:pt>
                <c:pt idx="21">
                  <c:v>56.63</c:v>
                </c:pt>
                <c:pt idx="22">
                  <c:v>56.54</c:v>
                </c:pt>
                <c:pt idx="23">
                  <c:v>56.35</c:v>
                </c:pt>
                <c:pt idx="24">
                  <c:v>57.35</c:v>
                </c:pt>
                <c:pt idx="25">
                  <c:v>56.95</c:v>
                </c:pt>
                <c:pt idx="26">
                  <c:v>56.76</c:v>
                </c:pt>
                <c:pt idx="27">
                  <c:v>56.24</c:v>
                </c:pt>
                <c:pt idx="28">
                  <c:v>55.81</c:v>
                </c:pt>
                <c:pt idx="29">
                  <c:v>56.13</c:v>
                </c:pt>
                <c:pt idx="30">
                  <c:v>56.84</c:v>
                </c:pt>
                <c:pt idx="31">
                  <c:v>57.94</c:v>
                </c:pt>
                <c:pt idx="32">
                  <c:v>59.13</c:v>
                </c:pt>
                <c:pt idx="33">
                  <c:v>60.06</c:v>
                </c:pt>
                <c:pt idx="34">
                  <c:v>60.8</c:v>
                </c:pt>
                <c:pt idx="35">
                  <c:v>61.48</c:v>
                </c:pt>
                <c:pt idx="36">
                  <c:v>62.36</c:v>
                </c:pt>
                <c:pt idx="37">
                  <c:v>62.82</c:v>
                </c:pt>
                <c:pt idx="38">
                  <c:v>63.35</c:v>
                </c:pt>
                <c:pt idx="39">
                  <c:v>63.84</c:v>
                </c:pt>
                <c:pt idx="40">
                  <c:v>63.75</c:v>
                </c:pt>
                <c:pt idx="41">
                  <c:v>63.48</c:v>
                </c:pt>
                <c:pt idx="42">
                  <c:v>62.96</c:v>
                </c:pt>
                <c:pt idx="43">
                  <c:v>61.2</c:v>
                </c:pt>
                <c:pt idx="44">
                  <c:v>59.06</c:v>
                </c:pt>
                <c:pt idx="45">
                  <c:v>57.91</c:v>
                </c:pt>
                <c:pt idx="46">
                  <c:v>57.32</c:v>
                </c:pt>
                <c:pt idx="47">
                  <c:v>57.56</c:v>
                </c:pt>
                <c:pt idx="48">
                  <c:v>57.89</c:v>
                </c:pt>
                <c:pt idx="49">
                  <c:v>58.19</c:v>
                </c:pt>
                <c:pt idx="50">
                  <c:v>58.04</c:v>
                </c:pt>
                <c:pt idx="51">
                  <c:v>57.72</c:v>
                </c:pt>
                <c:pt idx="52">
                  <c:v>57.75</c:v>
                </c:pt>
                <c:pt idx="53">
                  <c:v>57.29</c:v>
                </c:pt>
                <c:pt idx="54">
                  <c:v>56.97</c:v>
                </c:pt>
                <c:pt idx="55">
                  <c:v>56.62</c:v>
                </c:pt>
                <c:pt idx="56">
                  <c:v>56.17</c:v>
                </c:pt>
                <c:pt idx="57">
                  <c:v>55.76</c:v>
                </c:pt>
                <c:pt idx="58">
                  <c:v>54.98</c:v>
                </c:pt>
                <c:pt idx="59">
                  <c:v>54.31</c:v>
                </c:pt>
                <c:pt idx="60">
                  <c:v>53.29</c:v>
                </c:pt>
                <c:pt idx="61">
                  <c:v>53.22</c:v>
                </c:pt>
                <c:pt idx="62">
                  <c:v>53.34</c:v>
                </c:pt>
                <c:pt idx="63">
                  <c:v>53.36</c:v>
                </c:pt>
                <c:pt idx="64">
                  <c:v>53.44</c:v>
                </c:pt>
                <c:pt idx="65">
                  <c:v>53.11</c:v>
                </c:pt>
                <c:pt idx="66">
                  <c:v>52.58</c:v>
                </c:pt>
                <c:pt idx="67">
                  <c:v>52.14</c:v>
                </c:pt>
                <c:pt idx="68">
                  <c:v>51.61</c:v>
                </c:pt>
                <c:pt idx="69">
                  <c:v>51</c:v>
                </c:pt>
                <c:pt idx="70">
                  <c:v>51.08</c:v>
                </c:pt>
                <c:pt idx="71">
                  <c:v>51.23</c:v>
                </c:pt>
                <c:pt idx="72">
                  <c:v>51.77</c:v>
                </c:pt>
                <c:pt idx="73">
                  <c:v>52.76</c:v>
                </c:pt>
                <c:pt idx="74">
                  <c:v>53.12</c:v>
                </c:pt>
                <c:pt idx="75">
                  <c:v>53.32</c:v>
                </c:pt>
                <c:pt idx="76">
                  <c:v>53.06</c:v>
                </c:pt>
                <c:pt idx="77">
                  <c:v>52.34</c:v>
                </c:pt>
              </c:numCache>
            </c:numRef>
          </c:val>
          <c:smooth val="0"/>
        </c:ser>
        <c:marker val="1"/>
        <c:axId val="6002226"/>
        <c:axId val="54020035"/>
      </c:line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20035"/>
        <c:crosses val="autoZero"/>
        <c:auto val="1"/>
        <c:lblOffset val="100"/>
        <c:tickLblSkip val="1"/>
        <c:noMultiLvlLbl val="0"/>
      </c:catAx>
      <c:valAx>
        <c:axId val="54020035"/>
        <c:scaling>
          <c:orientation val="minMax"/>
          <c:max val="70"/>
          <c:min val="4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2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76875"/>
          <c:w val="0.87075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0.10675</cdr:y>
    </cdr:from>
    <cdr:to>
      <cdr:x>0.57675</cdr:x>
      <cdr:y>0.1675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333375"/>
          <a:ext cx="2447925" cy="1905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Indicateur des  tensions sur le marché du travail</a:t>
          </a:r>
        </a:p>
      </cdr:txBody>
    </cdr:sp>
  </cdr:relSizeAnchor>
  <cdr:relSizeAnchor xmlns:cdr="http://schemas.openxmlformats.org/drawingml/2006/chartDrawing">
    <cdr:from>
      <cdr:x>0.3275</cdr:x>
      <cdr:y>0.593</cdr:y>
    </cdr:from>
    <cdr:to>
      <cdr:x>0.45425</cdr:x>
      <cdr:y>0.71475</cdr:y>
    </cdr:to>
    <cdr:sp>
      <cdr:nvSpPr>
        <cdr:cNvPr id="2" name="Line 2"/>
        <cdr:cNvSpPr>
          <a:spLocks/>
        </cdr:cNvSpPr>
      </cdr:nvSpPr>
      <cdr:spPr>
        <a:xfrm flipV="1">
          <a:off x="1666875" y="1895475"/>
          <a:ext cx="647700" cy="390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0.27825</cdr:x>
      <cdr:y>0.1675</cdr:y>
    </cdr:from>
    <cdr:to>
      <cdr:x>0.27825</cdr:x>
      <cdr:y>0.4035</cdr:y>
    </cdr:to>
    <cdr:sp>
      <cdr:nvSpPr>
        <cdr:cNvPr id="3" name="Line 4"/>
        <cdr:cNvSpPr>
          <a:spLocks/>
        </cdr:cNvSpPr>
      </cdr:nvSpPr>
      <cdr:spPr>
        <a:xfrm>
          <a:off x="1419225" y="533400"/>
          <a:ext cx="0" cy="752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104775</xdr:rowOff>
    </xdr:from>
    <xdr:to>
      <xdr:col>6</xdr:col>
      <xdr:colOff>647700</xdr:colOff>
      <xdr:row>22</xdr:row>
      <xdr:rowOff>152400</xdr:rowOff>
    </xdr:to>
    <xdr:graphicFrame>
      <xdr:nvGraphicFramePr>
        <xdr:cNvPr id="1" name="Graphique 13"/>
        <xdr:cNvGraphicFramePr/>
      </xdr:nvGraphicFramePr>
      <xdr:xfrm>
        <a:off x="104775" y="1047750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20</xdr:row>
      <xdr:rowOff>38100</xdr:rowOff>
    </xdr:from>
    <xdr:to>
      <xdr:col>3</xdr:col>
      <xdr:colOff>333375</xdr:colOff>
      <xdr:row>20</xdr:row>
      <xdr:rowOff>38100</xdr:rowOff>
    </xdr:to>
    <xdr:sp>
      <xdr:nvSpPr>
        <xdr:cNvPr id="2" name="Line 15"/>
        <xdr:cNvSpPr>
          <a:spLocks/>
        </xdr:cNvSpPr>
      </xdr:nvSpPr>
      <xdr:spPr>
        <a:xfrm>
          <a:off x="26193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</xdr:col>
      <xdr:colOff>142875</xdr:colOff>
      <xdr:row>7</xdr:row>
      <xdr:rowOff>76200</xdr:rowOff>
    </xdr:from>
    <xdr:ext cx="3381375" cy="295275"/>
    <xdr:sp>
      <xdr:nvSpPr>
        <xdr:cNvPr id="3" name="Text Box 16"/>
        <xdr:cNvSpPr txBox="1">
          <a:spLocks noChangeArrowheads="1"/>
        </xdr:cNvSpPr>
      </xdr:nvSpPr>
      <xdr:spPr>
        <a:xfrm>
          <a:off x="1666875" y="1743075"/>
          <a:ext cx="3381375" cy="295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Moyenne de longue période de l'indicateur (du 1er trimestre 1998 au 2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trimestre 2017)</a:t>
          </a:r>
        </a:p>
      </xdr:txBody>
    </xdr:sp>
    <xdr:clientData/>
  </xdr:oneCellAnchor>
  <xdr:twoCellAnchor>
    <xdr:from>
      <xdr:col>3</xdr:col>
      <xdr:colOff>600075</xdr:colOff>
      <xdr:row>10</xdr:row>
      <xdr:rowOff>28575</xdr:rowOff>
    </xdr:from>
    <xdr:to>
      <xdr:col>3</xdr:col>
      <xdr:colOff>657225</xdr:colOff>
      <xdr:row>12</xdr:row>
      <xdr:rowOff>142875</xdr:rowOff>
    </xdr:to>
    <xdr:sp>
      <xdr:nvSpPr>
        <xdr:cNvPr id="4" name="Line 17"/>
        <xdr:cNvSpPr>
          <a:spLocks/>
        </xdr:cNvSpPr>
      </xdr:nvSpPr>
      <xdr:spPr>
        <a:xfrm>
          <a:off x="2886075" y="2181225"/>
          <a:ext cx="5715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57150</xdr:rowOff>
    </xdr:from>
    <xdr:to>
      <xdr:col>3</xdr:col>
      <xdr:colOff>247650</xdr:colOff>
      <xdr:row>12</xdr:row>
      <xdr:rowOff>47625</xdr:rowOff>
    </xdr:to>
    <xdr:sp>
      <xdr:nvSpPr>
        <xdr:cNvPr id="5" name="Line 18"/>
        <xdr:cNvSpPr>
          <a:spLocks/>
        </xdr:cNvSpPr>
      </xdr:nvSpPr>
      <xdr:spPr>
        <a:xfrm>
          <a:off x="2524125" y="2047875"/>
          <a:ext cx="9525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95250</xdr:rowOff>
    </xdr:from>
    <xdr:to>
      <xdr:col>2</xdr:col>
      <xdr:colOff>19050</xdr:colOff>
      <xdr:row>10</xdr:row>
      <xdr:rowOff>95250</xdr:rowOff>
    </xdr:to>
    <xdr:sp>
      <xdr:nvSpPr>
        <xdr:cNvPr id="6" name="Line 19"/>
        <xdr:cNvSpPr>
          <a:spLocks/>
        </xdr:cNvSpPr>
      </xdr:nvSpPr>
      <xdr:spPr>
        <a:xfrm>
          <a:off x="1543050" y="1924050"/>
          <a:ext cx="0" cy="323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2</xdr:col>
      <xdr:colOff>0</xdr:colOff>
      <xdr:row>10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1524000" y="1914525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133350</xdr:rowOff>
    </xdr:from>
    <xdr:to>
      <xdr:col>6</xdr:col>
      <xdr:colOff>190500</xdr:colOff>
      <xdr:row>20</xdr:row>
      <xdr:rowOff>9525</xdr:rowOff>
    </xdr:to>
    <xdr:sp>
      <xdr:nvSpPr>
        <xdr:cNvPr id="8" name="Line 22"/>
        <xdr:cNvSpPr>
          <a:spLocks/>
        </xdr:cNvSpPr>
      </xdr:nvSpPr>
      <xdr:spPr>
        <a:xfrm flipH="1" flipV="1">
          <a:off x="4762500" y="2771775"/>
          <a:ext cx="0" cy="1009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571500</xdr:colOff>
      <xdr:row>18</xdr:row>
      <xdr:rowOff>38100</xdr:rowOff>
    </xdr:from>
    <xdr:to>
      <xdr:col>5</xdr:col>
      <xdr:colOff>571500</xdr:colOff>
      <xdr:row>20</xdr:row>
      <xdr:rowOff>28575</xdr:rowOff>
    </xdr:to>
    <xdr:sp>
      <xdr:nvSpPr>
        <xdr:cNvPr id="9" name="Line 23"/>
        <xdr:cNvSpPr>
          <a:spLocks/>
        </xdr:cNvSpPr>
      </xdr:nvSpPr>
      <xdr:spPr>
        <a:xfrm>
          <a:off x="4381500" y="3486150"/>
          <a:ext cx="0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276225</xdr:colOff>
      <xdr:row>14</xdr:row>
      <xdr:rowOff>0</xdr:rowOff>
    </xdr:from>
    <xdr:to>
      <xdr:col>6</xdr:col>
      <xdr:colOff>276225</xdr:colOff>
      <xdr:row>19</xdr:row>
      <xdr:rowOff>9525</xdr:rowOff>
    </xdr:to>
    <xdr:sp>
      <xdr:nvSpPr>
        <xdr:cNvPr id="10" name="Line 24"/>
        <xdr:cNvSpPr>
          <a:spLocks/>
        </xdr:cNvSpPr>
      </xdr:nvSpPr>
      <xdr:spPr>
        <a:xfrm flipV="1">
          <a:off x="4848225" y="2800350"/>
          <a:ext cx="0" cy="819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628650</xdr:colOff>
      <xdr:row>13</xdr:row>
      <xdr:rowOff>142875</xdr:rowOff>
    </xdr:from>
    <xdr:to>
      <xdr:col>5</xdr:col>
      <xdr:colOff>628650</xdr:colOff>
      <xdr:row>19</xdr:row>
      <xdr:rowOff>0</xdr:rowOff>
    </xdr:to>
    <xdr:sp>
      <xdr:nvSpPr>
        <xdr:cNvPr id="11" name="Line 25"/>
        <xdr:cNvSpPr>
          <a:spLocks/>
        </xdr:cNvSpPr>
      </xdr:nvSpPr>
      <xdr:spPr>
        <a:xfrm>
          <a:off x="4438650" y="2781300"/>
          <a:ext cx="0" cy="828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447675</xdr:colOff>
      <xdr:row>10</xdr:row>
      <xdr:rowOff>85725</xdr:rowOff>
    </xdr:from>
    <xdr:to>
      <xdr:col>4</xdr:col>
      <xdr:colOff>447675</xdr:colOff>
      <xdr:row>18</xdr:row>
      <xdr:rowOff>133350</xdr:rowOff>
    </xdr:to>
    <xdr:sp>
      <xdr:nvSpPr>
        <xdr:cNvPr id="12" name="Line 27"/>
        <xdr:cNvSpPr>
          <a:spLocks/>
        </xdr:cNvSpPr>
      </xdr:nvSpPr>
      <xdr:spPr>
        <a:xfrm>
          <a:off x="3495675" y="2238375"/>
          <a:ext cx="0" cy="1343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6</xdr:col>
      <xdr:colOff>723900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0" y="952500"/>
        <a:ext cx="52387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0.6725</cdr:x>
      <cdr:y>0.33</cdr:y>
    </cdr:from>
    <cdr:to>
      <cdr:x>0.6725</cdr:x>
      <cdr:y>0.33</cdr:y>
    </cdr:to>
    <cdr:sp>
      <cdr:nvSpPr>
        <cdr:cNvPr id="1" name="Text Box 1"/>
        <cdr:cNvSpPr txBox="1">
          <a:spLocks noChangeArrowheads="1"/>
        </cdr:cNvSpPr>
      </cdr:nvSpPr>
      <cdr:spPr>
        <a:xfrm>
          <a:off x="49720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offres BTP</a:t>
          </a:r>
        </a:p>
      </cdr:txBody>
    </cdr:sp>
  </cdr:relSizeAnchor>
  <cdr:relSizeAnchor xmlns:cdr="http://schemas.openxmlformats.org/drawingml/2006/chartDrawing">
    <cdr:from>
      <cdr:x>0.771</cdr:x>
      <cdr:y>0.349</cdr:y>
    </cdr:from>
    <cdr:to>
      <cdr:x>0.884</cdr:x>
      <cdr:y>0.37075</cdr:y>
    </cdr:to>
    <cdr:sp>
      <cdr:nvSpPr>
        <cdr:cNvPr id="2" name="Line 2"/>
        <cdr:cNvSpPr>
          <a:spLocks/>
        </cdr:cNvSpPr>
      </cdr:nvSpPr>
      <cdr:spPr>
        <a:xfrm>
          <a:off x="5705475" y="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0.48475</cdr:x>
      <cdr:y>0.3595</cdr:y>
    </cdr:from>
    <cdr:to>
      <cdr:x>0.48475</cdr:x>
      <cdr:y>0.3595</cdr:y>
    </cdr:to>
    <cdr:sp>
      <cdr:nvSpPr>
        <cdr:cNvPr id="3" name="Text Box 3"/>
        <cdr:cNvSpPr txBox="1">
          <a:spLocks noChangeArrowheads="1"/>
        </cdr:cNvSpPr>
      </cdr:nvSpPr>
      <cdr:spPr>
        <a:xfrm>
          <a:off x="35814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offres Tertiaire</a:t>
          </a:r>
        </a:p>
      </cdr:txBody>
    </cdr:sp>
  </cdr:relSizeAnchor>
  <cdr:relSizeAnchor xmlns:cdr="http://schemas.openxmlformats.org/drawingml/2006/chartDrawing">
    <cdr:from>
      <cdr:x>0.59325</cdr:x>
      <cdr:y>0.394</cdr:y>
    </cdr:from>
    <cdr:to>
      <cdr:x>0.62075</cdr:x>
      <cdr:y>0.4325</cdr:y>
    </cdr:to>
    <cdr:sp>
      <cdr:nvSpPr>
        <cdr:cNvPr id="4" name="Line 4"/>
        <cdr:cNvSpPr>
          <a:spLocks/>
        </cdr:cNvSpPr>
      </cdr:nvSpPr>
      <cdr:spPr>
        <a:xfrm>
          <a:off x="43815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0.0665</cdr:x>
      <cdr:y>0.38125</cdr:y>
    </cdr:from>
    <cdr:to>
      <cdr:x>0.0665</cdr:x>
      <cdr:y>0.38125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857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offres Industrie</a:t>
          </a:r>
        </a:p>
      </cdr:txBody>
    </cdr:sp>
  </cdr:relSizeAnchor>
  <cdr:relSizeAnchor xmlns:cdr="http://schemas.openxmlformats.org/drawingml/2006/chartDrawing">
    <cdr:from>
      <cdr:x>0.14125</cdr:x>
      <cdr:y>0.41575</cdr:y>
    </cdr:from>
    <cdr:to>
      <cdr:x>0.14125</cdr:x>
      <cdr:y>0.45575</cdr:y>
    </cdr:to>
    <cdr:sp>
      <cdr:nvSpPr>
        <cdr:cNvPr id="6" name="Line 6"/>
        <cdr:cNvSpPr>
          <a:spLocks/>
        </cdr:cNvSpPr>
      </cdr:nvSpPr>
      <cdr:spPr>
        <a:xfrm>
          <a:off x="103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0.0255</cdr:x>
      <cdr:y>0.66825</cdr:y>
    </cdr:from>
    <cdr:to>
      <cdr:x>0.0255</cdr:x>
      <cdr:y>0.66825</cdr:y>
    </cdr:to>
    <cdr:sp>
      <cdr:nvSpPr>
        <cdr:cNvPr id="7" name="Text Box 7"/>
        <cdr:cNvSpPr txBox="1">
          <a:spLocks noChangeArrowheads="1"/>
        </cdr:cNvSpPr>
      </cdr:nvSpPr>
      <c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Demandes BTP</a:t>
          </a:r>
        </a:p>
      </cdr:txBody>
    </cdr:sp>
  </cdr:relSizeAnchor>
  <cdr:relSizeAnchor xmlns:cdr="http://schemas.openxmlformats.org/drawingml/2006/chartDrawing">
    <cdr:from>
      <cdr:x>0.082</cdr:x>
      <cdr:y>0.638</cdr:y>
    </cdr:from>
    <cdr:to>
      <cdr:x>0.17575</cdr:x>
      <cdr:y>0.67525</cdr:y>
    </cdr:to>
    <cdr:sp>
      <cdr:nvSpPr>
        <cdr:cNvPr id="8" name="Line 8"/>
        <cdr:cNvSpPr>
          <a:spLocks/>
        </cdr:cNvSpPr>
      </cdr:nvSpPr>
      <cdr:spPr>
        <a:xfrm flipV="1">
          <a:off x="60007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0.49475</cdr:x>
      <cdr:y>0.59675</cdr:y>
    </cdr:from>
    <cdr:to>
      <cdr:x>0.49475</cdr:x>
      <cdr:y>0.59675</cdr:y>
    </cdr:to>
    <cdr:sp>
      <cdr:nvSpPr>
        <cdr:cNvPr id="9" name="Text Box 9"/>
        <cdr:cNvSpPr txBox="1">
          <a:spLocks noChangeArrowheads="1"/>
        </cdr:cNvSpPr>
      </cdr:nvSpPr>
      <cdr:spPr>
        <a:xfrm>
          <a:off x="36576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Demandes industrie</a:t>
          </a:r>
        </a:p>
      </cdr:txBody>
    </cdr:sp>
  </cdr:relSizeAnchor>
  <cdr:relSizeAnchor xmlns:cdr="http://schemas.openxmlformats.org/drawingml/2006/chartDrawing">
    <cdr:from>
      <cdr:x>0.59325</cdr:x>
      <cdr:y>0.57975</cdr:y>
    </cdr:from>
    <cdr:to>
      <cdr:x>0.627</cdr:x>
      <cdr:y>0.60375</cdr:y>
    </cdr:to>
    <cdr:sp>
      <cdr:nvSpPr>
        <cdr:cNvPr id="10" name="Line 10"/>
        <cdr:cNvSpPr>
          <a:spLocks/>
        </cdr:cNvSpPr>
      </cdr:nvSpPr>
      <cdr:spPr>
        <a:xfrm flipV="1">
          <a:off x="43815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0.72725</cdr:x>
      <cdr:y>0.464</cdr:y>
    </cdr:from>
    <cdr:to>
      <cdr:x>0.72725</cdr:x>
      <cdr:y>0.464</cdr:y>
    </cdr:to>
    <cdr:sp fLocksText="0">
      <cdr:nvSpPr>
        <cdr:cNvPr id="11" name="Text Box 11"/>
        <cdr:cNvSpPr txBox="1">
          <a:spLocks noChangeArrowheads="1"/>
        </cdr:cNvSpPr>
      </cdr:nvSpPr>
      <cdr:spPr>
        <a:xfrm>
          <a:off x="53816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0.7775</cdr:x>
      <cdr:y>0.47175</cdr:y>
    </cdr:from>
    <cdr:to>
      <cdr:x>0.7775</cdr:x>
      <cdr:y>0.47175</cdr:y>
    </cdr:to>
    <cdr:sp>
      <cdr:nvSpPr>
        <cdr:cNvPr id="12" name="Text Box 12"/>
        <cdr:cNvSpPr txBox="1">
          <a:spLocks noChangeArrowheads="1"/>
        </cdr:cNvSpPr>
      </cdr:nvSpPr>
      <cdr:spPr>
        <a:xfrm>
          <a:off x="5753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Demandes Tertiaire</a:t>
          </a:r>
        </a:p>
      </cdr:txBody>
    </cdr:sp>
  </cdr:relSizeAnchor>
  <cdr:relSizeAnchor xmlns:cdr="http://schemas.openxmlformats.org/drawingml/2006/chartDrawing">
    <cdr:from>
      <cdr:x>0.834</cdr:x>
      <cdr:y>0.4985</cdr:y>
    </cdr:from>
    <cdr:to>
      <cdr:x>0.86025</cdr:x>
      <cdr:y>0.52925</cdr:y>
    </cdr:to>
    <cdr:sp>
      <cdr:nvSpPr>
        <cdr:cNvPr id="13" name="Line 13"/>
        <cdr:cNvSpPr>
          <a:spLocks/>
        </cdr:cNvSpPr>
      </cdr:nvSpPr>
      <cdr:spPr>
        <a:xfrm flipH="1">
          <a:off x="61722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9</xdr:col>
      <xdr:colOff>609600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66675" y="161925"/>
        <a:ext cx="7400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7620000" y="161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400050</xdr:colOff>
      <xdr:row>1</xdr:row>
      <xdr:rowOff>0</xdr:rowOff>
    </xdr:from>
    <xdr:to>
      <xdr:col>20</xdr:col>
      <xdr:colOff>571500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8782050" y="161925"/>
        <a:ext cx="7029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4</xdr:row>
      <xdr:rowOff>28575</xdr:rowOff>
    </xdr:from>
    <xdr:to>
      <xdr:col>9</xdr:col>
      <xdr:colOff>685800</xdr:colOff>
      <xdr:row>30</xdr:row>
      <xdr:rowOff>133350</xdr:rowOff>
    </xdr:to>
    <xdr:graphicFrame>
      <xdr:nvGraphicFramePr>
        <xdr:cNvPr id="4" name="Chart 4"/>
        <xdr:cNvGraphicFramePr/>
      </xdr:nvGraphicFramePr>
      <xdr:xfrm>
        <a:off x="152400" y="1504950"/>
        <a:ext cx="7391400" cy="4314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609600</xdr:colOff>
      <xdr:row>22</xdr:row>
      <xdr:rowOff>0</xdr:rowOff>
    </xdr:to>
    <xdr:graphicFrame>
      <xdr:nvGraphicFramePr>
        <xdr:cNvPr id="1" name="Chart 3"/>
        <xdr:cNvGraphicFramePr/>
      </xdr:nvGraphicFramePr>
      <xdr:xfrm>
        <a:off x="0" y="1400175"/>
        <a:ext cx="5181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152400</xdr:rowOff>
    </xdr:from>
    <xdr:to>
      <xdr:col>12</xdr:col>
      <xdr:colOff>714375</xdr:colOff>
      <xdr:row>24</xdr:row>
      <xdr:rowOff>38100</xdr:rowOff>
    </xdr:to>
    <xdr:graphicFrame>
      <xdr:nvGraphicFramePr>
        <xdr:cNvPr id="1" name="Chart 2"/>
        <xdr:cNvGraphicFramePr/>
      </xdr:nvGraphicFramePr>
      <xdr:xfrm>
        <a:off x="4610100" y="1181100"/>
        <a:ext cx="52482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3</xdr:row>
      <xdr:rowOff>66675</xdr:rowOff>
    </xdr:from>
    <xdr:to>
      <xdr:col>6</xdr:col>
      <xdr:colOff>742950</xdr:colOff>
      <xdr:row>4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67275" y="1095375"/>
          <a:ext cx="447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En %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123825</xdr:colOff>
      <xdr:row>2</xdr:row>
      <xdr:rowOff>666750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4125575" y="100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15</xdr:col>
      <xdr:colOff>123825</xdr:colOff>
      <xdr:row>2</xdr:row>
      <xdr:rowOff>666750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4125575" y="100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-utilisateurs\xviney\Donnees\d\PI_DIF-REC\Nouv-PI-tens\GRAPH1(tensi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-utilisateurs\xviney\Donnees\d\PI_DIF-REC\PI06T1\NOUV-PI-TENS(v_maquette%20sur%202005-12-VO%20)\graph(ecoul27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-utilisateurs\xviney\Donnees\d\PI_DIF-REC\PI06T3\Excel\IaPUBLIER06t2\Tensions-2006-T2\graph-breveridge(T_regr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ublier\Dares%20Indicateurs\Tensions\Tensions-2017-T2\Pao\Tableau_DI%20T2%20(%20pour%20PA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pose trié(V2)"/>
      <sheetName val="Transpose trié(V1)"/>
      <sheetName val="Transpose"/>
      <sheetName val="tensdo73"/>
    </sheetNames>
    <sheetDataSet>
      <sheetData sheetId="3">
        <row r="1">
          <cell r="A1" t="str">
            <v>ANNEE</v>
          </cell>
          <cell r="B1" t="str">
            <v>TR</v>
          </cell>
          <cell r="C1" t="str">
            <v>_DATE_</v>
          </cell>
          <cell r="D1" t="str">
            <v>COEFA</v>
          </cell>
          <cell r="E1" t="str">
            <v>CORA</v>
          </cell>
          <cell r="F1" t="str">
            <v>HENDA</v>
          </cell>
          <cell r="G1" t="str">
            <v>COEFB</v>
          </cell>
          <cell r="H1" t="str">
            <v>CORB</v>
          </cell>
          <cell r="I1" t="str">
            <v>HENDB</v>
          </cell>
          <cell r="J1" t="str">
            <v>COEFC</v>
          </cell>
          <cell r="K1" t="str">
            <v>CORC</v>
          </cell>
          <cell r="L1" t="str">
            <v>HENDC</v>
          </cell>
          <cell r="M1" t="str">
            <v>COEFD</v>
          </cell>
          <cell r="N1" t="str">
            <v>CORD</v>
          </cell>
          <cell r="O1" t="str">
            <v>HENDD</v>
          </cell>
          <cell r="P1" t="str">
            <v>COEFE</v>
          </cell>
          <cell r="Q1" t="str">
            <v>CORE</v>
          </cell>
          <cell r="R1" t="str">
            <v>HENDE</v>
          </cell>
          <cell r="S1" t="str">
            <v>COEFF</v>
          </cell>
          <cell r="T1" t="str">
            <v>CORF</v>
          </cell>
          <cell r="U1" t="str">
            <v>HENDF</v>
          </cell>
          <cell r="V1" t="str">
            <v>COEFG</v>
          </cell>
          <cell r="W1" t="str">
            <v>CORG</v>
          </cell>
          <cell r="X1" t="str">
            <v>HENDG</v>
          </cell>
          <cell r="Y1" t="str">
            <v>COEFH</v>
          </cell>
          <cell r="Z1" t="str">
            <v>CORH</v>
          </cell>
          <cell r="AA1" t="str">
            <v>HENDH</v>
          </cell>
          <cell r="AB1" t="str">
            <v>COEFJ</v>
          </cell>
          <cell r="AC1" t="str">
            <v>CORJ</v>
          </cell>
          <cell r="AD1" t="str">
            <v>HENDJ</v>
          </cell>
          <cell r="AE1" t="str">
            <v>COEFL</v>
          </cell>
          <cell r="AF1" t="str">
            <v>CORL</v>
          </cell>
          <cell r="AG1" t="str">
            <v>HENDL</v>
          </cell>
          <cell r="AH1" t="str">
            <v>COEFM</v>
          </cell>
          <cell r="AI1" t="str">
            <v>CORM</v>
          </cell>
          <cell r="AJ1" t="str">
            <v>HENDM</v>
          </cell>
          <cell r="AK1" t="str">
            <v>COEFN</v>
          </cell>
          <cell r="AL1" t="str">
            <v>CORN</v>
          </cell>
          <cell r="AM1" t="str">
            <v>HENDN</v>
          </cell>
          <cell r="AN1" t="str">
            <v>COEFQ</v>
          </cell>
          <cell r="AO1" t="str">
            <v>CORQ</v>
          </cell>
          <cell r="AP1" t="str">
            <v>HENDQ</v>
          </cell>
          <cell r="AQ1" t="str">
            <v>COEFR</v>
          </cell>
          <cell r="AR1" t="str">
            <v>CORR</v>
          </cell>
          <cell r="AS1" t="str">
            <v>HENDR</v>
          </cell>
          <cell r="AT1" t="str">
            <v>COEFS</v>
          </cell>
          <cell r="AU1" t="str">
            <v>CORS</v>
          </cell>
          <cell r="AV1" t="str">
            <v>HENDS</v>
          </cell>
          <cell r="AW1" t="str">
            <v>COEFT</v>
          </cell>
          <cell r="AX1" t="str">
            <v>CORT</v>
          </cell>
          <cell r="AY1" t="str">
            <v>HENDT</v>
          </cell>
          <cell r="AZ1" t="str">
            <v>COEFU</v>
          </cell>
          <cell r="BA1" t="str">
            <v>CORU</v>
          </cell>
          <cell r="BB1" t="str">
            <v>HENDU</v>
          </cell>
          <cell r="BC1" t="str">
            <v>COEFV</v>
          </cell>
          <cell r="BD1" t="str">
            <v>CORV</v>
          </cell>
          <cell r="BE1" t="str">
            <v>HENDV</v>
          </cell>
          <cell r="BF1" t="str">
            <v>COETO73</v>
          </cell>
          <cell r="BG1" t="str">
            <v>CORTO73</v>
          </cell>
          <cell r="BH1" t="str">
            <v>HENTO73</v>
          </cell>
          <cell r="BI1" t="str">
            <v>COEAGR</v>
          </cell>
          <cell r="BJ1" t="str">
            <v>CORAGR</v>
          </cell>
          <cell r="BK1" t="str">
            <v>HENAGR</v>
          </cell>
          <cell r="BL1" t="str">
            <v>COEBTP</v>
          </cell>
          <cell r="BM1" t="str">
            <v>CORBTP</v>
          </cell>
          <cell r="BN1" t="str">
            <v>HENBTP</v>
          </cell>
          <cell r="BO1" t="str">
            <v>COEIND</v>
          </cell>
          <cell r="BP1" t="str">
            <v>CORIND</v>
          </cell>
          <cell r="BQ1" t="str">
            <v>HENIND</v>
          </cell>
          <cell r="BR1" t="str">
            <v>COETER</v>
          </cell>
          <cell r="BS1" t="str">
            <v>CORTER</v>
          </cell>
          <cell r="BT1" t="str">
            <v>HENTER</v>
          </cell>
          <cell r="BU1" t="str">
            <v>COETOT73</v>
          </cell>
          <cell r="BV1" t="str">
            <v>CORTOT73</v>
          </cell>
          <cell r="BW1" t="str">
            <v>HENTOT73</v>
          </cell>
        </row>
        <row r="2">
          <cell r="A2" t="str">
            <v>1997</v>
          </cell>
          <cell r="B2" t="str">
            <v>q1</v>
          </cell>
          <cell r="C2">
            <v>35431</v>
          </cell>
          <cell r="D2">
            <v>61.590155436749804</v>
          </cell>
          <cell r="E2">
            <v>1.2514447604446794</v>
          </cell>
          <cell r="F2">
            <v>1.3344466726509476</v>
          </cell>
          <cell r="G2">
            <v>96.67345064668059</v>
          </cell>
          <cell r="H2">
            <v>0.47669644029126024</v>
          </cell>
          <cell r="I2">
            <v>0.4893983943193696</v>
          </cell>
          <cell r="J2">
            <v>101.65480239450375</v>
          </cell>
          <cell r="K2">
            <v>0.49392999449448316</v>
          </cell>
          <cell r="L2">
            <v>0.5017901219824482</v>
          </cell>
          <cell r="M2">
            <v>105.15085192750874</v>
          </cell>
          <cell r="N2">
            <v>0.4858131565963107</v>
          </cell>
          <cell r="O2">
            <v>0.5011545602462264</v>
          </cell>
          <cell r="P2">
            <v>94.31198770933173</v>
          </cell>
          <cell r="Q2">
            <v>0.7927258572605236</v>
          </cell>
          <cell r="R2">
            <v>0.784476930924342</v>
          </cell>
          <cell r="S2">
            <v>105.9969083102241</v>
          </cell>
          <cell r="T2">
            <v>0.43229836308841807</v>
          </cell>
          <cell r="U2">
            <v>0.44957729762912024</v>
          </cell>
          <cell r="V2">
            <v>110.64927175006731</v>
          </cell>
          <cell r="W2">
            <v>0.4310570892680652</v>
          </cell>
          <cell r="X2">
            <v>0.4327155269291052</v>
          </cell>
          <cell r="Y2">
            <v>120.34443743378422</v>
          </cell>
          <cell r="Z2">
            <v>0.24961372720327105</v>
          </cell>
          <cell r="AA2">
            <v>0.2531922981492606</v>
          </cell>
          <cell r="AB2">
            <v>97.67105507424424</v>
          </cell>
          <cell r="AC2">
            <v>0.48037125143733805</v>
          </cell>
          <cell r="AD2">
            <v>0.4874022300759283</v>
          </cell>
          <cell r="AE2">
            <v>119.85516257684519</v>
          </cell>
          <cell r="AF2">
            <v>0.31871359820905576</v>
          </cell>
          <cell r="AG2">
            <v>0.32711074697438264</v>
          </cell>
          <cell r="AH2">
            <v>116.7388800318682</v>
          </cell>
          <cell r="AI2">
            <v>0.878707971475039</v>
          </cell>
          <cell r="AJ2">
            <v>0.8815339141037813</v>
          </cell>
          <cell r="AK2">
            <v>134.34407440495613</v>
          </cell>
          <cell r="AL2">
            <v>0.20529452300147008</v>
          </cell>
          <cell r="AM2">
            <v>0.20387752652056698</v>
          </cell>
          <cell r="AN2">
            <v>117.29622138446109</v>
          </cell>
          <cell r="AO2">
            <v>0.5933113348943985</v>
          </cell>
          <cell r="AP2">
            <v>0.5875106384783516</v>
          </cell>
          <cell r="AQ2">
            <v>105.05805916801418</v>
          </cell>
          <cell r="AR2">
            <v>0.5553178914986373</v>
          </cell>
          <cell r="AS2">
            <v>0.5570132518107721</v>
          </cell>
          <cell r="AT2">
            <v>108.0289633589446</v>
          </cell>
          <cell r="AU2">
            <v>0.8920310239729534</v>
          </cell>
          <cell r="AV2">
            <v>0.9249704565981495</v>
          </cell>
          <cell r="AW2">
            <v>99.55661803077103</v>
          </cell>
          <cell r="AX2">
            <v>0.4132148736478603</v>
          </cell>
          <cell r="AY2">
            <v>0.4121886555764447</v>
          </cell>
          <cell r="AZ2">
            <v>108.25108899473425</v>
          </cell>
          <cell r="BA2">
            <v>0.5995542189763219</v>
          </cell>
          <cell r="BB2">
            <v>0.5450210548267388</v>
          </cell>
          <cell r="BC2">
            <v>128.72378739068273</v>
          </cell>
          <cell r="BD2">
            <v>0.40201882752601537</v>
          </cell>
          <cell r="BE2">
            <v>0.41683705145647604</v>
          </cell>
          <cell r="BF2">
            <v>103.61048856350057</v>
          </cell>
          <cell r="BG2">
            <v>0.5050018395433995</v>
          </cell>
          <cell r="BH2">
            <v>0.5172985114780043</v>
          </cell>
          <cell r="BI2">
            <v>61.590155436749804</v>
          </cell>
          <cell r="BJ2">
            <v>1.2514447604446794</v>
          </cell>
          <cell r="BK2">
            <v>1.3344466726509476</v>
          </cell>
          <cell r="BL2">
            <v>96.67345064668059</v>
          </cell>
          <cell r="BM2">
            <v>0.47669644029126024</v>
          </cell>
          <cell r="BN2">
            <v>0.4893983943193696</v>
          </cell>
          <cell r="BO2">
            <v>104.26741934448597</v>
          </cell>
          <cell r="BP2">
            <v>0.49538355661389405</v>
          </cell>
          <cell r="BQ2">
            <v>0.5027373232078558</v>
          </cell>
          <cell r="BR2">
            <v>107.43210383757577</v>
          </cell>
          <cell r="BS2">
            <v>0.4903069438637704</v>
          </cell>
          <cell r="BT2">
            <v>0.4944236854307961</v>
          </cell>
          <cell r="BU2">
            <v>103.61048856350057</v>
          </cell>
          <cell r="BV2">
            <v>0.5050018395433995</v>
          </cell>
          <cell r="BW2">
            <v>0.5172985114780043</v>
          </cell>
        </row>
        <row r="3">
          <cell r="A3" t="str">
            <v>1997</v>
          </cell>
          <cell r="B3" t="str">
            <v>q2</v>
          </cell>
          <cell r="C3">
            <v>35521</v>
          </cell>
          <cell r="D3">
            <v>107.70964955701146</v>
          </cell>
          <cell r="E3">
            <v>1.4620886168475005</v>
          </cell>
          <cell r="F3">
            <v>1.460404495425169</v>
          </cell>
          <cell r="G3">
            <v>137.92662521322882</v>
          </cell>
          <cell r="H3">
            <v>0.5287576311920732</v>
          </cell>
          <cell r="I3">
            <v>0.528663016367965</v>
          </cell>
          <cell r="J3">
            <v>133.8585636414831</v>
          </cell>
          <cell r="K3">
            <v>0.5275879930314905</v>
          </cell>
          <cell r="L3">
            <v>0.5246172243544525</v>
          </cell>
          <cell r="M3">
            <v>136.87220847501422</v>
          </cell>
          <cell r="N3">
            <v>0.5413507239543981</v>
          </cell>
          <cell r="O3">
            <v>0.5288390506477745</v>
          </cell>
          <cell r="P3">
            <v>129.52982467127953</v>
          </cell>
          <cell r="Q3">
            <v>0.7660995205136935</v>
          </cell>
          <cell r="R3">
            <v>0.7666507152566203</v>
          </cell>
          <cell r="S3">
            <v>126.1129309430041</v>
          </cell>
          <cell r="T3">
            <v>0.4768319924453869</v>
          </cell>
          <cell r="U3">
            <v>0.45528268042276143</v>
          </cell>
          <cell r="V3">
            <v>136.7787228901657</v>
          </cell>
          <cell r="W3">
            <v>0.44329483678633047</v>
          </cell>
          <cell r="X3">
            <v>0.4434111101794585</v>
          </cell>
          <cell r="Y3">
            <v>121.47639341657434</v>
          </cell>
          <cell r="Z3">
            <v>0.2619719501450428</v>
          </cell>
          <cell r="AA3">
            <v>0.2580796620298101</v>
          </cell>
          <cell r="AB3">
            <v>133.08582853182267</v>
          </cell>
          <cell r="AC3">
            <v>0.5109188139093572</v>
          </cell>
          <cell r="AD3">
            <v>0.507360687907265</v>
          </cell>
          <cell r="AE3">
            <v>116.49079097921079</v>
          </cell>
          <cell r="AF3">
            <v>0.36027966486020696</v>
          </cell>
          <cell r="AG3">
            <v>0.3429931894904014</v>
          </cell>
          <cell r="AH3">
            <v>117.52476942923549</v>
          </cell>
          <cell r="AI3">
            <v>0.9345007878148329</v>
          </cell>
          <cell r="AJ3">
            <v>0.9490052078052267</v>
          </cell>
          <cell r="AK3">
            <v>133.89646890433198</v>
          </cell>
          <cell r="AL3">
            <v>0.1988445436100452</v>
          </cell>
          <cell r="AM3">
            <v>0.19735974090663044</v>
          </cell>
          <cell r="AN3">
            <v>129.9316744175874</v>
          </cell>
          <cell r="AO3">
            <v>0.585229971080399</v>
          </cell>
          <cell r="AP3">
            <v>0.5899781651075899</v>
          </cell>
          <cell r="AQ3">
            <v>120.00091279030154</v>
          </cell>
          <cell r="AR3">
            <v>0.5647996061145785</v>
          </cell>
          <cell r="AS3">
            <v>0.5649271814257866</v>
          </cell>
          <cell r="AT3">
            <v>144.21335745993096</v>
          </cell>
          <cell r="AU3">
            <v>0.9736638526695748</v>
          </cell>
          <cell r="AV3">
            <v>0.9683177045028846</v>
          </cell>
          <cell r="AW3">
            <v>124.72078527014868</v>
          </cell>
          <cell r="AX3">
            <v>0.4146858366244929</v>
          </cell>
          <cell r="AY3">
            <v>0.41816293699955154</v>
          </cell>
          <cell r="AZ3">
            <v>123.60231544447338</v>
          </cell>
          <cell r="BA3">
            <v>0.4710916612042459</v>
          </cell>
          <cell r="BB3">
            <v>0.5745234857702193</v>
          </cell>
          <cell r="BC3">
            <v>132.5991805873958</v>
          </cell>
          <cell r="BD3">
            <v>0.46620570012929813</v>
          </cell>
          <cell r="BE3">
            <v>0.462348546394885</v>
          </cell>
          <cell r="BF3">
            <v>128.28973983775074</v>
          </cell>
          <cell r="BG3">
            <v>0.5367320985029846</v>
          </cell>
          <cell r="BH3">
            <v>0.5349064195921688</v>
          </cell>
          <cell r="BI3">
            <v>107.70964955701146</v>
          </cell>
          <cell r="BJ3">
            <v>1.4620886168475005</v>
          </cell>
          <cell r="BK3">
            <v>1.460404495425169</v>
          </cell>
          <cell r="BL3">
            <v>137.92662521322882</v>
          </cell>
          <cell r="BM3">
            <v>0.5287576311920732</v>
          </cell>
          <cell r="BN3">
            <v>0.528663016367965</v>
          </cell>
          <cell r="BO3">
            <v>133.2774669358122</v>
          </cell>
          <cell r="BP3">
            <v>0.5232421107623938</v>
          </cell>
          <cell r="BQ3">
            <v>0.517418851979192</v>
          </cell>
          <cell r="BR3">
            <v>128.07663928819292</v>
          </cell>
          <cell r="BS3">
            <v>0.5095463016989119</v>
          </cell>
          <cell r="BT3">
            <v>0.5081649096824618</v>
          </cell>
          <cell r="BU3">
            <v>128.28973983775074</v>
          </cell>
          <cell r="BV3">
            <v>0.5367320985029846</v>
          </cell>
          <cell r="BW3">
            <v>0.5349064195921688</v>
          </cell>
        </row>
        <row r="4">
          <cell r="A4" t="str">
            <v>1997</v>
          </cell>
          <cell r="B4" t="str">
            <v>q3</v>
          </cell>
          <cell r="C4">
            <v>35612</v>
          </cell>
          <cell r="D4">
            <v>181.09477905378557</v>
          </cell>
          <cell r="E4">
            <v>1.6471754090468644</v>
          </cell>
          <cell r="F4">
            <v>1.623029771635382</v>
          </cell>
          <cell r="G4">
            <v>93.82163239852788</v>
          </cell>
          <cell r="H4">
            <v>0.6022896209132672</v>
          </cell>
          <cell r="I4">
            <v>0.5800821629706138</v>
          </cell>
          <cell r="J4">
            <v>86.52934708732691</v>
          </cell>
          <cell r="K4">
            <v>0.5720676098704952</v>
          </cell>
          <cell r="L4">
            <v>0.5702499587187034</v>
          </cell>
          <cell r="M4">
            <v>85.31707349371688</v>
          </cell>
          <cell r="N4">
            <v>0.5822547455743035</v>
          </cell>
          <cell r="O4">
            <v>0.5945976024047532</v>
          </cell>
          <cell r="P4">
            <v>93.00191163477639</v>
          </cell>
          <cell r="Q4">
            <v>0.7587328795510585</v>
          </cell>
          <cell r="R4">
            <v>0.7673671253664447</v>
          </cell>
          <cell r="S4">
            <v>82.75119984148495</v>
          </cell>
          <cell r="T4">
            <v>0.4729119861624258</v>
          </cell>
          <cell r="U4">
            <v>0.4757370777863989</v>
          </cell>
          <cell r="V4">
            <v>75.9795919538788</v>
          </cell>
          <cell r="W4">
            <v>0.47589783706013244</v>
          </cell>
          <cell r="X4">
            <v>0.4782283698152295</v>
          </cell>
          <cell r="Y4">
            <v>73.57822254903304</v>
          </cell>
          <cell r="Z4">
            <v>0.2647760437339909</v>
          </cell>
          <cell r="AA4">
            <v>0.27257909698570154</v>
          </cell>
          <cell r="AB4">
            <v>92.05268452999871</v>
          </cell>
          <cell r="AC4">
            <v>0.5526957588021801</v>
          </cell>
          <cell r="AD4">
            <v>0.5571885792693074</v>
          </cell>
          <cell r="AE4">
            <v>73.3485189492715</v>
          </cell>
          <cell r="AF4">
            <v>0.3414347097563391</v>
          </cell>
          <cell r="AG4">
            <v>0.3658854513074717</v>
          </cell>
          <cell r="AH4">
            <v>73.10020956958738</v>
          </cell>
          <cell r="AI4">
            <v>1.0888941161307075</v>
          </cell>
          <cell r="AJ4">
            <v>1.1497702587206073</v>
          </cell>
          <cell r="AK4">
            <v>59.01993022522863</v>
          </cell>
          <cell r="AL4">
            <v>0.16533688081687847</v>
          </cell>
          <cell r="AM4">
            <v>0.19202335751520033</v>
          </cell>
          <cell r="AN4">
            <v>66.62589628682163</v>
          </cell>
          <cell r="AO4">
            <v>0.6281593732369343</v>
          </cell>
          <cell r="AP4">
            <v>0.6412624377307047</v>
          </cell>
          <cell r="AQ4">
            <v>81.82901508265671</v>
          </cell>
          <cell r="AR4">
            <v>0.5560003324097434</v>
          </cell>
          <cell r="AS4">
            <v>0.5858111349681234</v>
          </cell>
          <cell r="AT4">
            <v>90.70369799627319</v>
          </cell>
          <cell r="AU4">
            <v>1.0343612676987426</v>
          </cell>
          <cell r="AV4">
            <v>1.0275663676227096</v>
          </cell>
          <cell r="AW4">
            <v>91.38018399743726</v>
          </cell>
          <cell r="AX4">
            <v>0.43539317708619685</v>
          </cell>
          <cell r="AY4">
            <v>0.43271176991988625</v>
          </cell>
          <cell r="AZ4">
            <v>79.3497272650466</v>
          </cell>
          <cell r="BA4">
            <v>0.6852661397102239</v>
          </cell>
          <cell r="BB4">
            <v>0.6578921432584544</v>
          </cell>
          <cell r="BC4">
            <v>61.21950585352843</v>
          </cell>
          <cell r="BD4">
            <v>0.46762544369396913</v>
          </cell>
          <cell r="BE4">
            <v>0.5556561785369399</v>
          </cell>
          <cell r="BF4">
            <v>88.99153173463779</v>
          </cell>
          <cell r="BG4">
            <v>0.5713653683859853</v>
          </cell>
          <cell r="BH4">
            <v>0.5733485453801158</v>
          </cell>
          <cell r="BI4">
            <v>181.09477905378557</v>
          </cell>
          <cell r="BJ4">
            <v>1.6471754090468644</v>
          </cell>
          <cell r="BK4">
            <v>1.623029771635382</v>
          </cell>
          <cell r="BL4">
            <v>93.82163239852788</v>
          </cell>
          <cell r="BM4">
            <v>0.6022896209132672</v>
          </cell>
          <cell r="BN4">
            <v>0.5800821629706138</v>
          </cell>
          <cell r="BO4">
            <v>84.25940112277696</v>
          </cell>
          <cell r="BP4">
            <v>0.5484415117903827</v>
          </cell>
          <cell r="BQ4">
            <v>0.5530833299234661</v>
          </cell>
          <cell r="BR4">
            <v>81.54490280645577</v>
          </cell>
          <cell r="BS4">
            <v>0.5382090518396968</v>
          </cell>
          <cell r="BT4">
            <v>0.5433362813855259</v>
          </cell>
          <cell r="BU4">
            <v>88.99153173463779</v>
          </cell>
          <cell r="BV4">
            <v>0.5713653683859853</v>
          </cell>
          <cell r="BW4">
            <v>0.5733485453801158</v>
          </cell>
        </row>
        <row r="5">
          <cell r="A5" t="str">
            <v>1997</v>
          </cell>
          <cell r="B5" t="str">
            <v>q4</v>
          </cell>
          <cell r="C5">
            <v>35704</v>
          </cell>
          <cell r="D5">
            <v>49.07023089032556</v>
          </cell>
          <cell r="E5">
            <v>1.630871919450875</v>
          </cell>
          <cell r="F5">
            <v>1.61938114258747</v>
          </cell>
          <cell r="G5">
            <v>71.23626435006489</v>
          </cell>
          <cell r="H5">
            <v>0.593833468422787</v>
          </cell>
          <cell r="I5">
            <v>0.5978814116746913</v>
          </cell>
          <cell r="J5">
            <v>77.94412737008062</v>
          </cell>
          <cell r="K5">
            <v>0.6219113976686202</v>
          </cell>
          <cell r="L5">
            <v>0.6417896395431598</v>
          </cell>
          <cell r="M5">
            <v>72.5688177524352</v>
          </cell>
          <cell r="N5">
            <v>0.6819575849386088</v>
          </cell>
          <cell r="O5">
            <v>0.6770371611455472</v>
          </cell>
          <cell r="P5">
            <v>83.15693035739784</v>
          </cell>
          <cell r="Q5">
            <v>0.8226198130889515</v>
          </cell>
          <cell r="R5">
            <v>0.8316734410895916</v>
          </cell>
          <cell r="S5">
            <v>84.98977991167976</v>
          </cell>
          <cell r="T5">
            <v>0.5099779281983787</v>
          </cell>
          <cell r="U5">
            <v>0.5105209369467022</v>
          </cell>
          <cell r="V5">
            <v>76.57970655410999</v>
          </cell>
          <cell r="W5">
            <v>0.501389300228634</v>
          </cell>
          <cell r="X5">
            <v>0.5291360641353706</v>
          </cell>
          <cell r="Y5">
            <v>84.77218922742306</v>
          </cell>
          <cell r="Z5">
            <v>0.29934844545207684</v>
          </cell>
          <cell r="AA5">
            <v>0.3010048977886436</v>
          </cell>
          <cell r="AB5">
            <v>77.2328035916904</v>
          </cell>
          <cell r="AC5">
            <v>0.6203684611048816</v>
          </cell>
          <cell r="AD5">
            <v>0.6164990853157096</v>
          </cell>
          <cell r="AE5">
            <v>90.43456926282828</v>
          </cell>
          <cell r="AF5">
            <v>0.3793579851639795</v>
          </cell>
          <cell r="AG5">
            <v>0.3808769820117725</v>
          </cell>
          <cell r="AH5">
            <v>92.6751845401981</v>
          </cell>
          <cell r="AI5">
            <v>1.3992484368647367</v>
          </cell>
          <cell r="AJ5">
            <v>1.3906544561277259</v>
          </cell>
          <cell r="AK5">
            <v>73.26916101053165</v>
          </cell>
          <cell r="AL5">
            <v>0.2026386185849499</v>
          </cell>
          <cell r="AM5">
            <v>0.20511867758133065</v>
          </cell>
          <cell r="AN5">
            <v>86.093146181024</v>
          </cell>
          <cell r="AO5">
            <v>0.7215308026835264</v>
          </cell>
          <cell r="AP5">
            <v>0.6954764464621445</v>
          </cell>
          <cell r="AQ5">
            <v>93.19488157359923</v>
          </cell>
          <cell r="AR5">
            <v>0.6087629340641225</v>
          </cell>
          <cell r="AS5">
            <v>0.6063177318077221</v>
          </cell>
          <cell r="AT5">
            <v>56.813743483772754</v>
          </cell>
          <cell r="AU5">
            <v>1.0587719593376153</v>
          </cell>
          <cell r="AV5">
            <v>1.063508152068768</v>
          </cell>
          <cell r="AW5">
            <v>84.35063266292858</v>
          </cell>
          <cell r="AX5">
            <v>0.44527241519555794</v>
          </cell>
          <cell r="AY5">
            <v>0.4451134938781033</v>
          </cell>
          <cell r="AZ5">
            <v>89.11934252493165</v>
          </cell>
          <cell r="BA5">
            <v>0.7061566102872165</v>
          </cell>
          <cell r="BB5">
            <v>0.7027308926439375</v>
          </cell>
          <cell r="BC5">
            <v>77.32584985371705</v>
          </cell>
          <cell r="BD5">
            <v>0.7570872002011164</v>
          </cell>
          <cell r="BE5">
            <v>0.6391079041864451</v>
          </cell>
          <cell r="BF5">
            <v>79.07103000390143</v>
          </cell>
          <cell r="BG5">
            <v>0.6123932983119224</v>
          </cell>
          <cell r="BH5">
            <v>0.6083945023478369</v>
          </cell>
          <cell r="BI5">
            <v>49.07023089032556</v>
          </cell>
          <cell r="BJ5">
            <v>1.630871919450875</v>
          </cell>
          <cell r="BK5">
            <v>1.61938114258747</v>
          </cell>
          <cell r="BL5">
            <v>71.23626435006489</v>
          </cell>
          <cell r="BM5">
            <v>0.593833468422787</v>
          </cell>
          <cell r="BN5">
            <v>0.5978814116746913</v>
          </cell>
          <cell r="BO5">
            <v>78.15604296588182</v>
          </cell>
          <cell r="BP5">
            <v>0.6064234021222036</v>
          </cell>
          <cell r="BQ5">
            <v>0.6105715062878919</v>
          </cell>
          <cell r="BR5">
            <v>82.91901552387583</v>
          </cell>
          <cell r="BS5">
            <v>0.58388904917792</v>
          </cell>
          <cell r="BT5">
            <v>0.5787054808518984</v>
          </cell>
          <cell r="BU5">
            <v>79.07103000390143</v>
          </cell>
          <cell r="BV5">
            <v>0.6123932983119224</v>
          </cell>
          <cell r="BW5">
            <v>0.6083945023478369</v>
          </cell>
        </row>
        <row r="6">
          <cell r="A6" t="str">
            <v>1998</v>
          </cell>
          <cell r="B6" t="str">
            <v>q1</v>
          </cell>
          <cell r="C6">
            <v>35796</v>
          </cell>
          <cell r="D6">
            <v>62.53190945121491</v>
          </cell>
          <cell r="E6">
            <v>1.400309434869337</v>
          </cell>
          <cell r="F6">
            <v>1.5492112813883392</v>
          </cell>
          <cell r="G6">
            <v>97.51678015645645</v>
          </cell>
          <cell r="H6">
            <v>0.6087460398828639</v>
          </cell>
          <cell r="I6">
            <v>0.6138466680298212</v>
          </cell>
          <cell r="J6">
            <v>101.82300667458725</v>
          </cell>
          <cell r="K6">
            <v>0.7249585672561822</v>
          </cell>
          <cell r="L6">
            <v>0.7088617708758238</v>
          </cell>
          <cell r="M6">
            <v>105.51836760183834</v>
          </cell>
          <cell r="N6">
            <v>0.7464223014893346</v>
          </cell>
          <cell r="O6">
            <v>0.743788251974355</v>
          </cell>
          <cell r="P6">
            <v>94.37471288947245</v>
          </cell>
          <cell r="Q6">
            <v>0.9092257857836661</v>
          </cell>
          <cell r="R6">
            <v>0.8575091930981426</v>
          </cell>
          <cell r="S6">
            <v>106.3873772312696</v>
          </cell>
          <cell r="T6">
            <v>0.5430720086996005</v>
          </cell>
          <cell r="U6">
            <v>0.5394940072828576</v>
          </cell>
          <cell r="V6">
            <v>110.78165015125923</v>
          </cell>
          <cell r="W6">
            <v>0.5930452033663464</v>
          </cell>
          <cell r="X6">
            <v>0.5725698958609885</v>
          </cell>
          <cell r="Y6">
            <v>120.04992869623857</v>
          </cell>
          <cell r="Z6">
            <v>0.33187440418968056</v>
          </cell>
          <cell r="AA6">
            <v>0.3258050919727966</v>
          </cell>
          <cell r="AB6">
            <v>97.74185800079681</v>
          </cell>
          <cell r="AC6">
            <v>0.6677672827612274</v>
          </cell>
          <cell r="AD6">
            <v>0.673346020788618</v>
          </cell>
          <cell r="AE6">
            <v>119.70881880714357</v>
          </cell>
          <cell r="AF6">
            <v>0.39388316187606015</v>
          </cell>
          <cell r="AG6">
            <v>0.39186701953880193</v>
          </cell>
          <cell r="AH6">
            <v>116.72883108979059</v>
          </cell>
          <cell r="AI6">
            <v>1.5450986110525275</v>
          </cell>
          <cell r="AJ6">
            <v>1.5431741479662795</v>
          </cell>
          <cell r="AK6">
            <v>133.53113869191438</v>
          </cell>
          <cell r="AL6">
            <v>0.2266148406761225</v>
          </cell>
          <cell r="AM6">
            <v>0.22009001127028413</v>
          </cell>
          <cell r="AN6">
            <v>117.65406701515904</v>
          </cell>
          <cell r="AO6">
            <v>0.6866634599288718</v>
          </cell>
          <cell r="AP6">
            <v>0.7031051280442377</v>
          </cell>
          <cell r="AQ6">
            <v>104.97028059116258</v>
          </cell>
          <cell r="AR6">
            <v>0.6136228882577338</v>
          </cell>
          <cell r="AS6">
            <v>0.6146853608995151</v>
          </cell>
          <cell r="AT6">
            <v>108.65024499917648</v>
          </cell>
          <cell r="AU6">
            <v>1.1080618654317618</v>
          </cell>
          <cell r="AV6">
            <v>1.1182940216021073</v>
          </cell>
          <cell r="AW6">
            <v>99.5646013371016</v>
          </cell>
          <cell r="AX6">
            <v>0.44608339927635227</v>
          </cell>
          <cell r="AY6">
            <v>0.45240883492813894</v>
          </cell>
          <cell r="AZ6">
            <v>107.75966690681099</v>
          </cell>
          <cell r="BA6">
            <v>0.6554726177309884</v>
          </cell>
          <cell r="BB6">
            <v>0.6642816989352165</v>
          </cell>
          <cell r="BC6">
            <v>129.10770801610107</v>
          </cell>
          <cell r="BD6">
            <v>0.6231763044132403</v>
          </cell>
          <cell r="BE6">
            <v>0.6892531093160404</v>
          </cell>
          <cell r="BF6">
            <v>103.77855038107843</v>
          </cell>
          <cell r="BG6">
            <v>0.6298175445623252</v>
          </cell>
          <cell r="BH6">
            <v>0.6335247843136975</v>
          </cell>
          <cell r="BI6">
            <v>62.53190945121491</v>
          </cell>
          <cell r="BJ6">
            <v>1.400309434869337</v>
          </cell>
          <cell r="BK6">
            <v>1.5492112813883392</v>
          </cell>
          <cell r="BL6">
            <v>97.51678015645645</v>
          </cell>
          <cell r="BM6">
            <v>0.6087460398828639</v>
          </cell>
          <cell r="BN6">
            <v>0.6138466680298212</v>
          </cell>
          <cell r="BO6">
            <v>104.49201343687368</v>
          </cell>
          <cell r="BP6">
            <v>0.6787539217712737</v>
          </cell>
          <cell r="BQ6">
            <v>0.6582780297917977</v>
          </cell>
          <cell r="BR6">
            <v>107.57519368243206</v>
          </cell>
          <cell r="BS6">
            <v>0.5990557076921041</v>
          </cell>
          <cell r="BT6">
            <v>0.6030070193732092</v>
          </cell>
          <cell r="BU6">
            <v>103.77855038107843</v>
          </cell>
          <cell r="BV6">
            <v>0.6298175445623252</v>
          </cell>
          <cell r="BW6">
            <v>0.6335247843136975</v>
          </cell>
        </row>
        <row r="7">
          <cell r="A7" t="str">
            <v>1998</v>
          </cell>
          <cell r="B7" t="str">
            <v>q2</v>
          </cell>
          <cell r="C7">
            <v>35886</v>
          </cell>
          <cell r="D7">
            <v>107.9287288290136</v>
          </cell>
          <cell r="E7">
            <v>1.5854207454674925</v>
          </cell>
          <cell r="F7">
            <v>1.5808617596166816</v>
          </cell>
          <cell r="G7">
            <v>137.37422604346284</v>
          </cell>
          <cell r="H7">
            <v>0.6484942914996804</v>
          </cell>
          <cell r="I7">
            <v>0.6436037409042943</v>
          </cell>
          <cell r="J7">
            <v>133.68980713677314</v>
          </cell>
          <cell r="K7">
            <v>0.7118193104491578</v>
          </cell>
          <cell r="L7">
            <v>0.7141647076838848</v>
          </cell>
          <cell r="M7">
            <v>136.390726064969</v>
          </cell>
          <cell r="N7">
            <v>0.7480495923045897</v>
          </cell>
          <cell r="O7">
            <v>0.7476217606188235</v>
          </cell>
          <cell r="P7">
            <v>129.34711382668385</v>
          </cell>
          <cell r="Q7">
            <v>0.7706694749966391</v>
          </cell>
          <cell r="R7">
            <v>0.8204651610919049</v>
          </cell>
          <cell r="S7">
            <v>125.81009376074695</v>
          </cell>
          <cell r="T7">
            <v>0.5398651356682552</v>
          </cell>
          <cell r="U7">
            <v>0.5412828509412375</v>
          </cell>
          <cell r="V7">
            <v>136.50806855756562</v>
          </cell>
          <cell r="W7">
            <v>0.5916687783315073</v>
          </cell>
          <cell r="X7">
            <v>0.5932211234605503</v>
          </cell>
          <cell r="Y7">
            <v>121.30032282662692</v>
          </cell>
          <cell r="Z7">
            <v>0.3220639715842734</v>
          </cell>
          <cell r="AA7">
            <v>0.3220989603510523</v>
          </cell>
          <cell r="AB7">
            <v>132.72229408478498</v>
          </cell>
          <cell r="AC7">
            <v>0.7011722847270292</v>
          </cell>
          <cell r="AD7">
            <v>0.6875733761721496</v>
          </cell>
          <cell r="AE7">
            <v>116.32384380890747</v>
          </cell>
          <cell r="AF7">
            <v>0.4017578865036962</v>
          </cell>
          <cell r="AG7">
            <v>0.4025358593681443</v>
          </cell>
          <cell r="AH7">
            <v>117.29866994423399</v>
          </cell>
          <cell r="AI7">
            <v>1.55725465163948</v>
          </cell>
          <cell r="AJ7">
            <v>1.5362906128111358</v>
          </cell>
          <cell r="AK7">
            <v>133.71795599701895</v>
          </cell>
          <cell r="AL7">
            <v>0.21448765687436314</v>
          </cell>
          <cell r="AM7">
            <v>0.2171406300840224</v>
          </cell>
          <cell r="AN7">
            <v>129.2570063012042</v>
          </cell>
          <cell r="AO7">
            <v>0.6982721437964541</v>
          </cell>
          <cell r="AP7">
            <v>0.7022084807615432</v>
          </cell>
          <cell r="AQ7">
            <v>119.8762368232087</v>
          </cell>
          <cell r="AR7">
            <v>0.6078291288626785</v>
          </cell>
          <cell r="AS7">
            <v>0.6044279773505323</v>
          </cell>
          <cell r="AT7">
            <v>143.56142108166628</v>
          </cell>
          <cell r="AU7">
            <v>1.1803133184059207</v>
          </cell>
          <cell r="AV7">
            <v>1.1548062322264703</v>
          </cell>
          <cell r="AW7">
            <v>124.78993512291133</v>
          </cell>
          <cell r="AX7">
            <v>0.4684012765840656</v>
          </cell>
          <cell r="AY7">
            <v>0.45810025662045456</v>
          </cell>
          <cell r="AZ7">
            <v>123.57719356782583</v>
          </cell>
          <cell r="BA7">
            <v>0.6365587928566115</v>
          </cell>
          <cell r="BB7">
            <v>0.6354059464210583</v>
          </cell>
          <cell r="BC7">
            <v>132.22263308677208</v>
          </cell>
          <cell r="BD7">
            <v>0.7020087898882507</v>
          </cell>
          <cell r="BE7">
            <v>0.6977290729178308</v>
          </cell>
          <cell r="BF7">
            <v>128.0211571547537</v>
          </cell>
          <cell r="BG7">
            <v>0.6477711140589208</v>
          </cell>
          <cell r="BH7">
            <v>0.6430074495561614</v>
          </cell>
          <cell r="BI7">
            <v>107.9287288290136</v>
          </cell>
          <cell r="BJ7">
            <v>1.5854207454674925</v>
          </cell>
          <cell r="BK7">
            <v>1.5808617596166816</v>
          </cell>
          <cell r="BL7">
            <v>137.37422604346284</v>
          </cell>
          <cell r="BM7">
            <v>0.6484942914996804</v>
          </cell>
          <cell r="BN7">
            <v>0.6436037409042943</v>
          </cell>
          <cell r="BO7">
            <v>132.94264124749427</v>
          </cell>
          <cell r="BP7">
            <v>0.6550759420537828</v>
          </cell>
          <cell r="BQ7">
            <v>0.6630756788359602</v>
          </cell>
          <cell r="BR7">
            <v>127.80461788762844</v>
          </cell>
          <cell r="BS7">
            <v>0.6140666142392868</v>
          </cell>
          <cell r="BT7">
            <v>0.6084745086827701</v>
          </cell>
          <cell r="BU7">
            <v>128.0211571547537</v>
          </cell>
          <cell r="BV7">
            <v>0.6477711140589208</v>
          </cell>
          <cell r="BW7">
            <v>0.6430074495561614</v>
          </cell>
        </row>
        <row r="8">
          <cell r="A8" t="str">
            <v>1998</v>
          </cell>
          <cell r="B8" t="str">
            <v>q3</v>
          </cell>
          <cell r="C8">
            <v>35977</v>
          </cell>
          <cell r="D8">
            <v>179.94100585829065</v>
          </cell>
          <cell r="E8">
            <v>1.720174113467396</v>
          </cell>
          <cell r="F8">
            <v>1.7403499911487565</v>
          </cell>
          <cell r="G8">
            <v>93.31155114452484</v>
          </cell>
          <cell r="H8">
            <v>0.6575402410389315</v>
          </cell>
          <cell r="I8">
            <v>0.6522075806970835</v>
          </cell>
          <cell r="J8">
            <v>86.23841611666231</v>
          </cell>
          <cell r="K8">
            <v>0.6586750530430087</v>
          </cell>
          <cell r="L8">
            <v>0.6557619180056004</v>
          </cell>
          <cell r="M8">
            <v>85.31527120643456</v>
          </cell>
          <cell r="N8">
            <v>0.6936014512228752</v>
          </cell>
          <cell r="O8">
            <v>0.6824299315533692</v>
          </cell>
          <cell r="P8">
            <v>93.1816685631665</v>
          </cell>
          <cell r="Q8">
            <v>0.7902451713069144</v>
          </cell>
          <cell r="R8">
            <v>0.7631060717994036</v>
          </cell>
          <cell r="S8">
            <v>82.58946854565781</v>
          </cell>
          <cell r="T8">
            <v>0.516047388471956</v>
          </cell>
          <cell r="U8">
            <v>0.51198627664386</v>
          </cell>
          <cell r="V8">
            <v>76.03601149241015</v>
          </cell>
          <cell r="W8">
            <v>0.5936852931343757</v>
          </cell>
          <cell r="X8">
            <v>0.5889914989991096</v>
          </cell>
          <cell r="Y8">
            <v>74.27659939799892</v>
          </cell>
          <cell r="Z8">
            <v>0.3065666508727493</v>
          </cell>
          <cell r="AA8">
            <v>0.31481378478242533</v>
          </cell>
          <cell r="AB8">
            <v>92.2242216273509</v>
          </cell>
          <cell r="AC8">
            <v>0.650059066769445</v>
          </cell>
          <cell r="AD8">
            <v>0.6547365857724486</v>
          </cell>
          <cell r="AE8">
            <v>73.54000673771529</v>
          </cell>
          <cell r="AF8">
            <v>0.42142082077175913</v>
          </cell>
          <cell r="AG8">
            <v>0.4235550074416989</v>
          </cell>
          <cell r="AH8">
            <v>73.43338486276602</v>
          </cell>
          <cell r="AI8">
            <v>1.4301169965397005</v>
          </cell>
          <cell r="AJ8">
            <v>1.4625532855604368</v>
          </cell>
          <cell r="AK8">
            <v>59.92192546575351</v>
          </cell>
          <cell r="AL8">
            <v>0.20811013488717905</v>
          </cell>
          <cell r="AM8">
            <v>0.20788908275517215</v>
          </cell>
          <cell r="AN8">
            <v>66.97337177973384</v>
          </cell>
          <cell r="AO8">
            <v>0.7071166385601478</v>
          </cell>
          <cell r="AP8">
            <v>0.6795828071010387</v>
          </cell>
          <cell r="AQ8">
            <v>81.93155248656852</v>
          </cell>
          <cell r="AR8">
            <v>0.5853465820724639</v>
          </cell>
          <cell r="AS8">
            <v>0.589116102780008</v>
          </cell>
          <cell r="AT8">
            <v>90.8620801395463</v>
          </cell>
          <cell r="AU8">
            <v>1.1295841883264064</v>
          </cell>
          <cell r="AV8">
            <v>1.1481645013350141</v>
          </cell>
          <cell r="AW8">
            <v>91.1175048042528</v>
          </cell>
          <cell r="AX8">
            <v>0.45848370418069695</v>
          </cell>
          <cell r="AY8">
            <v>0.45764112961463405</v>
          </cell>
          <cell r="AZ8">
            <v>79.48989605127596</v>
          </cell>
          <cell r="BA8">
            <v>0.6329578367686868</v>
          </cell>
          <cell r="BB8">
            <v>0.6291298027585281</v>
          </cell>
          <cell r="BC8">
            <v>61.21656701164221</v>
          </cell>
          <cell r="BD8">
            <v>0.6850435174584424</v>
          </cell>
          <cell r="BE8">
            <v>0.6891397213873265</v>
          </cell>
          <cell r="BF8">
            <v>89.0301189514011</v>
          </cell>
          <cell r="BG8">
            <v>0.6396174095469995</v>
          </cell>
          <cell r="BH8">
            <v>0.6411057290934701</v>
          </cell>
          <cell r="BI8">
            <v>179.94100585829065</v>
          </cell>
          <cell r="BJ8">
            <v>1.720174113467396</v>
          </cell>
          <cell r="BK8">
            <v>1.7403499911487565</v>
          </cell>
          <cell r="BL8">
            <v>93.31155114452484</v>
          </cell>
          <cell r="BM8">
            <v>0.6575402410389315</v>
          </cell>
          <cell r="BN8">
            <v>0.6522075806970835</v>
          </cell>
          <cell r="BO8">
            <v>84.2443887482168</v>
          </cell>
          <cell r="BP8">
            <v>0.6355292996834426</v>
          </cell>
          <cell r="BQ8">
            <v>0.6252711018699817</v>
          </cell>
          <cell r="BR8">
            <v>81.64785113460158</v>
          </cell>
          <cell r="BS8">
            <v>0.6032315619322206</v>
          </cell>
          <cell r="BT8">
            <v>0.6078650740333843</v>
          </cell>
          <cell r="BU8">
            <v>89.0301189514011</v>
          </cell>
          <cell r="BV8">
            <v>0.6396174095469995</v>
          </cell>
          <cell r="BW8">
            <v>0.6411057290934701</v>
          </cell>
        </row>
        <row r="9">
          <cell r="A9" t="str">
            <v>1998</v>
          </cell>
          <cell r="B9" t="str">
            <v>q4</v>
          </cell>
          <cell r="C9">
            <v>36069</v>
          </cell>
          <cell r="D9">
            <v>48.8161462249558</v>
          </cell>
          <cell r="E9">
            <v>1.8956029815282738</v>
          </cell>
          <cell r="F9">
            <v>1.8294504271154537</v>
          </cell>
          <cell r="G9">
            <v>71.70920183757491</v>
          </cell>
          <cell r="H9">
            <v>0.6464985910776962</v>
          </cell>
          <cell r="I9">
            <v>0.6537264683516228</v>
          </cell>
          <cell r="J9">
            <v>78.40812326818126</v>
          </cell>
          <cell r="K9">
            <v>0.6014679180782745</v>
          </cell>
          <cell r="L9">
            <v>0.6062318821840723</v>
          </cell>
          <cell r="M9">
            <v>72.92835576250518</v>
          </cell>
          <cell r="N9">
            <v>0.5941642669042304</v>
          </cell>
          <cell r="O9">
            <v>0.6115268385727429</v>
          </cell>
          <cell r="P9">
            <v>83.160565296831</v>
          </cell>
          <cell r="Q9">
            <v>0.7040528832163151</v>
          </cell>
          <cell r="R9">
            <v>0.7094200316692508</v>
          </cell>
          <cell r="S9">
            <v>85.22544583452745</v>
          </cell>
          <cell r="T9">
            <v>0.4673234078302033</v>
          </cell>
          <cell r="U9">
            <v>0.46891051224817215</v>
          </cell>
          <cell r="V9">
            <v>76.84134912392585</v>
          </cell>
          <cell r="W9">
            <v>0.573508430516298</v>
          </cell>
          <cell r="X9">
            <v>0.5769702904949918</v>
          </cell>
          <cell r="Y9">
            <v>84.54273351993878</v>
          </cell>
          <cell r="Z9">
            <v>0.32543062097322856</v>
          </cell>
          <cell r="AA9">
            <v>0.31700647983222197</v>
          </cell>
          <cell r="AB9">
            <v>77.49934385780804</v>
          </cell>
          <cell r="AC9">
            <v>0.6278740795464937</v>
          </cell>
          <cell r="AD9">
            <v>0.638921674433174</v>
          </cell>
          <cell r="AE9">
            <v>90.72551236963275</v>
          </cell>
          <cell r="AF9">
            <v>0.4609764285261175</v>
          </cell>
          <cell r="AG9">
            <v>0.4633641799817998</v>
          </cell>
          <cell r="AH9">
            <v>92.67926686532677</v>
          </cell>
          <cell r="AI9">
            <v>1.4414484321189498</v>
          </cell>
          <cell r="AJ9">
            <v>1.4274832865909746</v>
          </cell>
          <cell r="AK9">
            <v>73.22364355383658</v>
          </cell>
          <cell r="AL9">
            <v>0.2131507686408429</v>
          </cell>
          <cell r="AM9">
            <v>0.21626150585931714</v>
          </cell>
          <cell r="AN9">
            <v>86.21797959135917</v>
          </cell>
          <cell r="AO9">
            <v>0.6099585731061996</v>
          </cell>
          <cell r="AP9">
            <v>0.6420652522607433</v>
          </cell>
          <cell r="AQ9">
            <v>93.47407890856726</v>
          </cell>
          <cell r="AR9">
            <v>0.5717870081390192</v>
          </cell>
          <cell r="AS9">
            <v>0.5867208989158819</v>
          </cell>
          <cell r="AT9">
            <v>56.73517994266213</v>
          </cell>
          <cell r="AU9">
            <v>1.1474589672402202</v>
          </cell>
          <cell r="AV9">
            <v>1.141491402987727</v>
          </cell>
          <cell r="AW9">
            <v>84.58379153581929</v>
          </cell>
          <cell r="AX9">
            <v>0.45780273797028664</v>
          </cell>
          <cell r="AY9">
            <v>0.461725848710432</v>
          </cell>
          <cell r="AZ9">
            <v>89.82484622668662</v>
          </cell>
          <cell r="BA9">
            <v>0.6444243981488862</v>
          </cell>
          <cell r="BB9">
            <v>0.6507031356546508</v>
          </cell>
          <cell r="BC9">
            <v>77.31371574398685</v>
          </cell>
          <cell r="BD9">
            <v>0.6936562168868856</v>
          </cell>
          <cell r="BE9">
            <v>0.6973003156723047</v>
          </cell>
          <cell r="BF9">
            <v>79.240410751097</v>
          </cell>
          <cell r="BG9">
            <v>0.6289312666535214</v>
          </cell>
          <cell r="BH9">
            <v>0.6471933794327086</v>
          </cell>
          <cell r="BI9">
            <v>48.8161462249558</v>
          </cell>
          <cell r="BJ9">
            <v>1.8956029815282738</v>
          </cell>
          <cell r="BK9">
            <v>1.8294504271154537</v>
          </cell>
          <cell r="BL9">
            <v>71.70920183757491</v>
          </cell>
          <cell r="BM9">
            <v>0.6464985910776962</v>
          </cell>
          <cell r="BN9">
            <v>0.6537264683516228</v>
          </cell>
          <cell r="BO9">
            <v>78.44942544874688</v>
          </cell>
          <cell r="BP9">
            <v>0.5752885462325025</v>
          </cell>
          <cell r="BQ9">
            <v>0.582551240239171</v>
          </cell>
          <cell r="BR9">
            <v>83.04792224525114</v>
          </cell>
          <cell r="BS9">
            <v>0.5994864478792917</v>
          </cell>
          <cell r="BT9">
            <v>0.6170687356476213</v>
          </cell>
          <cell r="BU9">
            <v>79.240410751097</v>
          </cell>
          <cell r="BV9">
            <v>0.6289312666535214</v>
          </cell>
          <cell r="BW9">
            <v>0.6471933794327086</v>
          </cell>
        </row>
        <row r="10">
          <cell r="A10" t="str">
            <v>1999</v>
          </cell>
          <cell r="B10" t="str">
            <v>q1</v>
          </cell>
          <cell r="C10">
            <v>36161</v>
          </cell>
          <cell r="D10">
            <v>64.24988811376626</v>
          </cell>
          <cell r="E10">
            <v>1.77248684682247</v>
          </cell>
          <cell r="F10">
            <v>1.848555523033474</v>
          </cell>
          <cell r="G10">
            <v>98.81837181905256</v>
          </cell>
          <cell r="H10">
            <v>0.6984838406704102</v>
          </cell>
          <cell r="I10">
            <v>0.704151484747712</v>
          </cell>
          <cell r="J10">
            <v>101.91813218572051</v>
          </cell>
          <cell r="K10">
            <v>0.615934676298113</v>
          </cell>
          <cell r="L10">
            <v>0.6200471681850409</v>
          </cell>
          <cell r="M10">
            <v>105.7332441792534</v>
          </cell>
          <cell r="N10">
            <v>0.6126263675022858</v>
          </cell>
          <cell r="O10">
            <v>0.6087077716041874</v>
          </cell>
          <cell r="P10">
            <v>94.21983034613005</v>
          </cell>
          <cell r="Q10">
            <v>0.68250603077647</v>
          </cell>
          <cell r="R10">
            <v>0.7087828283556841</v>
          </cell>
          <cell r="S10">
            <v>106.85022465528522</v>
          </cell>
          <cell r="T10">
            <v>0.4443471407803762</v>
          </cell>
          <cell r="U10">
            <v>0.45035982257092827</v>
          </cell>
          <cell r="V10">
            <v>110.77452150252513</v>
          </cell>
          <cell r="W10">
            <v>0.5871957006920673</v>
          </cell>
          <cell r="X10">
            <v>0.59180265163139</v>
          </cell>
          <cell r="Y10">
            <v>119.10016395355079</v>
          </cell>
          <cell r="Z10">
            <v>0.3143269768294031</v>
          </cell>
          <cell r="AA10">
            <v>0.32053953708812766</v>
          </cell>
          <cell r="AB10">
            <v>97.77157444443124</v>
          </cell>
          <cell r="AC10">
            <v>0.6932140646546449</v>
          </cell>
          <cell r="AD10">
            <v>0.6710587821059825</v>
          </cell>
          <cell r="AE10">
            <v>119.31683571620843</v>
          </cell>
          <cell r="AF10">
            <v>0.5329130591659827</v>
          </cell>
          <cell r="AG10">
            <v>0.4914349878723517</v>
          </cell>
          <cell r="AH10">
            <v>116.37127175770345</v>
          </cell>
          <cell r="AI10">
            <v>1.4284726921487654</v>
          </cell>
          <cell r="AJ10">
            <v>1.4364895818965715</v>
          </cell>
          <cell r="AK10">
            <v>132.32667094393616</v>
          </cell>
          <cell r="AL10">
            <v>0.23861898964366282</v>
          </cell>
          <cell r="AM10">
            <v>0.2362140557360829</v>
          </cell>
          <cell r="AN10">
            <v>118.25849577342264</v>
          </cell>
          <cell r="AO10">
            <v>0.6778311700013199</v>
          </cell>
          <cell r="AP10">
            <v>0.6745394927631034</v>
          </cell>
          <cell r="AQ10">
            <v>104.64918379186724</v>
          </cell>
          <cell r="AR10">
            <v>0.6303420502803015</v>
          </cell>
          <cell r="AS10">
            <v>0.5970143395434718</v>
          </cell>
          <cell r="AT10">
            <v>109.9097169079843</v>
          </cell>
          <cell r="AU10">
            <v>1.168389847657369</v>
          </cell>
          <cell r="AV10">
            <v>1.1689655305984727</v>
          </cell>
          <cell r="AW10">
            <v>99.57416767154703</v>
          </cell>
          <cell r="AX10">
            <v>0.4815152809333494</v>
          </cell>
          <cell r="AY10">
            <v>0.4780729646112717</v>
          </cell>
          <cell r="AZ10">
            <v>106.64585435531076</v>
          </cell>
          <cell r="BA10">
            <v>0.7235647564336064</v>
          </cell>
          <cell r="BB10">
            <v>0.7440833021589078</v>
          </cell>
          <cell r="BC10">
            <v>130.0747321742289</v>
          </cell>
          <cell r="BD10">
            <v>0.7290126853945235</v>
          </cell>
          <cell r="BE10">
            <v>0.7233727199017208</v>
          </cell>
          <cell r="BF10">
            <v>103.9771269545528</v>
          </cell>
          <cell r="BG10">
            <v>0.6765386846931565</v>
          </cell>
          <cell r="BH10">
            <v>0.6730409866534482</v>
          </cell>
          <cell r="BI10">
            <v>64.24988811376626</v>
          </cell>
          <cell r="BJ10">
            <v>1.77248684682247</v>
          </cell>
          <cell r="BK10">
            <v>1.848555523033474</v>
          </cell>
          <cell r="BL10">
            <v>98.81837181905256</v>
          </cell>
          <cell r="BM10">
            <v>0.6984838406704102</v>
          </cell>
          <cell r="BN10">
            <v>0.704151484747712</v>
          </cell>
          <cell r="BO10">
            <v>104.69083072441919</v>
          </cell>
          <cell r="BP10">
            <v>0.5777494808044171</v>
          </cell>
          <cell r="BQ10">
            <v>0.5840898385994353</v>
          </cell>
          <cell r="BR10">
            <v>107.7409789206527</v>
          </cell>
          <cell r="BS10">
            <v>0.6614409502982521</v>
          </cell>
          <cell r="BT10">
            <v>0.6401012887446147</v>
          </cell>
          <cell r="BU10">
            <v>103.9771269545528</v>
          </cell>
          <cell r="BV10">
            <v>0.6765386846931565</v>
          </cell>
          <cell r="BW10">
            <v>0.6730409866534482</v>
          </cell>
        </row>
        <row r="11">
          <cell r="A11" t="str">
            <v>1999</v>
          </cell>
          <cell r="B11" t="str">
            <v>q2</v>
          </cell>
          <cell r="C11">
            <v>36251</v>
          </cell>
          <cell r="D11">
            <v>108.54294161708141</v>
          </cell>
          <cell r="E11">
            <v>1.9296951985574509</v>
          </cell>
          <cell r="F11">
            <v>1.908286189560832</v>
          </cell>
          <cell r="G11">
            <v>136.1351671315851</v>
          </cell>
          <cell r="H11">
            <v>0.7993252357918016</v>
          </cell>
          <cell r="I11">
            <v>0.7907836796750257</v>
          </cell>
          <cell r="J11">
            <v>133.42659581975408</v>
          </cell>
          <cell r="K11">
            <v>0.7145159844809051</v>
          </cell>
          <cell r="L11">
            <v>0.721569352457845</v>
          </cell>
          <cell r="M11">
            <v>135.6630636512556</v>
          </cell>
          <cell r="N11">
            <v>0.6772627510517802</v>
          </cell>
          <cell r="O11">
            <v>0.6835378647647541</v>
          </cell>
          <cell r="P11">
            <v>129.2954154260976</v>
          </cell>
          <cell r="Q11">
            <v>0.8377860156962563</v>
          </cell>
          <cell r="R11">
            <v>0.7758971797948404</v>
          </cell>
          <cell r="S11">
            <v>125.20242308533844</v>
          </cell>
          <cell r="T11">
            <v>0.4767367947600591</v>
          </cell>
          <cell r="U11">
            <v>0.4744754381321941</v>
          </cell>
          <cell r="V11">
            <v>136.06795299231607</v>
          </cell>
          <cell r="W11">
            <v>0.6443096589024194</v>
          </cell>
          <cell r="X11">
            <v>0.6395481786366721</v>
          </cell>
          <cell r="Y11">
            <v>121.83667454163884</v>
          </cell>
          <cell r="Z11">
            <v>0.3275387555800145</v>
          </cell>
          <cell r="AA11">
            <v>0.32446066543512836</v>
          </cell>
          <cell r="AB11">
            <v>132.0347981545275</v>
          </cell>
          <cell r="AC11">
            <v>0.7217723836754556</v>
          </cell>
          <cell r="AD11">
            <v>0.7387046752150574</v>
          </cell>
          <cell r="AE11">
            <v>116.06938646577336</v>
          </cell>
          <cell r="AF11">
            <v>0.48469388520527634</v>
          </cell>
          <cell r="AG11">
            <v>0.48902410841763383</v>
          </cell>
          <cell r="AH11">
            <v>117.24384419725864</v>
          </cell>
          <cell r="AI11">
            <v>1.419050923782552</v>
          </cell>
          <cell r="AJ11">
            <v>1.4121257367829325</v>
          </cell>
          <cell r="AK11">
            <v>133.71988116275477</v>
          </cell>
          <cell r="AL11">
            <v>0.2514710507193452</v>
          </cell>
          <cell r="AM11">
            <v>0.24681542823737365</v>
          </cell>
          <cell r="AN11">
            <v>127.90766751679355</v>
          </cell>
          <cell r="AO11">
            <v>0.7464715171568009</v>
          </cell>
          <cell r="AP11">
            <v>0.710947993665694</v>
          </cell>
          <cell r="AQ11">
            <v>119.70605722597519</v>
          </cell>
          <cell r="AR11">
            <v>0.6089925666257833</v>
          </cell>
          <cell r="AS11">
            <v>0.6129949200515229</v>
          </cell>
          <cell r="AT11">
            <v>141.95850746158072</v>
          </cell>
          <cell r="AU11">
            <v>1.2097743311566442</v>
          </cell>
          <cell r="AV11">
            <v>1.212398562071766</v>
          </cell>
          <cell r="AW11">
            <v>124.90857183578638</v>
          </cell>
          <cell r="AX11">
            <v>0.5000232639192493</v>
          </cell>
          <cell r="AY11">
            <v>0.5038337369542415</v>
          </cell>
          <cell r="AZ11">
            <v>123.56544271200876</v>
          </cell>
          <cell r="BA11">
            <v>0.9067878397226896</v>
          </cell>
          <cell r="BB11">
            <v>0.7818399382988258</v>
          </cell>
          <cell r="BC11">
            <v>131.25078143116906</v>
          </cell>
          <cell r="BD11">
            <v>0.7430922647603725</v>
          </cell>
          <cell r="BE11">
            <v>0.7462874689005463</v>
          </cell>
          <cell r="BF11">
            <v>127.5126438158965</v>
          </cell>
          <cell r="BG11">
            <v>0.7042251665947404</v>
          </cell>
          <cell r="BH11">
            <v>0.7075576980081776</v>
          </cell>
          <cell r="BI11">
            <v>108.54294161708141</v>
          </cell>
          <cell r="BJ11">
            <v>1.9296951985574509</v>
          </cell>
          <cell r="BK11">
            <v>1.908286189560832</v>
          </cell>
          <cell r="BL11">
            <v>136.1351671315851</v>
          </cell>
          <cell r="BM11">
            <v>0.7993252357918016</v>
          </cell>
          <cell r="BN11">
            <v>0.7907836796750257</v>
          </cell>
          <cell r="BO11">
            <v>132.30440084985065</v>
          </cell>
          <cell r="BP11">
            <v>0.6485367979735613</v>
          </cell>
          <cell r="BQ11">
            <v>0.6433142646582242</v>
          </cell>
          <cell r="BR11">
            <v>127.29100665617855</v>
          </cell>
          <cell r="BS11">
            <v>0.6625317826267978</v>
          </cell>
          <cell r="BT11">
            <v>0.6653558417925308</v>
          </cell>
          <cell r="BU11">
            <v>127.5126438158965</v>
          </cell>
          <cell r="BV11">
            <v>0.7042251665947404</v>
          </cell>
          <cell r="BW11">
            <v>0.7075576980081776</v>
          </cell>
        </row>
        <row r="12">
          <cell r="A12" t="str">
            <v>1999</v>
          </cell>
          <cell r="B12" t="str">
            <v>q3</v>
          </cell>
          <cell r="C12">
            <v>36342</v>
          </cell>
          <cell r="D12">
            <v>177.6717740814757</v>
          </cell>
          <cell r="E12">
            <v>1.9993971138606843</v>
          </cell>
          <cell r="F12">
            <v>1.972328196715972</v>
          </cell>
          <cell r="G12">
            <v>92.40735692762367</v>
          </cell>
          <cell r="H12">
            <v>0.8585515869885919</v>
          </cell>
          <cell r="I12">
            <v>0.857875495191096</v>
          </cell>
          <cell r="J12">
            <v>85.6608980376412</v>
          </cell>
          <cell r="K12">
            <v>0.9089233548647899</v>
          </cell>
          <cell r="L12">
            <v>0.836724827630985</v>
          </cell>
          <cell r="M12">
            <v>85.43151060120637</v>
          </cell>
          <cell r="N12">
            <v>0.7712928602997992</v>
          </cell>
          <cell r="O12">
            <v>0.7556740232951232</v>
          </cell>
          <cell r="P12">
            <v>93.37011831558742</v>
          </cell>
          <cell r="Q12">
            <v>0.822868556806068</v>
          </cell>
          <cell r="R12">
            <v>0.857166174759034</v>
          </cell>
          <cell r="S12">
            <v>82.34400742887891</v>
          </cell>
          <cell r="T12">
            <v>0.5132619477754247</v>
          </cell>
          <cell r="U12">
            <v>0.5102488964283404</v>
          </cell>
          <cell r="V12">
            <v>76.21751773059691</v>
          </cell>
          <cell r="W12">
            <v>0.6924937156859869</v>
          </cell>
          <cell r="X12">
            <v>0.6930265065351359</v>
          </cell>
          <cell r="Y12">
            <v>75.26129220348193</v>
          </cell>
          <cell r="Z12">
            <v>0.33391002056142305</v>
          </cell>
          <cell r="AA12">
            <v>0.3335333621808316</v>
          </cell>
          <cell r="AB12">
            <v>92.56338646526919</v>
          </cell>
          <cell r="AC12">
            <v>0.8272686420524752</v>
          </cell>
          <cell r="AD12">
            <v>0.8118402391284343</v>
          </cell>
          <cell r="AE12">
            <v>73.94128871487064</v>
          </cell>
          <cell r="AF12">
            <v>0.4758682725559016</v>
          </cell>
          <cell r="AG12">
            <v>0.47471648172759706</v>
          </cell>
          <cell r="AH12">
            <v>73.95157117136358</v>
          </cell>
          <cell r="AI12">
            <v>1.331321235754562</v>
          </cell>
          <cell r="AJ12">
            <v>1.3229011000362112</v>
          </cell>
          <cell r="AK12">
            <v>61.36948035371282</v>
          </cell>
          <cell r="AL12">
            <v>0.2512618565782494</v>
          </cell>
          <cell r="AM12">
            <v>0.2642613751553311</v>
          </cell>
          <cell r="AN12">
            <v>67.6654783339006</v>
          </cell>
          <cell r="AO12">
            <v>0.6803766309078667</v>
          </cell>
          <cell r="AP12">
            <v>0.7546400259697574</v>
          </cell>
          <cell r="AQ12">
            <v>82.06874881801818</v>
          </cell>
          <cell r="AR12">
            <v>0.6343073241378343</v>
          </cell>
          <cell r="AS12">
            <v>0.6283291099710482</v>
          </cell>
          <cell r="AT12">
            <v>91.2222588708648</v>
          </cell>
          <cell r="AU12">
            <v>1.2816842243176676</v>
          </cell>
          <cell r="AV12">
            <v>1.2861957538711637</v>
          </cell>
          <cell r="AW12">
            <v>90.63852662323268</v>
          </cell>
          <cell r="AX12">
            <v>0.5359441912255944</v>
          </cell>
          <cell r="AY12">
            <v>0.5262408457303119</v>
          </cell>
          <cell r="AZ12">
            <v>79.98795784397791</v>
          </cell>
          <cell r="BA12">
            <v>0.6785816078618631</v>
          </cell>
          <cell r="BB12">
            <v>0.7209489042542994</v>
          </cell>
          <cell r="BC12">
            <v>61.14933183701789</v>
          </cell>
          <cell r="BD12">
            <v>0.7645511695650804</v>
          </cell>
          <cell r="BE12">
            <v>0.7623727294590211</v>
          </cell>
          <cell r="BF12">
            <v>89.14862036122673</v>
          </cell>
          <cell r="BG12">
            <v>0.7388525925455834</v>
          </cell>
          <cell r="BH12">
            <v>0.73262194905371</v>
          </cell>
          <cell r="BI12">
            <v>177.6717740814757</v>
          </cell>
          <cell r="BJ12">
            <v>1.9993971138606843</v>
          </cell>
          <cell r="BK12">
            <v>1.972328196715972</v>
          </cell>
          <cell r="BL12">
            <v>92.40735692762367</v>
          </cell>
          <cell r="BM12">
            <v>0.8585515869885919</v>
          </cell>
          <cell r="BN12">
            <v>0.857875495191096</v>
          </cell>
          <cell r="BO12">
            <v>84.3303487954413</v>
          </cell>
          <cell r="BP12">
            <v>0.7082929316317925</v>
          </cell>
          <cell r="BQ12">
            <v>0.7064470163930385</v>
          </cell>
          <cell r="BR12">
            <v>81.84718557093494</v>
          </cell>
          <cell r="BS12">
            <v>0.6881205661096249</v>
          </cell>
          <cell r="BT12">
            <v>0.6823111636325967</v>
          </cell>
          <cell r="BU12">
            <v>89.14862036122673</v>
          </cell>
          <cell r="BV12">
            <v>0.7388525925455834</v>
          </cell>
          <cell r="BW12">
            <v>0.73262194905371</v>
          </cell>
        </row>
        <row r="13">
          <cell r="A13" t="str">
            <v>1999</v>
          </cell>
          <cell r="B13" t="str">
            <v>q4</v>
          </cell>
          <cell r="C13">
            <v>36434</v>
          </cell>
          <cell r="D13">
            <v>48.302795313416304</v>
          </cell>
          <cell r="E13">
            <v>1.9655873671963637</v>
          </cell>
          <cell r="F13">
            <v>2.028011143557227</v>
          </cell>
          <cell r="G13">
            <v>72.63156831922883</v>
          </cell>
          <cell r="H13">
            <v>0.9015591846558134</v>
          </cell>
          <cell r="I13">
            <v>0.9147448833777858</v>
          </cell>
          <cell r="J13">
            <v>79.60597172709993</v>
          </cell>
          <cell r="K13">
            <v>0.9022044572238123</v>
          </cell>
          <cell r="L13">
            <v>0.916239041799327</v>
          </cell>
          <cell r="M13">
            <v>73.6595560928512</v>
          </cell>
          <cell r="N13">
            <v>0.7927809837252522</v>
          </cell>
          <cell r="O13">
            <v>0.8100098618836569</v>
          </cell>
          <cell r="P13">
            <v>83.26577387701066</v>
          </cell>
          <cell r="Q13">
            <v>0.9362923060456059</v>
          </cell>
          <cell r="R13">
            <v>0.9037934011136102</v>
          </cell>
          <cell r="S13">
            <v>85.71568791137638</v>
          </cell>
          <cell r="T13">
            <v>0.5337829672290336</v>
          </cell>
          <cell r="U13">
            <v>0.5360941052000214</v>
          </cell>
          <cell r="V13">
            <v>77.23813689569454</v>
          </cell>
          <cell r="W13">
            <v>0.7443723838128237</v>
          </cell>
          <cell r="X13">
            <v>0.7510571640010332</v>
          </cell>
          <cell r="Y13">
            <v>83.90850715139804</v>
          </cell>
          <cell r="Z13">
            <v>0.34426304219694415</v>
          </cell>
          <cell r="AA13">
            <v>0.34967543350525027</v>
          </cell>
          <cell r="AB13">
            <v>78.02163225798529</v>
          </cell>
          <cell r="AC13">
            <v>0.8596167265996653</v>
          </cell>
          <cell r="AD13">
            <v>0.8647288189208078</v>
          </cell>
          <cell r="AE13">
            <v>91.16974916095634</v>
          </cell>
          <cell r="AF13">
            <v>0.47454333243866986</v>
          </cell>
          <cell r="AG13">
            <v>0.47567817649101507</v>
          </cell>
          <cell r="AH13">
            <v>92.66419149810554</v>
          </cell>
          <cell r="AI13">
            <v>1.1761418896798144</v>
          </cell>
          <cell r="AJ13">
            <v>1.1811575217647967</v>
          </cell>
          <cell r="AK13">
            <v>73.22759132563908</v>
          </cell>
          <cell r="AL13">
            <v>0.30411727704976826</v>
          </cell>
          <cell r="AM13">
            <v>0.28369020419866126</v>
          </cell>
          <cell r="AN13">
            <v>86.06318443930874</v>
          </cell>
          <cell r="AO13">
            <v>0.8928340759342819</v>
          </cell>
          <cell r="AP13">
            <v>0.8488853984548337</v>
          </cell>
          <cell r="AQ13">
            <v>94.0727042879182</v>
          </cell>
          <cell r="AR13">
            <v>0.640033973196549</v>
          </cell>
          <cell r="AS13">
            <v>0.6486027885901718</v>
          </cell>
          <cell r="AT13">
            <v>56.627574848096785</v>
          </cell>
          <cell r="AU13">
            <v>1.3590792776132328</v>
          </cell>
          <cell r="AV13">
            <v>1.3432657826814067</v>
          </cell>
          <cell r="AW13">
            <v>84.94617300123595</v>
          </cell>
          <cell r="AX13">
            <v>0.53921923733097</v>
          </cell>
          <cell r="AY13">
            <v>0.5422515371844704</v>
          </cell>
          <cell r="AZ13">
            <v>90.96135548193931</v>
          </cell>
          <cell r="BA13">
            <v>0.7043121333638003</v>
          </cell>
          <cell r="BB13">
            <v>0.7154150109909471</v>
          </cell>
          <cell r="BC13">
            <v>77.1311325757604</v>
          </cell>
          <cell r="BD13">
            <v>0.7784778679605809</v>
          </cell>
          <cell r="BE13">
            <v>0.777478263386048</v>
          </cell>
          <cell r="BF13">
            <v>79.48405869325458</v>
          </cell>
          <cell r="BG13">
            <v>0.7474929128738299</v>
          </cell>
          <cell r="BH13">
            <v>0.7548208012210922</v>
          </cell>
          <cell r="BI13">
            <v>48.302795313416304</v>
          </cell>
          <cell r="BJ13">
            <v>1.9655873671963637</v>
          </cell>
          <cell r="BK13">
            <v>2.028011143557227</v>
          </cell>
          <cell r="BL13">
            <v>72.63156831922883</v>
          </cell>
          <cell r="BM13">
            <v>0.9015591846558134</v>
          </cell>
          <cell r="BN13">
            <v>0.9147448833777858</v>
          </cell>
          <cell r="BO13">
            <v>79.03416576616505</v>
          </cell>
          <cell r="BP13">
            <v>0.748899643730082</v>
          </cell>
          <cell r="BQ13">
            <v>0.7528184282812141</v>
          </cell>
          <cell r="BR13">
            <v>83.25395912190271</v>
          </cell>
          <cell r="BS13">
            <v>0.69015584970829</v>
          </cell>
          <cell r="BT13">
            <v>0.6964119683297724</v>
          </cell>
          <cell r="BU13">
            <v>79.48405869325458</v>
          </cell>
          <cell r="BV13">
            <v>0.7474929128738299</v>
          </cell>
          <cell r="BW13">
            <v>0.7548208012210922</v>
          </cell>
        </row>
        <row r="14">
          <cell r="A14" t="str">
            <v>2000</v>
          </cell>
          <cell r="B14" t="str">
            <v>q1</v>
          </cell>
          <cell r="C14">
            <v>36526</v>
          </cell>
          <cell r="D14">
            <v>66.62347022092324</v>
          </cell>
          <cell r="E14">
            <v>2.166272553207351</v>
          </cell>
          <cell r="F14">
            <v>2.1037036261876474</v>
          </cell>
          <cell r="G14">
            <v>100.31929686799444</v>
          </cell>
          <cell r="H14">
            <v>0.9625615012492762</v>
          </cell>
          <cell r="I14">
            <v>0.940071312369522</v>
          </cell>
          <cell r="J14">
            <v>101.3830115004783</v>
          </cell>
          <cell r="K14">
            <v>0.9734869747475264</v>
          </cell>
          <cell r="L14">
            <v>0.9634827131550491</v>
          </cell>
          <cell r="M14">
            <v>105.29351353316225</v>
          </cell>
          <cell r="N14">
            <v>0.8517606294376071</v>
          </cell>
          <cell r="O14">
            <v>0.8313992620599895</v>
          </cell>
          <cell r="P14">
            <v>93.86933791636548</v>
          </cell>
          <cell r="Q14">
            <v>0.9061876073772953</v>
          </cell>
          <cell r="R14">
            <v>0.9259993005774098</v>
          </cell>
          <cell r="S14">
            <v>107.43208019167137</v>
          </cell>
          <cell r="T14">
            <v>0.5589964270982521</v>
          </cell>
          <cell r="U14">
            <v>0.5586668385783957</v>
          </cell>
          <cell r="V14">
            <v>110.67119402972901</v>
          </cell>
          <cell r="W14">
            <v>0.8053728934987036</v>
          </cell>
          <cell r="X14">
            <v>0.7936337865124405</v>
          </cell>
          <cell r="Y14">
            <v>117.9058131079293</v>
          </cell>
          <cell r="Z14">
            <v>0.3746888839770114</v>
          </cell>
          <cell r="AA14">
            <v>0.3638644837454811</v>
          </cell>
          <cell r="AB14">
            <v>97.69934279218786</v>
          </cell>
          <cell r="AC14">
            <v>0.886507789287461</v>
          </cell>
          <cell r="AD14">
            <v>0.8891480497681046</v>
          </cell>
          <cell r="AE14">
            <v>118.69412203730089</v>
          </cell>
          <cell r="AF14">
            <v>0.49788394513918666</v>
          </cell>
          <cell r="AG14">
            <v>0.5035740567014757</v>
          </cell>
          <cell r="AH14">
            <v>115.96465656362109</v>
          </cell>
          <cell r="AI14">
            <v>1.0019533999609957</v>
          </cell>
          <cell r="AJ14">
            <v>1.0877674445827241</v>
          </cell>
          <cell r="AK14">
            <v>130.4214779178651</v>
          </cell>
          <cell r="AL14">
            <v>0.2865404398745309</v>
          </cell>
          <cell r="AM14">
            <v>0.2995466429642049</v>
          </cell>
          <cell r="AN14">
            <v>119.17794701701305</v>
          </cell>
          <cell r="AO14">
            <v>0.9124525999976397</v>
          </cell>
          <cell r="AP14">
            <v>0.9229801542492704</v>
          </cell>
          <cell r="AQ14">
            <v>104.11454465617163</v>
          </cell>
          <cell r="AR14">
            <v>0.6776894495218867</v>
          </cell>
          <cell r="AS14">
            <v>0.6748030183167991</v>
          </cell>
          <cell r="AT14">
            <v>111.79008220529411</v>
          </cell>
          <cell r="AU14">
            <v>1.3137066367265102</v>
          </cell>
          <cell r="AV14">
            <v>1.3742075657176376</v>
          </cell>
          <cell r="AW14">
            <v>99.60506991492986</v>
          </cell>
          <cell r="AX14">
            <v>0.5520457171613953</v>
          </cell>
          <cell r="AY14">
            <v>0.5511014748488885</v>
          </cell>
          <cell r="AZ14">
            <v>104.55026424309125</v>
          </cell>
          <cell r="BA14">
            <v>0.8022321560703733</v>
          </cell>
          <cell r="BB14">
            <v>0.757748768699379</v>
          </cell>
          <cell r="BC14">
            <v>131.90578505400208</v>
          </cell>
          <cell r="BD14">
            <v>0.7995961115678601</v>
          </cell>
          <cell r="BE14">
            <v>0.8049836016744321</v>
          </cell>
          <cell r="BF14">
            <v>104.21396673208653</v>
          </cell>
          <cell r="BG14">
            <v>0.7818573831217094</v>
          </cell>
          <cell r="BH14">
            <v>0.7783027749196314</v>
          </cell>
          <cell r="BI14">
            <v>66.62347022092324</v>
          </cell>
          <cell r="BJ14">
            <v>2.166272553207351</v>
          </cell>
          <cell r="BK14">
            <v>2.1037036261876474</v>
          </cell>
          <cell r="BL14">
            <v>100.31929686799444</v>
          </cell>
          <cell r="BM14">
            <v>0.9625615012492762</v>
          </cell>
          <cell r="BN14">
            <v>0.940071312369522</v>
          </cell>
          <cell r="BO14">
            <v>104.53340252210559</v>
          </cell>
          <cell r="BP14">
            <v>0.787000564652745</v>
          </cell>
          <cell r="BQ14">
            <v>0.7808764367400188</v>
          </cell>
          <cell r="BR14">
            <v>107.98452463081915</v>
          </cell>
          <cell r="BS14">
            <v>0.7189209986568784</v>
          </cell>
          <cell r="BT14">
            <v>0.7175034860988462</v>
          </cell>
          <cell r="BU14">
            <v>104.21396673208653</v>
          </cell>
          <cell r="BV14">
            <v>0.7818573831217094</v>
          </cell>
          <cell r="BW14">
            <v>0.7783027749196314</v>
          </cell>
        </row>
        <row r="15">
          <cell r="A15" t="str">
            <v>2000</v>
          </cell>
          <cell r="B15" t="str">
            <v>q2</v>
          </cell>
          <cell r="C15">
            <v>36617</v>
          </cell>
          <cell r="D15">
            <v>109.82969086373964</v>
          </cell>
          <cell r="E15">
            <v>2.090763561118531</v>
          </cell>
          <cell r="F15">
            <v>2.1218050360687553</v>
          </cell>
          <cell r="G15">
            <v>134.64805834029926</v>
          </cell>
          <cell r="H15">
            <v>0.8956390053327374</v>
          </cell>
          <cell r="I15">
            <v>0.9096583845921674</v>
          </cell>
          <cell r="J15">
            <v>133.18943181588878</v>
          </cell>
          <cell r="K15">
            <v>0.9971132975771776</v>
          </cell>
          <cell r="L15">
            <v>1.0013556280679905</v>
          </cell>
          <cell r="M15">
            <v>135.17352925558214</v>
          </cell>
          <cell r="N15">
            <v>0.823280440973306</v>
          </cell>
          <cell r="O15">
            <v>0.8346138030821193</v>
          </cell>
          <cell r="P15">
            <v>129.57838463166658</v>
          </cell>
          <cell r="Q15">
            <v>0.9277894968550826</v>
          </cell>
          <cell r="R15">
            <v>0.9263236593461674</v>
          </cell>
          <cell r="S15">
            <v>124.31540437749352</v>
          </cell>
          <cell r="T15">
            <v>0.5780680371117255</v>
          </cell>
          <cell r="U15">
            <v>0.5767942357047721</v>
          </cell>
          <cell r="V15">
            <v>135.4261260909651</v>
          </cell>
          <cell r="W15">
            <v>0.7896000570814352</v>
          </cell>
          <cell r="X15">
            <v>0.7918735800880831</v>
          </cell>
          <cell r="Y15">
            <v>122.77282665660935</v>
          </cell>
          <cell r="Z15">
            <v>0.3676862029808659</v>
          </cell>
          <cell r="AA15">
            <v>0.38033572115490905</v>
          </cell>
          <cell r="AB15">
            <v>130.9359434814561</v>
          </cell>
          <cell r="AC15">
            <v>0.9054548127046362</v>
          </cell>
          <cell r="AD15">
            <v>0.8967702110068948</v>
          </cell>
          <cell r="AE15">
            <v>115.68250747370779</v>
          </cell>
          <cell r="AF15">
            <v>0.548184950577171</v>
          </cell>
          <cell r="AG15">
            <v>0.5405669198767976</v>
          </cell>
          <cell r="AH15">
            <v>116.96826356957395</v>
          </cell>
          <cell r="AI15">
            <v>1.1361704787123765</v>
          </cell>
          <cell r="AJ15">
            <v>1.094034983869671</v>
          </cell>
          <cell r="AK15">
            <v>134.3021996671297</v>
          </cell>
          <cell r="AL15">
            <v>0.33004160704286617</v>
          </cell>
          <cell r="AM15">
            <v>0.3319637949993347</v>
          </cell>
          <cell r="AN15">
            <v>126.683907859886</v>
          </cell>
          <cell r="AO15">
            <v>0.9304526856865946</v>
          </cell>
          <cell r="AP15">
            <v>0.9504633049918583</v>
          </cell>
          <cell r="AQ15">
            <v>119.3497278692601</v>
          </cell>
          <cell r="AR15">
            <v>0.6932641897114674</v>
          </cell>
          <cell r="AS15">
            <v>0.6918110476066187</v>
          </cell>
          <cell r="AT15">
            <v>139.60597321744643</v>
          </cell>
          <cell r="AU15">
            <v>1.397956261395622</v>
          </cell>
          <cell r="AV15">
            <v>1.3802690899613808</v>
          </cell>
          <cell r="AW15">
            <v>125.05788263219306</v>
          </cell>
          <cell r="AX15">
            <v>0.5543891385677158</v>
          </cell>
          <cell r="AY15">
            <v>0.5529326034518931</v>
          </cell>
          <cell r="AZ15">
            <v>123.83234756865834</v>
          </cell>
          <cell r="BA15">
            <v>0.7084366710515303</v>
          </cell>
          <cell r="BB15">
            <v>0.7499302934174978</v>
          </cell>
          <cell r="BC15">
            <v>129.74741115348849</v>
          </cell>
          <cell r="BD15">
            <v>0.8565198939936104</v>
          </cell>
          <cell r="BE15">
            <v>0.8579416641409175</v>
          </cell>
          <cell r="BF15">
            <v>126.82887769272003</v>
          </cell>
          <cell r="BG15">
            <v>0.7939799979078489</v>
          </cell>
          <cell r="BH15">
            <v>0.7920773867791289</v>
          </cell>
          <cell r="BI15">
            <v>109.82969086373964</v>
          </cell>
          <cell r="BJ15">
            <v>2.090763561118531</v>
          </cell>
          <cell r="BK15">
            <v>2.1218050360687553</v>
          </cell>
          <cell r="BL15">
            <v>134.64805834029926</v>
          </cell>
          <cell r="BM15">
            <v>0.8956390053327374</v>
          </cell>
          <cell r="BN15">
            <v>0.9096583845921674</v>
          </cell>
          <cell r="BO15">
            <v>131.7366440518788</v>
          </cell>
          <cell r="BP15">
            <v>0.7854886928185709</v>
          </cell>
          <cell r="BQ15">
            <v>0.7866142090016979</v>
          </cell>
          <cell r="BR15">
            <v>126.52469954754682</v>
          </cell>
          <cell r="BS15">
            <v>0.7397314481787562</v>
          </cell>
          <cell r="BT15">
            <v>0.7384320552391966</v>
          </cell>
          <cell r="BU15">
            <v>126.82887769272003</v>
          </cell>
          <cell r="BV15">
            <v>0.7939799979078489</v>
          </cell>
          <cell r="BW15">
            <v>0.7920773867791289</v>
          </cell>
        </row>
        <row r="16">
          <cell r="A16" t="str">
            <v>2000</v>
          </cell>
          <cell r="B16" t="str">
            <v>q3</v>
          </cell>
          <cell r="C16">
            <v>36708</v>
          </cell>
          <cell r="D16">
            <v>174.34897971271297</v>
          </cell>
          <cell r="E16">
            <v>2.0779129056822425</v>
          </cell>
          <cell r="F16">
            <v>2.073880533913511</v>
          </cell>
          <cell r="G16">
            <v>91.18277494225369</v>
          </cell>
          <cell r="H16">
            <v>0.8093727746639114</v>
          </cell>
          <cell r="I16">
            <v>0.8595657953353752</v>
          </cell>
          <cell r="J16">
            <v>85.32009195663503</v>
          </cell>
          <cell r="K16">
            <v>1.034439239123431</v>
          </cell>
          <cell r="L16">
            <v>1.0519757108932144</v>
          </cell>
          <cell r="M16">
            <v>85.67459311912388</v>
          </cell>
          <cell r="N16">
            <v>0.8193779953822189</v>
          </cell>
          <cell r="O16">
            <v>0.8764290875418743</v>
          </cell>
          <cell r="P16">
            <v>93.01623339112967</v>
          </cell>
          <cell r="Q16">
            <v>0.9263565718504179</v>
          </cell>
          <cell r="R16">
            <v>0.9112536602788422</v>
          </cell>
          <cell r="S16">
            <v>81.9280744758973</v>
          </cell>
          <cell r="T16">
            <v>0.5845101483699469</v>
          </cell>
          <cell r="U16">
            <v>0.5868691266467538</v>
          </cell>
          <cell r="V16">
            <v>76.57281253972748</v>
          </cell>
          <cell r="W16">
            <v>0.7692409407145416</v>
          </cell>
          <cell r="X16">
            <v>0.7796223942585145</v>
          </cell>
          <cell r="Y16">
            <v>76.19284154456899</v>
          </cell>
          <cell r="Z16">
            <v>0.41300767253402104</v>
          </cell>
          <cell r="AA16">
            <v>0.4080475350199451</v>
          </cell>
          <cell r="AB16">
            <v>93.26423561205134</v>
          </cell>
          <cell r="AC16">
            <v>0.8409095412519246</v>
          </cell>
          <cell r="AD16">
            <v>0.8910706555539146</v>
          </cell>
          <cell r="AE16">
            <v>74.53617872222655</v>
          </cell>
          <cell r="AF16">
            <v>0.5505330958392712</v>
          </cell>
          <cell r="AG16">
            <v>0.5513497351352744</v>
          </cell>
          <cell r="AH16">
            <v>74.75800188585559</v>
          </cell>
          <cell r="AI16">
            <v>1.1483705751767435</v>
          </cell>
          <cell r="AJ16">
            <v>1.1431880530986602</v>
          </cell>
          <cell r="AK16">
            <v>62.76935519489361</v>
          </cell>
          <cell r="AL16">
            <v>0.3792463082834863</v>
          </cell>
          <cell r="AM16">
            <v>0.368462034178839</v>
          </cell>
          <cell r="AN16">
            <v>67.85257253461552</v>
          </cell>
          <cell r="AO16">
            <v>0.9774448280258333</v>
          </cell>
          <cell r="AP16">
            <v>0.9316331539979241</v>
          </cell>
          <cell r="AQ16">
            <v>82.21606314969753</v>
          </cell>
          <cell r="AR16">
            <v>0.6774688729622154</v>
          </cell>
          <cell r="AS16">
            <v>0.6745802826233177</v>
          </cell>
          <cell r="AT16">
            <v>91.73001285917289</v>
          </cell>
          <cell r="AU16">
            <v>1.356675838095169</v>
          </cell>
          <cell r="AV16">
            <v>1.368224287732548</v>
          </cell>
          <cell r="AW16">
            <v>90.01224806190238</v>
          </cell>
          <cell r="AX16">
            <v>0.5440657745412841</v>
          </cell>
          <cell r="AY16">
            <v>0.5468520905477935</v>
          </cell>
          <cell r="AZ16">
            <v>80.71750390687717</v>
          </cell>
          <cell r="BA16">
            <v>0.7631296645490482</v>
          </cell>
          <cell r="BB16">
            <v>0.7474788732877791</v>
          </cell>
          <cell r="BC16">
            <v>60.80607859439635</v>
          </cell>
          <cell r="BD16">
            <v>0.9432404794577256</v>
          </cell>
          <cell r="BE16">
            <v>0.898047779174331</v>
          </cell>
          <cell r="BF16">
            <v>89.29817278748052</v>
          </cell>
          <cell r="BG16">
            <v>0.7839786489899788</v>
          </cell>
          <cell r="BH16">
            <v>0.7888874376320789</v>
          </cell>
          <cell r="BI16">
            <v>174.34897971271297</v>
          </cell>
          <cell r="BJ16">
            <v>2.0779129056822425</v>
          </cell>
          <cell r="BK16">
            <v>2.073880533913511</v>
          </cell>
          <cell r="BL16">
            <v>91.18277494225369</v>
          </cell>
          <cell r="BM16">
            <v>0.8093727746639114</v>
          </cell>
          <cell r="BN16">
            <v>0.8595657953353752</v>
          </cell>
          <cell r="BO16">
            <v>84.44533562370913</v>
          </cell>
          <cell r="BP16">
            <v>0.7900639078410416</v>
          </cell>
          <cell r="BQ16">
            <v>0.8021047397741766</v>
          </cell>
          <cell r="BR16">
            <v>82.10608553512796</v>
          </cell>
          <cell r="BS16">
            <v>0.7371026767737119</v>
          </cell>
          <cell r="BT16">
            <v>0.7360264969514911</v>
          </cell>
          <cell r="BU16">
            <v>89.29817278748052</v>
          </cell>
          <cell r="BV16">
            <v>0.7839786489899788</v>
          </cell>
          <cell r="BW16">
            <v>0.7888874376320789</v>
          </cell>
        </row>
        <row r="17">
          <cell r="A17" t="str">
            <v>2000</v>
          </cell>
          <cell r="B17" t="str">
            <v>q4</v>
          </cell>
          <cell r="C17">
            <v>36800</v>
          </cell>
          <cell r="D17">
            <v>47.644810031957704</v>
          </cell>
          <cell r="E17">
            <v>2.043064084158783</v>
          </cell>
          <cell r="F17">
            <v>2.0400218970382955</v>
          </cell>
          <cell r="G17">
            <v>73.94213800652867</v>
          </cell>
          <cell r="H17">
            <v>0.8883419836281171</v>
          </cell>
          <cell r="I17">
            <v>0.815757538655916</v>
          </cell>
          <cell r="J17">
            <v>80.74395381517157</v>
          </cell>
          <cell r="K17">
            <v>1.2028983832400542</v>
          </cell>
          <cell r="L17">
            <v>1.0744608373933056</v>
          </cell>
          <cell r="M17">
            <v>74.4789246829499</v>
          </cell>
          <cell r="N17">
            <v>0.9617439648425152</v>
          </cell>
          <cell r="O17">
            <v>0.9329397204035194</v>
          </cell>
          <cell r="P17">
            <v>83.90460662173992</v>
          </cell>
          <cell r="Q17">
            <v>0.8465963048025629</v>
          </cell>
          <cell r="R17">
            <v>0.8710563899410049</v>
          </cell>
          <cell r="S17">
            <v>86.6025695172135</v>
          </cell>
          <cell r="T17">
            <v>0.5889384326507091</v>
          </cell>
          <cell r="U17">
            <v>0.5891637205957114</v>
          </cell>
          <cell r="V17">
            <v>77.67610271696496</v>
          </cell>
          <cell r="W17">
            <v>0.8000013170360634</v>
          </cell>
          <cell r="X17">
            <v>0.7769447359134765</v>
          </cell>
          <cell r="Y17">
            <v>83.30065286144693</v>
          </cell>
          <cell r="Z17">
            <v>0.4285584334559005</v>
          </cell>
          <cell r="AA17">
            <v>0.4245917630071062</v>
          </cell>
          <cell r="AB17">
            <v>78.61550636446715</v>
          </cell>
          <cell r="AC17">
            <v>0.8817107837840837</v>
          </cell>
          <cell r="AD17">
            <v>0.8703772745024467</v>
          </cell>
          <cell r="AE17">
            <v>91.81525976754801</v>
          </cell>
          <cell r="AF17">
            <v>0.5330579359576377</v>
          </cell>
          <cell r="AG17">
            <v>0.5353717822048616</v>
          </cell>
          <cell r="AH17">
            <v>92.60908935146308</v>
          </cell>
          <cell r="AI17">
            <v>1.1631207887091166</v>
          </cell>
          <cell r="AJ17">
            <v>1.1706276823877702</v>
          </cell>
          <cell r="AK17">
            <v>73.15176126618894</v>
          </cell>
          <cell r="AL17">
            <v>0.3569742353240121</v>
          </cell>
          <cell r="AM17">
            <v>0.36317781364231166</v>
          </cell>
          <cell r="AN17">
            <v>86.3401563064923</v>
          </cell>
          <cell r="AO17">
            <v>0.8107157522871228</v>
          </cell>
          <cell r="AP17">
            <v>0.8464538268217332</v>
          </cell>
          <cell r="AQ17">
            <v>95.0751761390828</v>
          </cell>
          <cell r="AR17">
            <v>0.6380498322094622</v>
          </cell>
          <cell r="AS17">
            <v>0.6442467270170998</v>
          </cell>
          <cell r="AT17">
            <v>56.5569933856113</v>
          </cell>
          <cell r="AU17">
            <v>1.3409469878319724</v>
          </cell>
          <cell r="AV17">
            <v>1.3356895400571813</v>
          </cell>
          <cell r="AW17">
            <v>85.4172799787632</v>
          </cell>
          <cell r="AX17">
            <v>0.5384973986893044</v>
          </cell>
          <cell r="AY17">
            <v>0.5346356416422646</v>
          </cell>
          <cell r="AZ17">
            <v>92.33752243810962</v>
          </cell>
          <cell r="BA17">
            <v>0.7421775144631311</v>
          </cell>
          <cell r="BB17">
            <v>0.7249876903177266</v>
          </cell>
          <cell r="BC17">
            <v>76.90361279340455</v>
          </cell>
          <cell r="BD17">
            <v>0.8812525467199303</v>
          </cell>
          <cell r="BE17">
            <v>0.8750033609807757</v>
          </cell>
          <cell r="BF17">
            <v>79.8316170985539</v>
          </cell>
          <cell r="BG17">
            <v>0.7774282582807889</v>
          </cell>
          <cell r="BH17">
            <v>0.7717018592452113</v>
          </cell>
          <cell r="BI17">
            <v>47.644810031957704</v>
          </cell>
          <cell r="BJ17">
            <v>2.043064084158783</v>
          </cell>
          <cell r="BK17">
            <v>2.0400218970382955</v>
          </cell>
          <cell r="BL17">
            <v>73.94213800652867</v>
          </cell>
          <cell r="BM17">
            <v>0.8883419836281171</v>
          </cell>
          <cell r="BN17">
            <v>0.815757538655916</v>
          </cell>
          <cell r="BO17">
            <v>79.74180469723173</v>
          </cell>
          <cell r="BP17">
            <v>0.8311748289307116</v>
          </cell>
          <cell r="BQ17">
            <v>0.8179484624716967</v>
          </cell>
          <cell r="BR17">
            <v>83.58143137917027</v>
          </cell>
          <cell r="BS17">
            <v>0.7127078957868181</v>
          </cell>
          <cell r="BT17">
            <v>0.713550142815364</v>
          </cell>
          <cell r="BU17">
            <v>79.8316170985539</v>
          </cell>
          <cell r="BV17">
            <v>0.7774282582807889</v>
          </cell>
          <cell r="BW17">
            <v>0.7717018592452113</v>
          </cell>
        </row>
        <row r="18">
          <cell r="A18" t="str">
            <v>2001</v>
          </cell>
          <cell r="B18" t="str">
            <v>q1</v>
          </cell>
          <cell r="C18">
            <v>36892</v>
          </cell>
          <cell r="D18">
            <v>69.46769825853312</v>
          </cell>
          <cell r="E18">
            <v>1.9561958737612852</v>
          </cell>
          <cell r="F18">
            <v>1.9315005078418506</v>
          </cell>
          <cell r="G18">
            <v>101.92088486034457</v>
          </cell>
          <cell r="H18">
            <v>0.747504100390306</v>
          </cell>
          <cell r="I18">
            <v>0.746787513708788</v>
          </cell>
          <cell r="J18">
            <v>100.79124294277263</v>
          </cell>
          <cell r="K18">
            <v>0.9732896973669889</v>
          </cell>
          <cell r="L18">
            <v>0.9703232125710622</v>
          </cell>
          <cell r="M18">
            <v>104.65289112539223</v>
          </cell>
          <cell r="N18">
            <v>0.8766494920665999</v>
          </cell>
          <cell r="O18">
            <v>0.8698501629131097</v>
          </cell>
          <cell r="P18">
            <v>93.50577543055495</v>
          </cell>
          <cell r="Q18">
            <v>0.837959413184879</v>
          </cell>
          <cell r="R18">
            <v>0.8099850389396909</v>
          </cell>
          <cell r="S18">
            <v>107.98650002092668</v>
          </cell>
          <cell r="T18">
            <v>0.5695986174747925</v>
          </cell>
          <cell r="U18">
            <v>0.5619918923421232</v>
          </cell>
          <cell r="V18">
            <v>110.58151170218295</v>
          </cell>
          <cell r="W18">
            <v>0.7521088205363299</v>
          </cell>
          <cell r="X18">
            <v>0.7551146688130138</v>
          </cell>
          <cell r="Y18">
            <v>116.30708421660624</v>
          </cell>
          <cell r="Z18">
            <v>0.3993750799469332</v>
          </cell>
          <cell r="AA18">
            <v>0.3998016575673498</v>
          </cell>
          <cell r="AB18">
            <v>97.32583321918729</v>
          </cell>
          <cell r="AC18">
            <v>0.8127875775895361</v>
          </cell>
          <cell r="AD18">
            <v>0.810763479111784</v>
          </cell>
          <cell r="AE18">
            <v>117.5445010071678</v>
          </cell>
          <cell r="AF18">
            <v>0.5121590820426315</v>
          </cell>
          <cell r="AG18">
            <v>0.5060907067639654</v>
          </cell>
          <cell r="AH18">
            <v>115.39514778591695</v>
          </cell>
          <cell r="AI18">
            <v>1.1291103503352453</v>
          </cell>
          <cell r="AJ18">
            <v>1.108860602820986</v>
          </cell>
          <cell r="AK18">
            <v>128.4659498710304</v>
          </cell>
          <cell r="AL18">
            <v>0.3315146411908195</v>
          </cell>
          <cell r="AM18">
            <v>0.3280844804318413</v>
          </cell>
          <cell r="AN18">
            <v>119.99195456562278</v>
          </cell>
          <cell r="AO18">
            <v>0.809253986368988</v>
          </cell>
          <cell r="AP18">
            <v>0.8012457026176805</v>
          </cell>
          <cell r="AQ18">
            <v>103.27745834524268</v>
          </cell>
          <cell r="AR18">
            <v>0.6239897549636341</v>
          </cell>
          <cell r="AS18">
            <v>0.6198958810425588</v>
          </cell>
          <cell r="AT18">
            <v>113.96664521552076</v>
          </cell>
          <cell r="AU18">
            <v>1.3027923260276495</v>
          </cell>
          <cell r="AV18">
            <v>1.2987255665854025</v>
          </cell>
          <cell r="AW18">
            <v>99.54731433326269</v>
          </cell>
          <cell r="AX18">
            <v>0.5170673458496599</v>
          </cell>
          <cell r="AY18">
            <v>0.5190343017406445</v>
          </cell>
          <cell r="AZ18">
            <v>102.42550480467494</v>
          </cell>
          <cell r="BA18">
            <v>0.633768529846069</v>
          </cell>
          <cell r="BB18">
            <v>0.6678635738996856</v>
          </cell>
          <cell r="BC18">
            <v>134.3860322495926</v>
          </cell>
          <cell r="BD18">
            <v>0.8119980230577246</v>
          </cell>
          <cell r="BE18">
            <v>0.8253869125261108</v>
          </cell>
          <cell r="BF18">
            <v>104.39413403214192</v>
          </cell>
          <cell r="BG18">
            <v>0.732754614464438</v>
          </cell>
          <cell r="BH18">
            <v>0.7318251626406738</v>
          </cell>
          <cell r="BI18">
            <v>69.46769825853312</v>
          </cell>
          <cell r="BJ18">
            <v>1.9561958737612852</v>
          </cell>
          <cell r="BK18">
            <v>1.9315005078418506</v>
          </cell>
          <cell r="BL18">
            <v>101.92088486034457</v>
          </cell>
          <cell r="BM18">
            <v>0.747504100390306</v>
          </cell>
          <cell r="BN18">
            <v>0.746787513708788</v>
          </cell>
          <cell r="BO18">
            <v>104.29926896916189</v>
          </cell>
          <cell r="BP18">
            <v>0.7753281503529222</v>
          </cell>
          <cell r="BQ18">
            <v>0.7713266526678028</v>
          </cell>
          <cell r="BR18">
            <v>108.17212114599127</v>
          </cell>
          <cell r="BS18">
            <v>0.6823661768789977</v>
          </cell>
          <cell r="BT18">
            <v>0.6800224980761991</v>
          </cell>
          <cell r="BU18">
            <v>104.39413403214192</v>
          </cell>
          <cell r="BV18">
            <v>0.732754614464438</v>
          </cell>
          <cell r="BW18">
            <v>0.7318251626406738</v>
          </cell>
        </row>
        <row r="19">
          <cell r="A19" t="str">
            <v>2001</v>
          </cell>
          <cell r="B19" t="str">
            <v>q2</v>
          </cell>
          <cell r="C19">
            <v>36982</v>
          </cell>
          <cell r="D19">
            <v>111.71842780835631</v>
          </cell>
          <cell r="E19">
            <v>1.8275356591376668</v>
          </cell>
          <cell r="F19">
            <v>1.877580585139081</v>
          </cell>
          <cell r="G19">
            <v>132.9195594886326</v>
          </cell>
          <cell r="H19">
            <v>0.6805351438364166</v>
          </cell>
          <cell r="I19">
            <v>0.6881670024606431</v>
          </cell>
          <cell r="J19">
            <v>132.88720023594573</v>
          </cell>
          <cell r="K19">
            <v>0.7655098250131266</v>
          </cell>
          <cell r="L19">
            <v>0.7740539939156986</v>
          </cell>
          <cell r="M19">
            <v>134.6170194225229</v>
          </cell>
          <cell r="N19">
            <v>0.6997501867556375</v>
          </cell>
          <cell r="O19">
            <v>0.7166214571465831</v>
          </cell>
          <cell r="P19">
            <v>129.3540984289147</v>
          </cell>
          <cell r="Q19">
            <v>0.7167755406682388</v>
          </cell>
          <cell r="R19">
            <v>0.7375753553478536</v>
          </cell>
          <cell r="S19">
            <v>123.1741013935953</v>
          </cell>
          <cell r="T19">
            <v>0.5009991133230357</v>
          </cell>
          <cell r="U19">
            <v>0.5080317760825501</v>
          </cell>
          <cell r="V19">
            <v>134.66553701673064</v>
          </cell>
          <cell r="W19">
            <v>0.7181634429370938</v>
          </cell>
          <cell r="X19">
            <v>0.7217326200024292</v>
          </cell>
          <cell r="Y19">
            <v>124.38468280015029</v>
          </cell>
          <cell r="Z19">
            <v>0.363606565384707</v>
          </cell>
          <cell r="AA19">
            <v>0.37161515416145185</v>
          </cell>
          <cell r="AB19">
            <v>130.12088314040292</v>
          </cell>
          <cell r="AC19">
            <v>0.7190237405228094</v>
          </cell>
          <cell r="AD19">
            <v>0.7293274251957383</v>
          </cell>
          <cell r="AE19">
            <v>115.66411271699792</v>
          </cell>
          <cell r="AF19">
            <v>0.47230649099978866</v>
          </cell>
          <cell r="AG19">
            <v>0.48056360389634073</v>
          </cell>
          <cell r="AH19">
            <v>116.7369616571476</v>
          </cell>
          <cell r="AI19">
            <v>0.933324323343219</v>
          </cell>
          <cell r="AJ19">
            <v>0.9449979935767018</v>
          </cell>
          <cell r="AK19">
            <v>134.85287364219494</v>
          </cell>
          <cell r="AL19">
            <v>0.28608892465484653</v>
          </cell>
          <cell r="AM19">
            <v>0.290210611654134</v>
          </cell>
          <cell r="AN19">
            <v>125.35925650385326</v>
          </cell>
          <cell r="AO19">
            <v>0.8670132648142115</v>
          </cell>
          <cell r="AP19">
            <v>0.8741429038639931</v>
          </cell>
          <cell r="AQ19">
            <v>119.03269526805218</v>
          </cell>
          <cell r="AR19">
            <v>0.6044687162685427</v>
          </cell>
          <cell r="AS19">
            <v>0.6088452546712674</v>
          </cell>
          <cell r="AT19">
            <v>136.98356780630198</v>
          </cell>
          <cell r="AU19">
            <v>1.2656398948395544</v>
          </cell>
          <cell r="AV19">
            <v>1.283459346337257</v>
          </cell>
          <cell r="AW19">
            <v>125.4191974012812</v>
          </cell>
          <cell r="AX19">
            <v>0.5116251658337193</v>
          </cell>
          <cell r="AY19">
            <v>0.5128568303683514</v>
          </cell>
          <cell r="AZ19">
            <v>123.31748103207222</v>
          </cell>
          <cell r="BA19">
            <v>0.6591719851794967</v>
          </cell>
          <cell r="BB19">
            <v>0.6274500187367282</v>
          </cell>
          <cell r="BC19">
            <v>128.0903311367841</v>
          </cell>
          <cell r="BD19">
            <v>0.8208967387463132</v>
          </cell>
          <cell r="BE19">
            <v>0.8247491376070812</v>
          </cell>
          <cell r="BF19">
            <v>126.2408702569195</v>
          </cell>
          <cell r="BG19">
            <v>0.6857828559423907</v>
          </cell>
          <cell r="BH19">
            <v>0.6936590373473651</v>
          </cell>
          <cell r="BI19">
            <v>111.71842780835631</v>
          </cell>
          <cell r="BJ19">
            <v>1.8275356591376668</v>
          </cell>
          <cell r="BK19">
            <v>1.877580585139081</v>
          </cell>
          <cell r="BL19">
            <v>132.9195594886326</v>
          </cell>
          <cell r="BM19">
            <v>0.6805351438364166</v>
          </cell>
          <cell r="BN19">
            <v>0.6881670024606431</v>
          </cell>
          <cell r="BO19">
            <v>131.02181852455416</v>
          </cell>
          <cell r="BP19">
            <v>0.6675572959576722</v>
          </cell>
          <cell r="BQ19">
            <v>0.6777249833090393</v>
          </cell>
          <cell r="BR19">
            <v>125.81578129984047</v>
          </cell>
          <cell r="BS19">
            <v>0.6501960313770948</v>
          </cell>
          <cell r="BT19">
            <v>0.6560553200805792</v>
          </cell>
          <cell r="BU19">
            <v>126.2408702569195</v>
          </cell>
          <cell r="BV19">
            <v>0.6857828559423907</v>
          </cell>
          <cell r="BW19">
            <v>0.6936590373473651</v>
          </cell>
        </row>
        <row r="20">
          <cell r="A20" t="str">
            <v>2001</v>
          </cell>
          <cell r="B20" t="str">
            <v>q3</v>
          </cell>
          <cell r="C20">
            <v>37073</v>
          </cell>
          <cell r="D20">
            <v>170.06282103990802</v>
          </cell>
          <cell r="E20">
            <v>2.0044585223465625</v>
          </cell>
          <cell r="F20">
            <v>1.9938461970558592</v>
          </cell>
          <cell r="G20">
            <v>89.91238097370267</v>
          </cell>
          <cell r="H20">
            <v>0.6735001823912807</v>
          </cell>
          <cell r="I20">
            <v>0.672593001615445</v>
          </cell>
          <cell r="J20">
            <v>85.0292207629095</v>
          </cell>
          <cell r="K20">
            <v>0.6131635449650882</v>
          </cell>
          <cell r="L20">
            <v>0.6137135794921049</v>
          </cell>
          <cell r="M20">
            <v>85.90373818638236</v>
          </cell>
          <cell r="N20">
            <v>0.5976650906003292</v>
          </cell>
          <cell r="O20">
            <v>0.5880504038996924</v>
          </cell>
          <cell r="P20">
            <v>92.89489076221112</v>
          </cell>
          <cell r="Q20">
            <v>0.6795014580932438</v>
          </cell>
          <cell r="R20">
            <v>0.67037662967914</v>
          </cell>
          <cell r="S20">
            <v>81.49155516078255</v>
          </cell>
          <cell r="T20">
            <v>0.46050046430254543</v>
          </cell>
          <cell r="U20">
            <v>0.4580818544376784</v>
          </cell>
          <cell r="V20">
            <v>76.951239868097</v>
          </cell>
          <cell r="W20">
            <v>0.6999101059119548</v>
          </cell>
          <cell r="X20">
            <v>0.6959637985512501</v>
          </cell>
          <cell r="Y20">
            <v>76.50325541160059</v>
          </cell>
          <cell r="Z20">
            <v>0.35337789872868475</v>
          </cell>
          <cell r="AA20">
            <v>0.34028749048986023</v>
          </cell>
          <cell r="AB20">
            <v>93.80640056632254</v>
          </cell>
          <cell r="AC20">
            <v>0.6756742601297407</v>
          </cell>
          <cell r="AD20">
            <v>0.6669019129945061</v>
          </cell>
          <cell r="AE20">
            <v>75.07405654319696</v>
          </cell>
          <cell r="AF20">
            <v>0.4811404067473096</v>
          </cell>
          <cell r="AG20">
            <v>0.4802555265516315</v>
          </cell>
          <cell r="AH20">
            <v>75.67723157310724</v>
          </cell>
          <cell r="AI20">
            <v>0.7357093646789755</v>
          </cell>
          <cell r="AJ20">
            <v>0.7307788038081078</v>
          </cell>
          <cell r="AK20">
            <v>64.3289815370774</v>
          </cell>
          <cell r="AL20">
            <v>0.28377022398160046</v>
          </cell>
          <cell r="AM20">
            <v>0.24419179725094142</v>
          </cell>
          <cell r="AN20">
            <v>68.3870330368778</v>
          </cell>
          <cell r="AO20">
            <v>0.8736447824142576</v>
          </cell>
          <cell r="AP20">
            <v>0.9978885959096725</v>
          </cell>
          <cell r="AQ20">
            <v>82.23477058337087</v>
          </cell>
          <cell r="AR20">
            <v>0.6069114896785212</v>
          </cell>
          <cell r="AS20">
            <v>0.6035989228266232</v>
          </cell>
          <cell r="AT20">
            <v>92.15948485036076</v>
          </cell>
          <cell r="AU20">
            <v>1.3086542282535256</v>
          </cell>
          <cell r="AV20">
            <v>1.287986216706123</v>
          </cell>
          <cell r="AW20">
            <v>89.12942752844921</v>
          </cell>
          <cell r="AX20">
            <v>0.5275138311194653</v>
          </cell>
          <cell r="AY20">
            <v>0.5291431246081216</v>
          </cell>
          <cell r="AZ20">
            <v>82.26723936511695</v>
          </cell>
          <cell r="BA20">
            <v>0.5762678511955194</v>
          </cell>
          <cell r="BB20">
            <v>0.5967911168325798</v>
          </cell>
          <cell r="BC20">
            <v>60.017498947029345</v>
          </cell>
          <cell r="BD20">
            <v>0.8738483112801699</v>
          </cell>
          <cell r="BE20">
            <v>0.8697019415625331</v>
          </cell>
          <cell r="BF20">
            <v>89.24373164268864</v>
          </cell>
          <cell r="BG20">
            <v>0.6850073758332743</v>
          </cell>
          <cell r="BH20">
            <v>0.67996962991101</v>
          </cell>
          <cell r="BI20">
            <v>170.06282103990802</v>
          </cell>
          <cell r="BJ20">
            <v>2.0044585223465625</v>
          </cell>
          <cell r="BK20">
            <v>1.9938461970558592</v>
          </cell>
          <cell r="BL20">
            <v>89.91238097370267</v>
          </cell>
          <cell r="BM20">
            <v>0.6735001823912807</v>
          </cell>
          <cell r="BN20">
            <v>0.672593001615445</v>
          </cell>
          <cell r="BO20">
            <v>84.64371065438189</v>
          </cell>
          <cell r="BP20">
            <v>0.6062881462180366</v>
          </cell>
          <cell r="BQ20">
            <v>0.6000537659254546</v>
          </cell>
          <cell r="BR20">
            <v>82.20386903689182</v>
          </cell>
          <cell r="BS20">
            <v>0.6523710658080967</v>
          </cell>
          <cell r="BT20">
            <v>0.6493811863632682</v>
          </cell>
          <cell r="BU20">
            <v>89.24373164268864</v>
          </cell>
          <cell r="BV20">
            <v>0.6850073758332743</v>
          </cell>
          <cell r="BW20">
            <v>0.67996962991101</v>
          </cell>
        </row>
        <row r="21">
          <cell r="A21" t="str">
            <v>2001</v>
          </cell>
          <cell r="B21" t="str">
            <v>q4</v>
          </cell>
          <cell r="C21">
            <v>37165</v>
          </cell>
          <cell r="D21">
            <v>47.20783958117045</v>
          </cell>
          <cell r="E21">
            <v>2.1571647530390847</v>
          </cell>
          <cell r="F21">
            <v>2.12700237692982</v>
          </cell>
          <cell r="G21">
            <v>75.58756681820334</v>
          </cell>
          <cell r="H21">
            <v>0.7054436154373306</v>
          </cell>
          <cell r="I21">
            <v>0.6701227943807266</v>
          </cell>
          <cell r="J21">
            <v>82.23074543553258</v>
          </cell>
          <cell r="K21">
            <v>0.5399821250357794</v>
          </cell>
          <cell r="L21">
            <v>0.547227630412099</v>
          </cell>
          <cell r="M21">
            <v>75.88720260247068</v>
          </cell>
          <cell r="N21">
            <v>0.512946708973452</v>
          </cell>
          <cell r="O21">
            <v>0.520153762868133</v>
          </cell>
          <cell r="P21">
            <v>84.69710140163386</v>
          </cell>
          <cell r="Q21">
            <v>0.6399638664411602</v>
          </cell>
          <cell r="R21">
            <v>0.6419778706694877</v>
          </cell>
          <cell r="S21">
            <v>87.85648702987524</v>
          </cell>
          <cell r="T21">
            <v>0.4298952549416354</v>
          </cell>
          <cell r="U21">
            <v>0.43081579800466496</v>
          </cell>
          <cell r="V21">
            <v>78.25140506322296</v>
          </cell>
          <cell r="W21">
            <v>0.6629060186759763</v>
          </cell>
          <cell r="X21">
            <v>0.6610827249922924</v>
          </cell>
          <cell r="Y21">
            <v>83.07687844956071</v>
          </cell>
          <cell r="Z21">
            <v>0.2918071152269255</v>
          </cell>
          <cell r="AA21">
            <v>0.2987102907063795</v>
          </cell>
          <cell r="AB21">
            <v>79.35316648462221</v>
          </cell>
          <cell r="AC21">
            <v>0.6182289738249113</v>
          </cell>
          <cell r="AD21">
            <v>0.6239345328231716</v>
          </cell>
          <cell r="AE21">
            <v>92.4252343589979</v>
          </cell>
          <cell r="AF21">
            <v>0.495588833464287</v>
          </cell>
          <cell r="AG21">
            <v>0.49070403768418885</v>
          </cell>
          <cell r="AH21">
            <v>92.36862787420132</v>
          </cell>
          <cell r="AI21">
            <v>0.5362487327017783</v>
          </cell>
          <cell r="AJ21">
            <v>0.5393983852446087</v>
          </cell>
          <cell r="AK21">
            <v>72.88320391927145</v>
          </cell>
          <cell r="AL21">
            <v>0.1956732620740806</v>
          </cell>
          <cell r="AM21">
            <v>0.2049123381997632</v>
          </cell>
          <cell r="AN21">
            <v>85.8934321587404</v>
          </cell>
          <cell r="AO21">
            <v>1.4492133345225986</v>
          </cell>
          <cell r="AP21">
            <v>1.0589156235671457</v>
          </cell>
          <cell r="AQ21">
            <v>96.35284644287309</v>
          </cell>
          <cell r="AR21">
            <v>0.5988174889781266</v>
          </cell>
          <cell r="AS21">
            <v>0.5987369350962711</v>
          </cell>
          <cell r="AT21">
            <v>56.607918594452975</v>
          </cell>
          <cell r="AU21">
            <v>1.269094134659533</v>
          </cell>
          <cell r="AV21">
            <v>1.2822379689984877</v>
          </cell>
          <cell r="AW21">
            <v>86.01490952407308</v>
          </cell>
          <cell r="AX21">
            <v>0.5537886039927058</v>
          </cell>
          <cell r="AY21">
            <v>0.5511986113045111</v>
          </cell>
          <cell r="AZ21">
            <v>93.27025377920523</v>
          </cell>
          <cell r="BA21">
            <v>0.574516252929443</v>
          </cell>
          <cell r="BB21">
            <v>0.5725167929859246</v>
          </cell>
          <cell r="BC21">
            <v>76.57853012552798</v>
          </cell>
          <cell r="BD21">
            <v>0.8975950350278925</v>
          </cell>
          <cell r="BE21">
            <v>0.8900181502883211</v>
          </cell>
          <cell r="BF21">
            <v>80.35051442524455</v>
          </cell>
          <cell r="BG21">
            <v>0.6722953227605304</v>
          </cell>
          <cell r="BH21">
            <v>0.6718030923395562</v>
          </cell>
          <cell r="BI21">
            <v>47.20783958117045</v>
          </cell>
          <cell r="BJ21">
            <v>2.1571647530390847</v>
          </cell>
          <cell r="BK21">
            <v>2.12700237692982</v>
          </cell>
          <cell r="BL21">
            <v>75.58756681820334</v>
          </cell>
          <cell r="BM21">
            <v>0.7054436154373306</v>
          </cell>
          <cell r="BN21">
            <v>0.6701227943807266</v>
          </cell>
          <cell r="BO21">
            <v>80.71502509870818</v>
          </cell>
          <cell r="BP21">
            <v>0.5519372125378327</v>
          </cell>
          <cell r="BQ21">
            <v>0.5570958542253666</v>
          </cell>
          <cell r="BR21">
            <v>84.0238537577589</v>
          </cell>
          <cell r="BS21">
            <v>0.6457416217179133</v>
          </cell>
          <cell r="BT21">
            <v>0.6440803853975009</v>
          </cell>
          <cell r="BU21">
            <v>80.35051442524455</v>
          </cell>
          <cell r="BV21">
            <v>0.6722953227605304</v>
          </cell>
          <cell r="BW21">
            <v>0.6718030923395562</v>
          </cell>
        </row>
        <row r="22">
          <cell r="A22" t="str">
            <v>2002</v>
          </cell>
          <cell r="B22" t="str">
            <v>q1</v>
          </cell>
          <cell r="C22">
            <v>37257</v>
          </cell>
          <cell r="D22">
            <v>72.22960792997512</v>
          </cell>
          <cell r="E22">
            <v>1.930340696144352</v>
          </cell>
          <cell r="F22">
            <v>2.123202410397276</v>
          </cell>
          <cell r="G22">
            <v>102.89159224061903</v>
          </cell>
          <cell r="H22">
            <v>0.652116320434304</v>
          </cell>
          <cell r="I22">
            <v>0.6571749988703346</v>
          </cell>
          <cell r="J22">
            <v>99.6373020142295</v>
          </cell>
          <cell r="K22">
            <v>0.5643310137671564</v>
          </cell>
          <cell r="L22">
            <v>0.5649626204387865</v>
          </cell>
          <cell r="M22">
            <v>103.32680085721397</v>
          </cell>
          <cell r="N22">
            <v>0.5203313846408462</v>
          </cell>
          <cell r="O22">
            <v>0.5311185690751805</v>
          </cell>
          <cell r="P22">
            <v>93.38575320500975</v>
          </cell>
          <cell r="Q22">
            <v>0.6355041210918853</v>
          </cell>
          <cell r="R22">
            <v>0.6459718115901912</v>
          </cell>
          <cell r="S22">
            <v>108.33523840590216</v>
          </cell>
          <cell r="T22">
            <v>0.4243787648944574</v>
          </cell>
          <cell r="U22">
            <v>0.4289086120495479</v>
          </cell>
          <cell r="V22">
            <v>110.37445837477793</v>
          </cell>
          <cell r="W22">
            <v>0.6262536762015236</v>
          </cell>
          <cell r="X22">
            <v>0.6350880396636088</v>
          </cell>
          <cell r="Y22">
            <v>115.02984240258326</v>
          </cell>
          <cell r="Z22">
            <v>0.2799262775950642</v>
          </cell>
          <cell r="AA22">
            <v>0.29022599266374893</v>
          </cell>
          <cell r="AB22">
            <v>96.79070627052448</v>
          </cell>
          <cell r="AC22">
            <v>0.6019606713983969</v>
          </cell>
          <cell r="AD22">
            <v>0.6034710951584867</v>
          </cell>
          <cell r="AE22">
            <v>116.49600092395349</v>
          </cell>
          <cell r="AF22">
            <v>0.48023277033029593</v>
          </cell>
          <cell r="AG22">
            <v>0.49068136298492615</v>
          </cell>
          <cell r="AH22">
            <v>115.11673012104303</v>
          </cell>
          <cell r="AI22">
            <v>0.4024170491166698</v>
          </cell>
          <cell r="AJ22">
            <v>0.4112532241775345</v>
          </cell>
          <cell r="AK22">
            <v>126.61856543096785</v>
          </cell>
          <cell r="AL22">
            <v>0.1858949553716383</v>
          </cell>
          <cell r="AM22">
            <v>0.18268302879218398</v>
          </cell>
          <cell r="AN22">
            <v>121.04178522630359</v>
          </cell>
          <cell r="AO22">
            <v>0.7761308170328467</v>
          </cell>
          <cell r="AP22">
            <v>0.9380930067100012</v>
          </cell>
          <cell r="AQ22">
            <v>102.36030736006435</v>
          </cell>
          <cell r="AR22">
            <v>0.5705455357219258</v>
          </cell>
          <cell r="AS22">
            <v>0.5963837204787721</v>
          </cell>
          <cell r="AT22">
            <v>116.17104415930532</v>
          </cell>
          <cell r="AU22">
            <v>1.2650795552336684</v>
          </cell>
          <cell r="AV22">
            <v>1.2553440439808876</v>
          </cell>
          <cell r="AW22">
            <v>99.61633065167283</v>
          </cell>
          <cell r="AX22">
            <v>0.557470208746353</v>
          </cell>
          <cell r="AY22">
            <v>0.5558479569023584</v>
          </cell>
          <cell r="AZ22">
            <v>100.1894728257811</v>
          </cell>
          <cell r="BA22">
            <v>0.5644600473943188</v>
          </cell>
          <cell r="BB22">
            <v>0.5464236119486107</v>
          </cell>
          <cell r="BC22">
            <v>137.61031867422483</v>
          </cell>
          <cell r="BD22">
            <v>0.8717976751949117</v>
          </cell>
          <cell r="BE22">
            <v>0.8808207607168993</v>
          </cell>
          <cell r="BF22">
            <v>104.56084266884598</v>
          </cell>
          <cell r="BG22">
            <v>0.6466946949783993</v>
          </cell>
          <cell r="BH22">
            <v>0.6618389294565565</v>
          </cell>
          <cell r="BI22">
            <v>72.22960792997512</v>
          </cell>
          <cell r="BJ22">
            <v>1.930340696144352</v>
          </cell>
          <cell r="BK22">
            <v>2.123202410397276</v>
          </cell>
          <cell r="BL22">
            <v>102.89159224061903</v>
          </cell>
          <cell r="BM22">
            <v>0.652116320434304</v>
          </cell>
          <cell r="BN22">
            <v>0.6571749988703346</v>
          </cell>
          <cell r="BO22">
            <v>103.69922484706153</v>
          </cell>
          <cell r="BP22">
            <v>0.542998861974566</v>
          </cell>
          <cell r="BQ22">
            <v>0.5536526471366648</v>
          </cell>
          <cell r="BR22">
            <v>108.43742453694348</v>
          </cell>
          <cell r="BS22">
            <v>0.6240846111432599</v>
          </cell>
          <cell r="BT22">
            <v>0.6308082659733046</v>
          </cell>
          <cell r="BU22">
            <v>104.56084266884598</v>
          </cell>
          <cell r="BV22">
            <v>0.6466946949783993</v>
          </cell>
          <cell r="BW22">
            <v>0.6618389294565565</v>
          </cell>
        </row>
        <row r="23">
          <cell r="A23" t="str">
            <v>2002</v>
          </cell>
          <cell r="B23" t="str">
            <v>q2</v>
          </cell>
          <cell r="C23">
            <v>37347</v>
          </cell>
          <cell r="D23">
            <v>113.47850757898648</v>
          </cell>
          <cell r="E23">
            <v>2.1812530895505593</v>
          </cell>
          <cell r="F23">
            <v>2.0499424372848383</v>
          </cell>
          <cell r="G23">
            <v>131.534601925445</v>
          </cell>
          <cell r="H23">
            <v>0.6491199398862584</v>
          </cell>
          <cell r="I23">
            <v>0.6497577022537032</v>
          </cell>
          <cell r="J23">
            <v>132.74644507830055</v>
          </cell>
          <cell r="K23">
            <v>0.6079942246464045</v>
          </cell>
          <cell r="L23">
            <v>0.5935838911301529</v>
          </cell>
          <cell r="M23">
            <v>134.1960530736046</v>
          </cell>
          <cell r="N23">
            <v>0.6154993344957883</v>
          </cell>
          <cell r="O23">
            <v>0.5788097461092626</v>
          </cell>
          <cell r="P23">
            <v>128.58925380209018</v>
          </cell>
          <cell r="Q23">
            <v>0.7528231426304073</v>
          </cell>
          <cell r="R23">
            <v>0.6701188324798296</v>
          </cell>
          <cell r="S23">
            <v>121.85820025289189</v>
          </cell>
          <cell r="T23">
            <v>0.4675737054566103</v>
          </cell>
          <cell r="U23">
            <v>0.44203242704015017</v>
          </cell>
          <cell r="V23">
            <v>133.84622841235176</v>
          </cell>
          <cell r="W23">
            <v>0.6340418361076333</v>
          </cell>
          <cell r="X23">
            <v>0.6265572466881959</v>
          </cell>
          <cell r="Y23">
            <v>125.42323583749403</v>
          </cell>
          <cell r="Z23">
            <v>0.32693382570646495</v>
          </cell>
          <cell r="AA23">
            <v>0.3098553701920273</v>
          </cell>
          <cell r="AB23">
            <v>129.37193276188708</v>
          </cell>
          <cell r="AC23">
            <v>0.605111936742963</v>
          </cell>
          <cell r="AD23">
            <v>0.5997547698459587</v>
          </cell>
          <cell r="AE23">
            <v>115.6505997246361</v>
          </cell>
          <cell r="AF23">
            <v>0.4864888031632698</v>
          </cell>
          <cell r="AG23">
            <v>0.4839148752407657</v>
          </cell>
          <cell r="AH23">
            <v>116.35801645940126</v>
          </cell>
          <cell r="AI23">
            <v>0.3603410637650464</v>
          </cell>
          <cell r="AJ23">
            <v>0.3519413974539358</v>
          </cell>
          <cell r="AK23">
            <v>135.70796260941916</v>
          </cell>
          <cell r="AL23">
            <v>0.17577606852070923</v>
          </cell>
          <cell r="AM23">
            <v>0.1764405433024456</v>
          </cell>
          <cell r="AN23">
            <v>124.52502438798018</v>
          </cell>
          <cell r="AO23">
            <v>0.7183530109574174</v>
          </cell>
          <cell r="AP23">
            <v>0.746693480632208</v>
          </cell>
          <cell r="AQ23">
            <v>118.60675515361895</v>
          </cell>
          <cell r="AR23">
            <v>0.6025323035987404</v>
          </cell>
          <cell r="AS23">
            <v>0.5983981238988739</v>
          </cell>
          <cell r="AT23">
            <v>134.2958850650465</v>
          </cell>
          <cell r="AU23">
            <v>1.2356517556640985</v>
          </cell>
          <cell r="AV23">
            <v>1.2522472300570906</v>
          </cell>
          <cell r="AW23">
            <v>125.51482181791827</v>
          </cell>
          <cell r="AX23">
            <v>0.5404397306590117</v>
          </cell>
          <cell r="AY23">
            <v>0.5433850351154964</v>
          </cell>
          <cell r="AZ23">
            <v>123.75983712916089</v>
          </cell>
          <cell r="BA23">
            <v>0.47926988199336074</v>
          </cell>
          <cell r="BB23">
            <v>0.5114726030294653</v>
          </cell>
          <cell r="BC23">
            <v>126.19969533463768</v>
          </cell>
          <cell r="BD23">
            <v>0.8785525664717272</v>
          </cell>
          <cell r="BE23">
            <v>0.8794647696251519</v>
          </cell>
          <cell r="BF23">
            <v>125.6505087514637</v>
          </cell>
          <cell r="BG23">
            <v>0.6599677505066379</v>
          </cell>
          <cell r="BH23">
            <v>0.6580919651404293</v>
          </cell>
          <cell r="BI23">
            <v>113.47850757898648</v>
          </cell>
          <cell r="BJ23">
            <v>2.1812530895505593</v>
          </cell>
          <cell r="BK23">
            <v>2.0499424372848383</v>
          </cell>
          <cell r="BL23">
            <v>131.534601925445</v>
          </cell>
          <cell r="BM23">
            <v>0.6491199398862584</v>
          </cell>
          <cell r="BN23">
            <v>0.6497577022537032</v>
          </cell>
          <cell r="BO23">
            <v>130.39389907242327</v>
          </cell>
          <cell r="BP23">
            <v>0.6149891716250092</v>
          </cell>
          <cell r="BQ23">
            <v>0.5722853001495594</v>
          </cell>
          <cell r="BR23">
            <v>125.05468268211018</v>
          </cell>
          <cell r="BS23">
            <v>0.618783569168102</v>
          </cell>
          <cell r="BT23">
            <v>0.6168266534955075</v>
          </cell>
          <cell r="BU23">
            <v>125.6505087514637</v>
          </cell>
          <cell r="BV23">
            <v>0.6599677505066379</v>
          </cell>
          <cell r="BW23">
            <v>0.6580919651404293</v>
          </cell>
        </row>
        <row r="24">
          <cell r="A24" t="str">
            <v>2002</v>
          </cell>
          <cell r="B24" t="str">
            <v>q3</v>
          </cell>
          <cell r="C24">
            <v>37438</v>
          </cell>
          <cell r="D24">
            <v>165.9585455955347</v>
          </cell>
          <cell r="E24">
            <v>1.9391532568145253</v>
          </cell>
          <cell r="F24">
            <v>1.9155627401170272</v>
          </cell>
          <cell r="G24">
            <v>88.83679486879238</v>
          </cell>
          <cell r="H24">
            <v>0.6473495235260806</v>
          </cell>
          <cell r="I24">
            <v>0.6400979246206747</v>
          </cell>
          <cell r="J24">
            <v>85.18271881420834</v>
          </cell>
          <cell r="K24">
            <v>0.5613720455039998</v>
          </cell>
          <cell r="L24">
            <v>0.600752200512305</v>
          </cell>
          <cell r="M24">
            <v>86.3064418207261</v>
          </cell>
          <cell r="N24">
            <v>0.5797072851809939</v>
          </cell>
          <cell r="O24">
            <v>0.5881298610521727</v>
          </cell>
          <cell r="P24">
            <v>92.79946699151905</v>
          </cell>
          <cell r="Q24">
            <v>0.666442833076866</v>
          </cell>
          <cell r="R24">
            <v>0.6674233766725319</v>
          </cell>
          <cell r="S24">
            <v>81.24687223095049</v>
          </cell>
          <cell r="T24">
            <v>0.4404261122029945</v>
          </cell>
          <cell r="U24">
            <v>0.4387798571006073</v>
          </cell>
          <cell r="V24">
            <v>77.45584843270433</v>
          </cell>
          <cell r="W24">
            <v>0.6105581264609573</v>
          </cell>
          <cell r="X24">
            <v>0.6099733806409193</v>
          </cell>
          <cell r="Y24">
            <v>76.78203453937745</v>
          </cell>
          <cell r="Z24">
            <v>0.29703585846195746</v>
          </cell>
          <cell r="AA24">
            <v>0.2992156117441256</v>
          </cell>
          <cell r="AB24">
            <v>94.47493883640189</v>
          </cell>
          <cell r="AC24">
            <v>0.5857666602644213</v>
          </cell>
          <cell r="AD24">
            <v>0.5903571624549484</v>
          </cell>
          <cell r="AE24">
            <v>75.40740011755965</v>
          </cell>
          <cell r="AF24">
            <v>0.4628569074633845</v>
          </cell>
          <cell r="AG24">
            <v>0.45908315994663557</v>
          </cell>
          <cell r="AH24">
            <v>76.5980665720109</v>
          </cell>
          <cell r="AI24">
            <v>0.31761788724997897</v>
          </cell>
          <cell r="AJ24">
            <v>0.32081444132293496</v>
          </cell>
          <cell r="AK24">
            <v>65.56042748803203</v>
          </cell>
          <cell r="AL24">
            <v>0.17260181796941684</v>
          </cell>
          <cell r="AM24">
            <v>0.1731243685013433</v>
          </cell>
          <cell r="AN24">
            <v>68.60557651252182</v>
          </cell>
          <cell r="AO24">
            <v>0.6561505793609215</v>
          </cell>
          <cell r="AP24">
            <v>0.6451738708129798</v>
          </cell>
          <cell r="AQ24">
            <v>82.29545922976425</v>
          </cell>
          <cell r="AR24">
            <v>0.5928366155531509</v>
          </cell>
          <cell r="AS24">
            <v>0.5950602300061187</v>
          </cell>
          <cell r="AT24">
            <v>92.52866663413127</v>
          </cell>
          <cell r="AU24">
            <v>1.255163185235414</v>
          </cell>
          <cell r="AV24">
            <v>1.2273632871398052</v>
          </cell>
          <cell r="AW24">
            <v>88.30761599662547</v>
          </cell>
          <cell r="AX24">
            <v>0.5262334286848023</v>
          </cell>
          <cell r="AY24">
            <v>0.5226840389441276</v>
          </cell>
          <cell r="AZ24">
            <v>83.02040584289851</v>
          </cell>
          <cell r="BA24">
            <v>0.5332598673214486</v>
          </cell>
          <cell r="BB24">
            <v>0.4948724858937095</v>
          </cell>
          <cell r="BC24">
            <v>58.654204226606346</v>
          </cell>
          <cell r="BD24">
            <v>0.8775101193443074</v>
          </cell>
          <cell r="BE24">
            <v>0.8650974546797281</v>
          </cell>
          <cell r="BF24">
            <v>89.06786961065801</v>
          </cell>
          <cell r="BG24">
            <v>0.6469605092026511</v>
          </cell>
          <cell r="BH24">
            <v>0.6414373929800317</v>
          </cell>
          <cell r="BI24">
            <v>165.9585455955347</v>
          </cell>
          <cell r="BJ24">
            <v>1.9391532568145253</v>
          </cell>
          <cell r="BK24">
            <v>1.9155627401170272</v>
          </cell>
          <cell r="BL24">
            <v>88.83679486879238</v>
          </cell>
          <cell r="BM24">
            <v>0.6473495235260806</v>
          </cell>
          <cell r="BN24">
            <v>0.6400979246206747</v>
          </cell>
          <cell r="BO24">
            <v>84.9922335332435</v>
          </cell>
          <cell r="BP24">
            <v>0.5714193899918508</v>
          </cell>
          <cell r="BQ24">
            <v>0.5713821225188463</v>
          </cell>
          <cell r="BR24">
            <v>82.15821542692615</v>
          </cell>
          <cell r="BS24">
            <v>0.6123755308742227</v>
          </cell>
          <cell r="BT24">
            <v>0.5980845874078632</v>
          </cell>
          <cell r="BU24">
            <v>89.06786961065801</v>
          </cell>
          <cell r="BV24">
            <v>0.6469605092026511</v>
          </cell>
          <cell r="BW24">
            <v>0.6414373929800317</v>
          </cell>
        </row>
        <row r="25">
          <cell r="A25" t="str">
            <v>2002</v>
          </cell>
          <cell r="B25" t="str">
            <v>q4</v>
          </cell>
          <cell r="C25">
            <v>37530</v>
          </cell>
          <cell r="D25">
            <v>47.100960682992834</v>
          </cell>
          <cell r="E25">
            <v>1.7545123897302906</v>
          </cell>
          <cell r="F25">
            <v>1.8064670832445022</v>
          </cell>
          <cell r="G25">
            <v>77.22264342519783</v>
          </cell>
          <cell r="H25">
            <v>0.6179957576289858</v>
          </cell>
          <cell r="I25">
            <v>0.6262654571005875</v>
          </cell>
          <cell r="J25">
            <v>83.0669004705896</v>
          </cell>
          <cell r="K25">
            <v>0.608304947420636</v>
          </cell>
          <cell r="L25">
            <v>0.5828022899604414</v>
          </cell>
          <cell r="M25">
            <v>77.20828985700531</v>
          </cell>
          <cell r="N25">
            <v>0.5621502186101553</v>
          </cell>
          <cell r="O25">
            <v>0.5542122517160013</v>
          </cell>
          <cell r="P25">
            <v>85.82665899355924</v>
          </cell>
          <cell r="Q25">
            <v>0.6468705374994035</v>
          </cell>
          <cell r="R25">
            <v>0.6541288450066234</v>
          </cell>
          <cell r="S25">
            <v>89.21951423738933</v>
          </cell>
          <cell r="T25">
            <v>0.40001152566877934</v>
          </cell>
          <cell r="U25">
            <v>0.420522257286455</v>
          </cell>
          <cell r="V25">
            <v>78.75696994117182</v>
          </cell>
          <cell r="W25">
            <v>0.5817620339628308</v>
          </cell>
          <cell r="X25">
            <v>0.586679234166353</v>
          </cell>
          <cell r="Y25">
            <v>83.07807397625568</v>
          </cell>
          <cell r="Z25">
            <v>0.2673566610745432</v>
          </cell>
          <cell r="AA25">
            <v>0.2884418875437787</v>
          </cell>
          <cell r="AB25">
            <v>79.83442799478307</v>
          </cell>
          <cell r="AC25">
            <v>0.574778236661161</v>
          </cell>
          <cell r="AD25">
            <v>0.5683893970688902</v>
          </cell>
          <cell r="AE25">
            <v>93.07945856110746</v>
          </cell>
          <cell r="AF25">
            <v>0.41315396573498</v>
          </cell>
          <cell r="AG25">
            <v>0.4171980884408167</v>
          </cell>
          <cell r="AH25">
            <v>92.00062837368597</v>
          </cell>
          <cell r="AI25">
            <v>0.29689082097979447</v>
          </cell>
          <cell r="AJ25">
            <v>0.2948522990537154</v>
          </cell>
          <cell r="AK25">
            <v>72.28424873626447</v>
          </cell>
          <cell r="AL25">
            <v>0.17262368754511012</v>
          </cell>
          <cell r="AM25">
            <v>0.16986676230145054</v>
          </cell>
          <cell r="AN25">
            <v>85.47165527069251</v>
          </cell>
          <cell r="AO25">
            <v>0.6296283655678001</v>
          </cell>
          <cell r="AP25">
            <v>0.6334671549349515</v>
          </cell>
          <cell r="AQ25">
            <v>97.57975228770569</v>
          </cell>
          <cell r="AR25">
            <v>0.5845351029828673</v>
          </cell>
          <cell r="AS25">
            <v>0.5821651482258918</v>
          </cell>
          <cell r="AT25">
            <v>56.830831934004195</v>
          </cell>
          <cell r="AU25">
            <v>1.1580997741995558</v>
          </cell>
          <cell r="AV25">
            <v>1.1810192669177964</v>
          </cell>
          <cell r="AW25">
            <v>86.75112180898626</v>
          </cell>
          <cell r="AX25">
            <v>0.4757469082691174</v>
          </cell>
          <cell r="AY25">
            <v>0.5011031674590835</v>
          </cell>
          <cell r="AZ25">
            <v>93.59416144963711</v>
          </cell>
          <cell r="BA25">
            <v>0.46613582485917315</v>
          </cell>
          <cell r="BB25">
            <v>0.46684676786178897</v>
          </cell>
          <cell r="BC25">
            <v>76.68277129099482</v>
          </cell>
          <cell r="BD25">
            <v>0.7623012299627845</v>
          </cell>
          <cell r="BE25">
            <v>0.8296254121965678</v>
          </cell>
          <cell r="BF25">
            <v>80.94951587394944</v>
          </cell>
          <cell r="BG25">
            <v>0.5973093449810598</v>
          </cell>
          <cell r="BH25">
            <v>0.611771182512807</v>
          </cell>
          <cell r="BI25">
            <v>47.100960682992834</v>
          </cell>
          <cell r="BJ25">
            <v>1.7545123897302906</v>
          </cell>
          <cell r="BK25">
            <v>1.8064670832445022</v>
          </cell>
          <cell r="BL25">
            <v>77.22264342519783</v>
          </cell>
          <cell r="BM25">
            <v>0.6179957576289858</v>
          </cell>
          <cell r="BN25">
            <v>0.6262654571005875</v>
          </cell>
          <cell r="BO25">
            <v>81.54936819603773</v>
          </cell>
          <cell r="BP25">
            <v>0.5513173174056252</v>
          </cell>
          <cell r="BQ25">
            <v>0.5518360698015486</v>
          </cell>
          <cell r="BR25">
            <v>84.56194035217742</v>
          </cell>
          <cell r="BS25">
            <v>0.5648097526463242</v>
          </cell>
          <cell r="BT25">
            <v>0.5743831636888476</v>
          </cell>
          <cell r="BU25">
            <v>80.94951587394944</v>
          </cell>
          <cell r="BV25">
            <v>0.5973093449810598</v>
          </cell>
          <cell r="BW25">
            <v>0.611771182512807</v>
          </cell>
        </row>
        <row r="26">
          <cell r="A26" t="str">
            <v>2003</v>
          </cell>
          <cell r="B26" t="str">
            <v>q1</v>
          </cell>
          <cell r="C26">
            <v>37622</v>
          </cell>
          <cell r="D26">
            <v>74.46514044258375</v>
          </cell>
          <cell r="E26">
            <v>1.831975727703609</v>
          </cell>
          <cell r="F26">
            <v>1.802842176989094</v>
          </cell>
          <cell r="G26">
            <v>103.28379972866887</v>
          </cell>
          <cell r="H26">
            <v>0.6308305915706285</v>
          </cell>
          <cell r="I26">
            <v>0.6282126373208691</v>
          </cell>
          <cell r="J26">
            <v>98.72973215749064</v>
          </cell>
          <cell r="K26">
            <v>0.554084505616233</v>
          </cell>
          <cell r="L26">
            <v>0.5728498685271185</v>
          </cell>
          <cell r="M26">
            <v>102.13211427537597</v>
          </cell>
          <cell r="N26">
            <v>0.5280860919295339</v>
          </cell>
          <cell r="O26">
            <v>0.5434051644790278</v>
          </cell>
          <cell r="P26">
            <v>93.30209487637349</v>
          </cell>
          <cell r="Q26">
            <v>0.6686067232696842</v>
          </cell>
          <cell r="R26">
            <v>0.6670783527172496</v>
          </cell>
          <cell r="S26">
            <v>108.30983692297954</v>
          </cell>
          <cell r="T26">
            <v>0.4129972429194711</v>
          </cell>
          <cell r="U26">
            <v>0.40613825406022286</v>
          </cell>
          <cell r="V26">
            <v>110.06644710931658</v>
          </cell>
          <cell r="W26">
            <v>0.5814777172917818</v>
          </cell>
          <cell r="X26">
            <v>0.5760673007906663</v>
          </cell>
          <cell r="Y26">
            <v>113.83742104981141</v>
          </cell>
          <cell r="Z26">
            <v>0.3137306290403254</v>
          </cell>
          <cell r="AA26">
            <v>0.2979457283909073</v>
          </cell>
          <cell r="AB26">
            <v>96.17910056518059</v>
          </cell>
          <cell r="AC26">
            <v>0.5387571280736866</v>
          </cell>
          <cell r="AD26">
            <v>0.5458300410669764</v>
          </cell>
          <cell r="AE26">
            <v>115.57795490815747</v>
          </cell>
          <cell r="AF26">
            <v>0.38699414397001314</v>
          </cell>
          <cell r="AG26">
            <v>0.3866069908731225</v>
          </cell>
          <cell r="AH26">
            <v>114.79399481483927</v>
          </cell>
          <cell r="AI26">
            <v>0.27761738756191234</v>
          </cell>
          <cell r="AJ26">
            <v>0.2770784646290969</v>
          </cell>
          <cell r="AK26">
            <v>125.56031042695857</v>
          </cell>
          <cell r="AL26">
            <v>0.16502249954537784</v>
          </cell>
          <cell r="AM26">
            <v>0.17013233453580293</v>
          </cell>
          <cell r="AN26">
            <v>121.86534153955566</v>
          </cell>
          <cell r="AO26">
            <v>0.6603039204307939</v>
          </cell>
          <cell r="AP26">
            <v>0.6678718834476869</v>
          </cell>
          <cell r="AQ26">
            <v>101.46466558473035</v>
          </cell>
          <cell r="AR26">
            <v>0.5680525803200689</v>
          </cell>
          <cell r="AS26">
            <v>0.5696438884982157</v>
          </cell>
          <cell r="AT26">
            <v>118.04412702772188</v>
          </cell>
          <cell r="AU26">
            <v>1.1493402195549216</v>
          </cell>
          <cell r="AV26">
            <v>1.1460462401359768</v>
          </cell>
          <cell r="AW26">
            <v>99.68835331613319</v>
          </cell>
          <cell r="AX26">
            <v>0.48760205560967446</v>
          </cell>
          <cell r="AY26">
            <v>0.4893071814922775</v>
          </cell>
          <cell r="AZ26">
            <v>99.18692434053237</v>
          </cell>
          <cell r="BA26">
            <v>0.42184490673547853</v>
          </cell>
          <cell r="BB26">
            <v>0.43159967232976865</v>
          </cell>
          <cell r="BC26">
            <v>140.80022824406257</v>
          </cell>
          <cell r="BD26">
            <v>0.8018146047440837</v>
          </cell>
          <cell r="BE26">
            <v>0.7882470555052832</v>
          </cell>
          <cell r="BF26">
            <v>104.68093226255189</v>
          </cell>
          <cell r="BG26">
            <v>0.5932583356199557</v>
          </cell>
          <cell r="BH26">
            <v>0.5934176830327526</v>
          </cell>
          <cell r="BI26">
            <v>74.46514044258375</v>
          </cell>
          <cell r="BJ26">
            <v>1.831975727703609</v>
          </cell>
          <cell r="BK26">
            <v>1.802842176989094</v>
          </cell>
          <cell r="BL26">
            <v>103.28379972866887</v>
          </cell>
          <cell r="BM26">
            <v>0.6308305915706285</v>
          </cell>
          <cell r="BN26">
            <v>0.6282126373208691</v>
          </cell>
          <cell r="BO26">
            <v>103.09343940673644</v>
          </cell>
          <cell r="BP26">
            <v>0.5416333144528068</v>
          </cell>
          <cell r="BQ26">
            <v>0.5458426502033868</v>
          </cell>
          <cell r="BR26">
            <v>108.65193966741747</v>
          </cell>
          <cell r="BS26">
            <v>0.55678501579569</v>
          </cell>
          <cell r="BT26">
            <v>0.5571870955321138</v>
          </cell>
          <cell r="BU26">
            <v>104.68093226255189</v>
          </cell>
          <cell r="BV26">
            <v>0.5932583356199557</v>
          </cell>
          <cell r="BW26">
            <v>0.5934176830327526</v>
          </cell>
        </row>
        <row r="27">
          <cell r="A27" t="str">
            <v>2003</v>
          </cell>
          <cell r="B27" t="str">
            <v>q2</v>
          </cell>
          <cell r="C27">
            <v>37712</v>
          </cell>
          <cell r="D27">
            <v>114.96241798721968</v>
          </cell>
          <cell r="E27">
            <v>1.7958936950380948</v>
          </cell>
          <cell r="F27">
            <v>1.7769593713913296</v>
          </cell>
          <cell r="G27">
            <v>130.56176692731327</v>
          </cell>
          <cell r="H27">
            <v>0.6434982723715382</v>
          </cell>
          <cell r="I27">
            <v>0.6401286144471066</v>
          </cell>
          <cell r="J27">
            <v>132.69516684935266</v>
          </cell>
          <cell r="K27">
            <v>0.6073300340989877</v>
          </cell>
          <cell r="L27">
            <v>0.6065324096552405</v>
          </cell>
          <cell r="M27">
            <v>133.53550693184</v>
          </cell>
          <cell r="N27">
            <v>0.5682071549611406</v>
          </cell>
          <cell r="O27">
            <v>0.555837960133351</v>
          </cell>
          <cell r="P27">
            <v>127.33939719492619</v>
          </cell>
          <cell r="Q27">
            <v>0.6781194987106928</v>
          </cell>
          <cell r="R27">
            <v>0.668107205341697</v>
          </cell>
          <cell r="S27">
            <v>120.65612685127725</v>
          </cell>
          <cell r="T27">
            <v>0.39580570560575096</v>
          </cell>
          <cell r="U27">
            <v>0.3955136196496468</v>
          </cell>
          <cell r="V27">
            <v>133.24709298658487</v>
          </cell>
          <cell r="W27">
            <v>0.5755420590372724</v>
          </cell>
          <cell r="X27">
            <v>0.5836857599322925</v>
          </cell>
          <cell r="Y27">
            <v>126.52312170697495</v>
          </cell>
          <cell r="Z27">
            <v>0.29128381904818507</v>
          </cell>
          <cell r="AA27">
            <v>0.2985350460064685</v>
          </cell>
          <cell r="AB27">
            <v>129.17398517705263</v>
          </cell>
          <cell r="AC27">
            <v>0.5375430183090595</v>
          </cell>
          <cell r="AD27">
            <v>0.5381210672763057</v>
          </cell>
          <cell r="AE27">
            <v>115.74075838807062</v>
          </cell>
          <cell r="AF27">
            <v>0.37923768396989505</v>
          </cell>
          <cell r="AG27">
            <v>0.3809318433317011</v>
          </cell>
          <cell r="AH27">
            <v>116.32648440273552</v>
          </cell>
          <cell r="AI27">
            <v>0.24586874302096173</v>
          </cell>
          <cell r="AJ27">
            <v>0.2691804287234771</v>
          </cell>
          <cell r="AK27">
            <v>136.13761101447753</v>
          </cell>
          <cell r="AL27">
            <v>0.17654745705940927</v>
          </cell>
          <cell r="AM27">
            <v>0.17006866116596916</v>
          </cell>
          <cell r="AN27">
            <v>123.93214365902517</v>
          </cell>
          <cell r="AO27">
            <v>0.7186757012432026</v>
          </cell>
          <cell r="AP27">
            <v>0.6988612496566</v>
          </cell>
          <cell r="AQ27">
            <v>118.32885285867717</v>
          </cell>
          <cell r="AR27">
            <v>0.5660548583913239</v>
          </cell>
          <cell r="AS27">
            <v>0.5660753284485068</v>
          </cell>
          <cell r="AT27">
            <v>132.00237212560052</v>
          </cell>
          <cell r="AU27">
            <v>1.1361998573255956</v>
          </cell>
          <cell r="AV27">
            <v>1.1269167927547</v>
          </cell>
          <cell r="AW27">
            <v>125.4146492735656</v>
          </cell>
          <cell r="AX27">
            <v>0.4857859729809808</v>
          </cell>
          <cell r="AY27">
            <v>0.48200386353856217</v>
          </cell>
          <cell r="AZ27">
            <v>124.14213423686216</v>
          </cell>
          <cell r="BA27">
            <v>0.4587367151932441</v>
          </cell>
          <cell r="BB27">
            <v>0.4617503747658521</v>
          </cell>
          <cell r="BC27">
            <v>124.44845190706947</v>
          </cell>
          <cell r="BD27">
            <v>0.7451563104715029</v>
          </cell>
          <cell r="BE27">
            <v>0.7555997584156051</v>
          </cell>
          <cell r="BF27">
            <v>125.24581679748559</v>
          </cell>
          <cell r="BG27">
            <v>0.5923631215059043</v>
          </cell>
          <cell r="BH27">
            <v>0.5913004088146879</v>
          </cell>
          <cell r="BI27">
            <v>114.96241798721968</v>
          </cell>
          <cell r="BJ27">
            <v>1.7958936950380948</v>
          </cell>
          <cell r="BK27">
            <v>1.7769593713913296</v>
          </cell>
          <cell r="BL27">
            <v>130.56176692731327</v>
          </cell>
          <cell r="BM27">
            <v>0.6434982723715382</v>
          </cell>
          <cell r="BN27">
            <v>0.6401286144471066</v>
          </cell>
          <cell r="BO27">
            <v>129.79285910213994</v>
          </cell>
          <cell r="BP27">
            <v>0.5586783409121427</v>
          </cell>
          <cell r="BQ27">
            <v>0.5533410889090367</v>
          </cell>
          <cell r="BR27">
            <v>124.51154285355602</v>
          </cell>
          <cell r="BS27">
            <v>0.5509857351387489</v>
          </cell>
          <cell r="BT27">
            <v>0.5518881449972819</v>
          </cell>
          <cell r="BU27">
            <v>125.24581679748559</v>
          </cell>
          <cell r="BV27">
            <v>0.5923631215059043</v>
          </cell>
          <cell r="BW27">
            <v>0.5913004088146879</v>
          </cell>
        </row>
        <row r="28">
          <cell r="A28" t="str">
            <v>2003</v>
          </cell>
          <cell r="B28" t="str">
            <v>q3</v>
          </cell>
          <cell r="C28">
            <v>37803</v>
          </cell>
          <cell r="D28">
            <v>162.47262753577814</v>
          </cell>
          <cell r="E28">
            <v>1.666595619780337</v>
          </cell>
          <cell r="F28">
            <v>1.70135825712542</v>
          </cell>
          <cell r="G28">
            <v>88.06839092964172</v>
          </cell>
          <cell r="H28">
            <v>0.6495008544971477</v>
          </cell>
          <cell r="I28">
            <v>0.6564306754838249</v>
          </cell>
          <cell r="J28">
            <v>85.34706899394935</v>
          </cell>
          <cell r="K28">
            <v>0.6798254794948261</v>
          </cell>
          <cell r="L28">
            <v>0.6656965694624283</v>
          </cell>
          <cell r="M28">
            <v>86.80816322738966</v>
          </cell>
          <cell r="N28">
            <v>0.5653878195808308</v>
          </cell>
          <cell r="O28">
            <v>0.5648260420578987</v>
          </cell>
          <cell r="P28">
            <v>93.113898019359</v>
          </cell>
          <cell r="Q28">
            <v>0.642478667101251</v>
          </cell>
          <cell r="R28">
            <v>0.6570516309482404</v>
          </cell>
          <cell r="S28">
            <v>81.24431348700804</v>
          </cell>
          <cell r="T28">
            <v>0.39418656670338426</v>
          </cell>
          <cell r="U28">
            <v>0.39999685888555553</v>
          </cell>
          <cell r="V28">
            <v>77.87155373162216</v>
          </cell>
          <cell r="W28">
            <v>0.6094411406092777</v>
          </cell>
          <cell r="X28">
            <v>0.6043773885066696</v>
          </cell>
          <cell r="Y28">
            <v>76.48124969751936</v>
          </cell>
          <cell r="Z28">
            <v>0.3035657875187762</v>
          </cell>
          <cell r="AA28">
            <v>0.3108479107838501</v>
          </cell>
          <cell r="AB28">
            <v>94.81317568434852</v>
          </cell>
          <cell r="AC28">
            <v>0.547180660347831</v>
          </cell>
          <cell r="AD28">
            <v>0.5426221157308265</v>
          </cell>
          <cell r="AE28">
            <v>75.48454512033301</v>
          </cell>
          <cell r="AF28">
            <v>0.39055249630891786</v>
          </cell>
          <cell r="AG28">
            <v>0.38876020746497547</v>
          </cell>
          <cell r="AH28">
            <v>77.23106769318427</v>
          </cell>
          <cell r="AI28">
            <v>0.2965099279153123</v>
          </cell>
          <cell r="AJ28">
            <v>0.2809717536149562</v>
          </cell>
          <cell r="AK28">
            <v>66.63635478795278</v>
          </cell>
          <cell r="AL28">
            <v>0.16442919274595988</v>
          </cell>
          <cell r="AM28">
            <v>0.16831598456846264</v>
          </cell>
          <cell r="AN28">
            <v>69.12728975348806</v>
          </cell>
          <cell r="AO28">
            <v>0.6723302397504604</v>
          </cell>
          <cell r="AP28">
            <v>0.6837940854934302</v>
          </cell>
          <cell r="AQ28">
            <v>82.3208925408298</v>
          </cell>
          <cell r="AR28">
            <v>0.5798058497125327</v>
          </cell>
          <cell r="AS28">
            <v>0.5837112399621073</v>
          </cell>
          <cell r="AT28">
            <v>92.69596692520786</v>
          </cell>
          <cell r="AU28">
            <v>1.0866197042891717</v>
          </cell>
          <cell r="AV28">
            <v>1.0972828599856757</v>
          </cell>
          <cell r="AW28">
            <v>87.61315237595757</v>
          </cell>
          <cell r="AX28">
            <v>0.46065180167927594</v>
          </cell>
          <cell r="AY28">
            <v>0.46053536999979305</v>
          </cell>
          <cell r="AZ28">
            <v>83.26094175417077</v>
          </cell>
          <cell r="BA28">
            <v>0.5216231528475206</v>
          </cell>
          <cell r="BB28">
            <v>0.5138729749080216</v>
          </cell>
          <cell r="BC28">
            <v>56.914984338159464</v>
          </cell>
          <cell r="BD28">
            <v>0.7353040781350189</v>
          </cell>
          <cell r="BE28">
            <v>0.7289254824060011</v>
          </cell>
          <cell r="BF28">
            <v>88.72401188110481</v>
          </cell>
          <cell r="BG28">
            <v>0.5929531155340098</v>
          </cell>
          <cell r="BH28">
            <v>0.5931572226017698</v>
          </cell>
          <cell r="BI28">
            <v>162.47262753577814</v>
          </cell>
          <cell r="BJ28">
            <v>1.666595619780337</v>
          </cell>
          <cell r="BK28">
            <v>1.70135825712542</v>
          </cell>
          <cell r="BL28">
            <v>88.06839092964172</v>
          </cell>
          <cell r="BM28">
            <v>0.6495008544971477</v>
          </cell>
          <cell r="BN28">
            <v>0.6564306754838249</v>
          </cell>
          <cell r="BO28">
            <v>85.42522827690667</v>
          </cell>
          <cell r="BP28">
            <v>0.5618335251684655</v>
          </cell>
          <cell r="BQ28">
            <v>0.5650491625993073</v>
          </cell>
          <cell r="BR28">
            <v>81.90775035728252</v>
          </cell>
          <cell r="BS28">
            <v>0.5542167247873646</v>
          </cell>
          <cell r="BT28">
            <v>0.5525237173278124</v>
          </cell>
          <cell r="BU28">
            <v>88.72401188110481</v>
          </cell>
          <cell r="BV28">
            <v>0.5929531155340098</v>
          </cell>
          <cell r="BW28">
            <v>0.5931572226017698</v>
          </cell>
        </row>
        <row r="29">
          <cell r="A29" t="str">
            <v>2003</v>
          </cell>
          <cell r="B29" t="str">
            <v>q4</v>
          </cell>
          <cell r="C29">
            <v>37895</v>
          </cell>
          <cell r="D29">
            <v>47.228572468464414</v>
          </cell>
          <cell r="E29">
            <v>1.7212312623273465</v>
          </cell>
          <cell r="F29">
            <v>1.7055261557848742</v>
          </cell>
          <cell r="G29">
            <v>78.57853714110395</v>
          </cell>
          <cell r="H29">
            <v>0.6883174845646853</v>
          </cell>
          <cell r="I29">
            <v>0.6851566416741492</v>
          </cell>
          <cell r="J29">
            <v>83.9634361489104</v>
          </cell>
          <cell r="K29">
            <v>0.6996402358029287</v>
          </cell>
          <cell r="L29">
            <v>0.7206143993244765</v>
          </cell>
          <cell r="M29">
            <v>78.61149914773155</v>
          </cell>
          <cell r="N29">
            <v>0.5707670734311145</v>
          </cell>
          <cell r="O29">
            <v>0.5853143950441556</v>
          </cell>
          <cell r="P29">
            <v>86.85949686373073</v>
          </cell>
          <cell r="Q29">
            <v>0.664671650280384</v>
          </cell>
          <cell r="R29">
            <v>0.6533609912220126</v>
          </cell>
          <cell r="S29">
            <v>90.52503103543923</v>
          </cell>
          <cell r="T29">
            <v>0.4265939735344554</v>
          </cell>
          <cell r="U29">
            <v>0.42155555013150825</v>
          </cell>
          <cell r="V29">
            <v>79.19150516828569</v>
          </cell>
          <cell r="W29">
            <v>0.6289203651877111</v>
          </cell>
          <cell r="X29">
            <v>0.6314619109795108</v>
          </cell>
          <cell r="Y29">
            <v>83.41066804411555</v>
          </cell>
          <cell r="Z29">
            <v>0.3472842718323927</v>
          </cell>
          <cell r="AA29">
            <v>0.3294055975857913</v>
          </cell>
          <cell r="AB29">
            <v>80.1653895564206</v>
          </cell>
          <cell r="AC29">
            <v>0.5424903345091393</v>
          </cell>
          <cell r="AD29">
            <v>0.5474054644080734</v>
          </cell>
          <cell r="AE29">
            <v>93.59199652223383</v>
          </cell>
          <cell r="AF29">
            <v>0.3989213296829107</v>
          </cell>
          <cell r="AG29">
            <v>0.39754817833588096</v>
          </cell>
          <cell r="AH29">
            <v>91.6298564173467</v>
          </cell>
          <cell r="AI29">
            <v>0.3070434713776573</v>
          </cell>
          <cell r="AJ29">
            <v>0.30567293258042455</v>
          </cell>
          <cell r="AK29">
            <v>71.86607928600606</v>
          </cell>
          <cell r="AL29">
            <v>0.1739161137762897</v>
          </cell>
          <cell r="AM29">
            <v>0.17633993762055647</v>
          </cell>
          <cell r="AN29">
            <v>84.39449000042083</v>
          </cell>
          <cell r="AO29">
            <v>0.6574159458074842</v>
          </cell>
          <cell r="AP29">
            <v>0.6516226040777408</v>
          </cell>
          <cell r="AQ29">
            <v>98.51372439637176</v>
          </cell>
          <cell r="AR29">
            <v>0.6110461675262545</v>
          </cell>
          <cell r="AS29">
            <v>0.6032773795803502</v>
          </cell>
          <cell r="AT29">
            <v>57.2014268859389</v>
          </cell>
          <cell r="AU29">
            <v>1.091485159846589</v>
          </cell>
          <cell r="AV29">
            <v>1.0895166439001063</v>
          </cell>
          <cell r="AW29">
            <v>87.48511921088725</v>
          </cell>
          <cell r="AX29">
            <v>0.4313521578390716</v>
          </cell>
          <cell r="AY29">
            <v>0.4320468335255129</v>
          </cell>
          <cell r="AZ29">
            <v>93.35149189079411</v>
          </cell>
          <cell r="BA29">
            <v>0.5147452960912352</v>
          </cell>
          <cell r="BB29">
            <v>0.5014210947207232</v>
          </cell>
          <cell r="BC29">
            <v>77.11016481848415</v>
          </cell>
          <cell r="BD29">
            <v>0.7212189806965896</v>
          </cell>
          <cell r="BE29">
            <v>0.7265460033206796</v>
          </cell>
          <cell r="BF29">
            <v>81.52370301572114</v>
          </cell>
          <cell r="BG29">
            <v>0.597696861645829</v>
          </cell>
          <cell r="BH29">
            <v>0.5976916146872417</v>
          </cell>
          <cell r="BI29">
            <v>47.228572468464414</v>
          </cell>
          <cell r="BJ29">
            <v>1.7212312623273465</v>
          </cell>
          <cell r="BK29">
            <v>1.7055261557848742</v>
          </cell>
          <cell r="BL29">
            <v>78.57853714110395</v>
          </cell>
          <cell r="BM29">
            <v>0.6883174845646853</v>
          </cell>
          <cell r="BN29">
            <v>0.6851566416741492</v>
          </cell>
          <cell r="BO29">
            <v>82.3297764327969</v>
          </cell>
          <cell r="BP29">
            <v>0.5832124931230472</v>
          </cell>
          <cell r="BQ29">
            <v>0.5843938398262896</v>
          </cell>
          <cell r="BR29">
            <v>85.08014704564192</v>
          </cell>
          <cell r="BS29">
            <v>0.552298389729597</v>
          </cell>
          <cell r="BT29">
            <v>0.5522763130409497</v>
          </cell>
          <cell r="BU29">
            <v>81.52370301572114</v>
          </cell>
          <cell r="BV29">
            <v>0.597696861645829</v>
          </cell>
          <cell r="BW29">
            <v>0.5976916146872417</v>
          </cell>
        </row>
        <row r="30">
          <cell r="A30" t="str">
            <v>2004</v>
          </cell>
          <cell r="B30" t="str">
            <v>q1</v>
          </cell>
          <cell r="C30">
            <v>37987</v>
          </cell>
          <cell r="D30">
            <v>76.09780882235567</v>
          </cell>
          <cell r="E30">
            <v>1.7657891514395117</v>
          </cell>
          <cell r="F30">
            <v>1.777537922161533</v>
          </cell>
          <cell r="G30">
            <v>103.23417982842649</v>
          </cell>
          <cell r="H30">
            <v>0.7078694029607696</v>
          </cell>
          <cell r="I30">
            <v>0.699971741713446</v>
          </cell>
          <cell r="J30">
            <v>97.63295254476049</v>
          </cell>
          <cell r="K30">
            <v>0.7869471032446991</v>
          </cell>
          <cell r="L30">
            <v>0.7628796873277842</v>
          </cell>
          <cell r="M30">
            <v>100.98346192006632</v>
          </cell>
          <cell r="N30">
            <v>0.6434041055434513</v>
          </cell>
          <cell r="O30">
            <v>0.6224455581585785</v>
          </cell>
          <cell r="P30">
            <v>93.06921626329078</v>
          </cell>
          <cell r="Q30">
            <v>0.6496407164239352</v>
          </cell>
          <cell r="R30">
            <v>0.6520738672323309</v>
          </cell>
          <cell r="S30">
            <v>108.0300460656516</v>
          </cell>
          <cell r="T30">
            <v>0.4366583448912247</v>
          </cell>
          <cell r="U30">
            <v>0.43548140782236605</v>
          </cell>
          <cell r="V30">
            <v>109.80875334440594</v>
          </cell>
          <cell r="W30">
            <v>0.6542809965286571</v>
          </cell>
          <cell r="X30">
            <v>0.6526549355821418</v>
          </cell>
          <cell r="Y30">
            <v>113.61711464210354</v>
          </cell>
          <cell r="Z30">
            <v>0.32025317055579605</v>
          </cell>
          <cell r="AA30">
            <v>0.3405119960439307</v>
          </cell>
          <cell r="AB30">
            <v>95.76301309394192</v>
          </cell>
          <cell r="AC30">
            <v>0.5587572949381563</v>
          </cell>
          <cell r="AD30">
            <v>0.5552517647253191</v>
          </cell>
          <cell r="AE30">
            <v>115.19580592191697</v>
          </cell>
          <cell r="AF30">
            <v>0.40679812300705</v>
          </cell>
          <cell r="AG30">
            <v>0.4115155364704044</v>
          </cell>
          <cell r="AH30">
            <v>114.68068768032063</v>
          </cell>
          <cell r="AI30">
            <v>0.33221994599944776</v>
          </cell>
          <cell r="AJ30">
            <v>0.33136155289553987</v>
          </cell>
          <cell r="AK30">
            <v>124.45186732307032</v>
          </cell>
          <cell r="AL30">
            <v>0.19755999178961325</v>
          </cell>
          <cell r="AM30">
            <v>0.1908774976861715</v>
          </cell>
          <cell r="AN30">
            <v>122.54218300990435</v>
          </cell>
          <cell r="AO30">
            <v>0.6539033743668571</v>
          </cell>
          <cell r="AP30">
            <v>0.6668428508800077</v>
          </cell>
          <cell r="AQ30">
            <v>100.8484515998719</v>
          </cell>
          <cell r="AR30">
            <v>0.6071856029757026</v>
          </cell>
          <cell r="AS30">
            <v>0.6120898124727766</v>
          </cell>
          <cell r="AT30">
            <v>119.40499453387494</v>
          </cell>
          <cell r="AU30">
            <v>1.097102657928699</v>
          </cell>
          <cell r="AV30">
            <v>1.0902278841811426</v>
          </cell>
          <cell r="AW30">
            <v>99.83222464549655</v>
          </cell>
          <cell r="AX30">
            <v>0.4185204895730421</v>
          </cell>
          <cell r="AY30">
            <v>0.42338991137738974</v>
          </cell>
          <cell r="AZ30">
            <v>98.65560941702117</v>
          </cell>
          <cell r="BA30">
            <v>0.43722727221982666</v>
          </cell>
          <cell r="BB30">
            <v>0.4707692321971753</v>
          </cell>
          <cell r="BC30">
            <v>143.75972341674765</v>
          </cell>
          <cell r="BD30">
            <v>0.7391241458964463</v>
          </cell>
          <cell r="BE30">
            <v>0.7400359803651057</v>
          </cell>
          <cell r="BF30">
            <v>104.86117928740836</v>
          </cell>
          <cell r="BG30">
            <v>0.60658071798028</v>
          </cell>
          <cell r="BH30">
            <v>0.6070251302946112</v>
          </cell>
          <cell r="BI30">
            <v>76.09780882235567</v>
          </cell>
          <cell r="BJ30">
            <v>1.7657891514395117</v>
          </cell>
          <cell r="BK30">
            <v>1.777537922161533</v>
          </cell>
          <cell r="BL30">
            <v>103.23417982842649</v>
          </cell>
          <cell r="BM30">
            <v>0.7078694029607696</v>
          </cell>
          <cell r="BN30">
            <v>0.699971741713446</v>
          </cell>
          <cell r="BO30">
            <v>102.37696103588513</v>
          </cell>
          <cell r="BP30">
            <v>0.6113783246025686</v>
          </cell>
          <cell r="BQ30">
            <v>0.6051996602787977</v>
          </cell>
          <cell r="BR30">
            <v>108.92345245376418</v>
          </cell>
          <cell r="BS30">
            <v>0.5541019405718555</v>
          </cell>
          <cell r="BT30">
            <v>0.5562011398311376</v>
          </cell>
          <cell r="BU30">
            <v>104.86117928740836</v>
          </cell>
          <cell r="BV30">
            <v>0.60658071798028</v>
          </cell>
          <cell r="BW30">
            <v>0.6070251302946112</v>
          </cell>
        </row>
        <row r="31">
          <cell r="A31" t="str">
            <v>2004</v>
          </cell>
          <cell r="B31" t="str">
            <v>q2</v>
          </cell>
          <cell r="C31">
            <v>38078</v>
          </cell>
          <cell r="D31">
            <v>115.87760253519752</v>
          </cell>
          <cell r="E31">
            <v>1.8211201588306822</v>
          </cell>
          <cell r="F31">
            <v>1.7893011785390596</v>
          </cell>
          <cell r="G31">
            <v>130.10897263583738</v>
          </cell>
          <cell r="H31">
            <v>0.6888930042722811</v>
          </cell>
          <cell r="I31">
            <v>0.6939931374092502</v>
          </cell>
          <cell r="J31">
            <v>132.63786981071954</v>
          </cell>
          <cell r="K31">
            <v>0.776450672462357</v>
          </cell>
          <cell r="L31">
            <v>0.7940968299021732</v>
          </cell>
          <cell r="M31">
            <v>132.76980800599634</v>
          </cell>
          <cell r="N31">
            <v>0.6449224055449594</v>
          </cell>
          <cell r="O31">
            <v>0.663684058313222</v>
          </cell>
          <cell r="P31">
            <v>126.39072629483186</v>
          </cell>
          <cell r="Q31">
            <v>0.6562488354104897</v>
          </cell>
          <cell r="R31">
            <v>0.6631735147130836</v>
          </cell>
          <cell r="S31">
            <v>119.66358418902522</v>
          </cell>
          <cell r="T31">
            <v>0.4364174602782614</v>
          </cell>
          <cell r="U31">
            <v>0.4402043132740412</v>
          </cell>
          <cell r="V31">
            <v>132.72822759262397</v>
          </cell>
          <cell r="W31">
            <v>0.6697116375621381</v>
          </cell>
          <cell r="X31">
            <v>0.6682550124301655</v>
          </cell>
          <cell r="Y31">
            <v>126.33831040771088</v>
          </cell>
          <cell r="Z31">
            <v>0.36326138328891144</v>
          </cell>
          <cell r="AA31">
            <v>0.34426913741731907</v>
          </cell>
          <cell r="AB31">
            <v>128.93230165858355</v>
          </cell>
          <cell r="AC31">
            <v>0.5645104214458251</v>
          </cell>
          <cell r="AD31">
            <v>0.5655615627596793</v>
          </cell>
          <cell r="AE31">
            <v>115.61538016844206</v>
          </cell>
          <cell r="AF31">
            <v>0.43543362707226574</v>
          </cell>
          <cell r="AG31">
            <v>0.4302575205509438</v>
          </cell>
          <cell r="AH31">
            <v>116.2673784511551</v>
          </cell>
          <cell r="AI31">
            <v>0.36112816682425364</v>
          </cell>
          <cell r="AJ31">
            <v>0.36486453338296376</v>
          </cell>
          <cell r="AK31">
            <v>136.84574075791085</v>
          </cell>
          <cell r="AL31">
            <v>0.19510852635634116</v>
          </cell>
          <cell r="AM31">
            <v>0.2001197657231076</v>
          </cell>
          <cell r="AN31">
            <v>124.14354476699194</v>
          </cell>
          <cell r="AO31">
            <v>0.7214363019530541</v>
          </cell>
          <cell r="AP31">
            <v>0.7050695335507274</v>
          </cell>
          <cell r="AQ31">
            <v>118.02933749991928</v>
          </cell>
          <cell r="AR31">
            <v>0.6186048865745077</v>
          </cell>
          <cell r="AS31">
            <v>0.6153941110050839</v>
          </cell>
          <cell r="AT31">
            <v>130.32257862120787</v>
          </cell>
          <cell r="AU31">
            <v>1.0767652082407637</v>
          </cell>
          <cell r="AV31">
            <v>1.0850659680710328</v>
          </cell>
          <cell r="AW31">
            <v>125.05968217923787</v>
          </cell>
          <cell r="AX31">
            <v>0.4337253171131368</v>
          </cell>
          <cell r="AY31">
            <v>0.4256736240402766</v>
          </cell>
          <cell r="AZ31">
            <v>125.64718863986161</v>
          </cell>
          <cell r="BA31">
            <v>0.5065276251694054</v>
          </cell>
          <cell r="BB31">
            <v>0.5005072927640948</v>
          </cell>
          <cell r="BC31">
            <v>122.73475942187004</v>
          </cell>
          <cell r="BD31">
            <v>0.7531462343677867</v>
          </cell>
          <cell r="BE31">
            <v>0.7447662019942649</v>
          </cell>
          <cell r="BF31">
            <v>124.86507305820615</v>
          </cell>
          <cell r="BG31">
            <v>0.6197763464986445</v>
          </cell>
          <cell r="BH31">
            <v>0.6183514709434175</v>
          </cell>
          <cell r="BI31">
            <v>115.87760253519752</v>
          </cell>
          <cell r="BJ31">
            <v>1.8211201588306822</v>
          </cell>
          <cell r="BK31">
            <v>1.7893011785390596</v>
          </cell>
          <cell r="BL31">
            <v>130.10897263583738</v>
          </cell>
          <cell r="BM31">
            <v>0.6888930042722811</v>
          </cell>
          <cell r="BN31">
            <v>0.6939931374092502</v>
          </cell>
          <cell r="BO31">
            <v>129.40730224436209</v>
          </cell>
          <cell r="BP31">
            <v>0.6188972093488824</v>
          </cell>
          <cell r="BQ31">
            <v>0.6273642355912683</v>
          </cell>
          <cell r="BR31">
            <v>124.00332268826787</v>
          </cell>
          <cell r="BS31">
            <v>0.5689029777896906</v>
          </cell>
          <cell r="BT31">
            <v>0.56631702867299</v>
          </cell>
          <cell r="BU31">
            <v>124.86507305820615</v>
          </cell>
          <cell r="BV31">
            <v>0.6197763464986445</v>
          </cell>
          <cell r="BW31">
            <v>0.6183514709434175</v>
          </cell>
        </row>
        <row r="32">
          <cell r="A32" t="str">
            <v>2004</v>
          </cell>
          <cell r="B32" t="str">
            <v>q3</v>
          </cell>
          <cell r="C32">
            <v>38169</v>
          </cell>
          <cell r="D32">
            <v>160.05911729706122</v>
          </cell>
          <cell r="E32">
            <v>1.7474282454549348</v>
          </cell>
          <cell r="F32">
            <v>1.7882672040411878</v>
          </cell>
          <cell r="G32">
            <v>87.45087625149166</v>
          </cell>
          <cell r="H32">
            <v>0.7003596720324748</v>
          </cell>
          <cell r="I32">
            <v>0.7032285356582363</v>
          </cell>
          <cell r="J32">
            <v>85.85907482308073</v>
          </cell>
          <cell r="K32">
            <v>0.8298666206798564</v>
          </cell>
          <cell r="L32">
            <v>0.8268589005217467</v>
          </cell>
          <cell r="M32">
            <v>87.42985963430753</v>
          </cell>
          <cell r="N32">
            <v>0.7221003934826357</v>
          </cell>
          <cell r="O32">
            <v>0.7190426037565294</v>
          </cell>
          <cell r="P32">
            <v>93.21565014547734</v>
          </cell>
          <cell r="Q32">
            <v>0.7106209948897327</v>
          </cell>
          <cell r="R32">
            <v>0.7091593664774899</v>
          </cell>
          <cell r="S32">
            <v>81.35640206186702</v>
          </cell>
          <cell r="T32">
            <v>0.45374918902094535</v>
          </cell>
          <cell r="U32">
            <v>0.4532914123916895</v>
          </cell>
          <cell r="V32">
            <v>78.23148852824947</v>
          </cell>
          <cell r="W32">
            <v>0.6814157079831792</v>
          </cell>
          <cell r="X32">
            <v>0.6860920565437818</v>
          </cell>
          <cell r="Y32">
            <v>76.36718212456073</v>
          </cell>
          <cell r="Z32">
            <v>0.3414985375752914</v>
          </cell>
          <cell r="AA32">
            <v>0.3562527188654375</v>
          </cell>
          <cell r="AB32">
            <v>95.23830357323897</v>
          </cell>
          <cell r="AC32">
            <v>0.5760115054183562</v>
          </cell>
          <cell r="AD32">
            <v>0.5779460103813236</v>
          </cell>
          <cell r="AE32">
            <v>75.40542211920567</v>
          </cell>
          <cell r="AF32">
            <v>0.44202522223288165</v>
          </cell>
          <cell r="AG32">
            <v>0.44437713540335605</v>
          </cell>
          <cell r="AH32">
            <v>77.71434624008322</v>
          </cell>
          <cell r="AI32">
            <v>0.4104816002289936</v>
          </cell>
          <cell r="AJ32">
            <v>0.40458974900292</v>
          </cell>
          <cell r="AK32">
            <v>67.24471465876853</v>
          </cell>
          <cell r="AL32">
            <v>0.21713549124617967</v>
          </cell>
          <cell r="AM32">
            <v>0.2182092802407411</v>
          </cell>
          <cell r="AN32">
            <v>69.21636720080419</v>
          </cell>
          <cell r="AO32">
            <v>0.7443518541988112</v>
          </cell>
          <cell r="AP32">
            <v>0.7596942489763746</v>
          </cell>
          <cell r="AQ32">
            <v>82.45497646121623</v>
          </cell>
          <cell r="AR32">
            <v>0.6276109376385205</v>
          </cell>
          <cell r="AS32">
            <v>0.6331139202275482</v>
          </cell>
          <cell r="AT32">
            <v>92.64796651913002</v>
          </cell>
          <cell r="AU32">
            <v>1.09722970887183</v>
          </cell>
          <cell r="AV32">
            <v>1.0951306865437518</v>
          </cell>
          <cell r="AW32">
            <v>87.18190613034152</v>
          </cell>
          <cell r="AX32">
            <v>0.42259887558534076</v>
          </cell>
          <cell r="AY32">
            <v>0.42883812982328673</v>
          </cell>
          <cell r="AZ32">
            <v>82.17509615570555</v>
          </cell>
          <cell r="BA32">
            <v>0.5562896515284962</v>
          </cell>
          <cell r="BB32">
            <v>0.5389681443856484</v>
          </cell>
          <cell r="BC32">
            <v>55.27829827141029</v>
          </cell>
          <cell r="BD32">
            <v>0.7148146379476941</v>
          </cell>
          <cell r="BE32">
            <v>0.7146447972309429</v>
          </cell>
          <cell r="BF32">
            <v>88.40285960156424</v>
          </cell>
          <cell r="BG32">
            <v>0.6314856999846242</v>
          </cell>
          <cell r="BH32">
            <v>0.634431256187665</v>
          </cell>
          <cell r="BI32">
            <v>160.05911729706122</v>
          </cell>
          <cell r="BJ32">
            <v>1.7474282454549348</v>
          </cell>
          <cell r="BK32">
            <v>1.7882672040411878</v>
          </cell>
          <cell r="BL32">
            <v>87.45087625149166</v>
          </cell>
          <cell r="BM32">
            <v>0.7003596720324748</v>
          </cell>
          <cell r="BN32">
            <v>0.7032285356582363</v>
          </cell>
          <cell r="BO32">
            <v>85.78582523186664</v>
          </cell>
          <cell r="BP32">
            <v>0.6624089046422589</v>
          </cell>
          <cell r="BQ32">
            <v>0.6587318606018729</v>
          </cell>
          <cell r="BR32">
            <v>81.69705848498667</v>
          </cell>
          <cell r="BS32">
            <v>0.5775770431390503</v>
          </cell>
          <cell r="BT32">
            <v>0.5796501444855362</v>
          </cell>
          <cell r="BU32">
            <v>88.40285960156424</v>
          </cell>
          <cell r="BV32">
            <v>0.6314856999846242</v>
          </cell>
          <cell r="BW32">
            <v>0.634431256187665</v>
          </cell>
        </row>
        <row r="33">
          <cell r="A33" t="str">
            <v>2004</v>
          </cell>
          <cell r="B33" t="str">
            <v>q4</v>
          </cell>
          <cell r="C33">
            <v>38261</v>
          </cell>
          <cell r="D33">
            <v>47.45739662881046</v>
          </cell>
          <cell r="E33">
            <v>1.8372589400757806</v>
          </cell>
          <cell r="F33">
            <v>1.8197703065528477</v>
          </cell>
          <cell r="G33">
            <v>79.57914980291615</v>
          </cell>
          <cell r="H33">
            <v>0.740753978893559</v>
          </cell>
          <cell r="I33">
            <v>0.7245199756077321</v>
          </cell>
          <cell r="J33">
            <v>84.22027821625045</v>
          </cell>
          <cell r="K33">
            <v>0.8689334650962673</v>
          </cell>
          <cell r="L33">
            <v>0.8559672892352449</v>
          </cell>
          <cell r="M33">
            <v>79.49933702161681</v>
          </cell>
          <cell r="N33">
            <v>0.7737215283348318</v>
          </cell>
          <cell r="O33">
            <v>0.7481954117580383</v>
          </cell>
          <cell r="P33">
            <v>87.94728519281617</v>
          </cell>
          <cell r="Q33">
            <v>0.7453321657769857</v>
          </cell>
          <cell r="R33">
            <v>0.7353962672339778</v>
          </cell>
          <cell r="S33">
            <v>91.58602498320414</v>
          </cell>
          <cell r="T33">
            <v>0.46513814333412923</v>
          </cell>
          <cell r="U33">
            <v>0.4599811650878933</v>
          </cell>
          <cell r="V33">
            <v>79.48050245033647</v>
          </cell>
          <cell r="W33">
            <v>0.7325295712423245</v>
          </cell>
          <cell r="X33">
            <v>0.7108613102694296</v>
          </cell>
          <cell r="Y33">
            <v>84.07907765120456</v>
          </cell>
          <cell r="Z33">
            <v>0.3785474630776518</v>
          </cell>
          <cell r="AA33">
            <v>0.37379796675906696</v>
          </cell>
          <cell r="AB33">
            <v>80.21469127819636</v>
          </cell>
          <cell r="AC33">
            <v>0.5952806204484743</v>
          </cell>
          <cell r="AD33">
            <v>0.5911902083415655</v>
          </cell>
          <cell r="AE33">
            <v>94.06621443163036</v>
          </cell>
          <cell r="AF33">
            <v>0.45407191491873833</v>
          </cell>
          <cell r="AG33">
            <v>0.4539415806430447</v>
          </cell>
          <cell r="AH33">
            <v>91.3134022675178</v>
          </cell>
          <cell r="AI33">
            <v>0.4463707518570214</v>
          </cell>
          <cell r="AJ33">
            <v>0.4522344090495436</v>
          </cell>
          <cell r="AK33">
            <v>71.62417060060281</v>
          </cell>
          <cell r="AL33">
            <v>0.24623818754225663</v>
          </cell>
          <cell r="AM33">
            <v>0.23952000354836295</v>
          </cell>
          <cell r="AN33">
            <v>83.64622540756793</v>
          </cell>
          <cell r="AO33">
            <v>0.8299670697731082</v>
          </cell>
          <cell r="AP33">
            <v>0.8242738707589405</v>
          </cell>
          <cell r="AQ33">
            <v>99.0241199623377</v>
          </cell>
          <cell r="AR33">
            <v>0.6766343850441745</v>
          </cell>
          <cell r="AS33">
            <v>0.6548043658530952</v>
          </cell>
          <cell r="AT33">
            <v>57.696315777739905</v>
          </cell>
          <cell r="AU33">
            <v>1.1126618807927098</v>
          </cell>
          <cell r="AV33">
            <v>1.1109931165662204</v>
          </cell>
          <cell r="AW33">
            <v>88.15314730653519</v>
          </cell>
          <cell r="AX33">
            <v>0.44034916086528847</v>
          </cell>
          <cell r="AY33">
            <v>0.4398536740718885</v>
          </cell>
          <cell r="AZ33">
            <v>93.0530985566144</v>
          </cell>
          <cell r="BA33">
            <v>0.5398381154283205</v>
          </cell>
          <cell r="BB33">
            <v>0.5697574347059194</v>
          </cell>
          <cell r="BC33">
            <v>77.9351864979336</v>
          </cell>
          <cell r="BD33">
            <v>0.6890193649628257</v>
          </cell>
          <cell r="BE33">
            <v>0.7059240954285813</v>
          </cell>
          <cell r="BF33">
            <v>81.98706714047229</v>
          </cell>
          <cell r="BG33">
            <v>0.6553888545803085</v>
          </cell>
          <cell r="BH33">
            <v>0.6529122302786678</v>
          </cell>
          <cell r="BI33">
            <v>47.45739662881046</v>
          </cell>
          <cell r="BJ33">
            <v>1.8372589400757806</v>
          </cell>
          <cell r="BK33">
            <v>1.8197703065528477</v>
          </cell>
          <cell r="BL33">
            <v>79.57914980291615</v>
          </cell>
          <cell r="BM33">
            <v>0.740753978893559</v>
          </cell>
          <cell r="BN33">
            <v>0.7245199756077321</v>
          </cell>
          <cell r="BO33">
            <v>82.88439407047618</v>
          </cell>
          <cell r="BP33">
            <v>0.7038570393365017</v>
          </cell>
          <cell r="BQ33">
            <v>0.6783978308575218</v>
          </cell>
          <cell r="BR33">
            <v>85.47556170494383</v>
          </cell>
          <cell r="BS33">
            <v>0.5962557766356575</v>
          </cell>
          <cell r="BT33">
            <v>0.5964174049613856</v>
          </cell>
          <cell r="BU33">
            <v>81.98706714047229</v>
          </cell>
          <cell r="BV33">
            <v>0.6553888545803085</v>
          </cell>
          <cell r="BW33">
            <v>0.6529122302786678</v>
          </cell>
        </row>
        <row r="34">
          <cell r="A34" t="str">
            <v>2005</v>
          </cell>
          <cell r="B34" t="str">
            <v>q1</v>
          </cell>
          <cell r="C34">
            <v>38353</v>
          </cell>
          <cell r="D34">
            <v>77.10103895725983</v>
          </cell>
          <cell r="E34">
            <v>1.8282000540559105</v>
          </cell>
          <cell r="F34">
            <v>1.8058525539038928</v>
          </cell>
          <cell r="G34">
            <v>103.18475565932172</v>
          </cell>
          <cell r="H34">
            <v>0.7382918514909107</v>
          </cell>
          <cell r="I34">
            <v>0.7448715151272701</v>
          </cell>
          <cell r="J34">
            <v>97.19405838413873</v>
          </cell>
          <cell r="K34">
            <v>0.8561982427806262</v>
          </cell>
          <cell r="L34">
            <v>0.875291678172784</v>
          </cell>
          <cell r="M34">
            <v>100.67597410600872</v>
          </cell>
          <cell r="N34">
            <v>0.7118019931459167</v>
          </cell>
          <cell r="O34">
            <v>0.7327135710301407</v>
          </cell>
          <cell r="P34">
            <v>92.72256727555276</v>
          </cell>
          <cell r="Q34">
            <v>0.7124409687828963</v>
          </cell>
          <cell r="R34">
            <v>0.7164263423679098</v>
          </cell>
          <cell r="S34">
            <v>107.67509262976442</v>
          </cell>
          <cell r="T34">
            <v>0.45317703242440344</v>
          </cell>
          <cell r="U34">
            <v>0.4577366274358139</v>
          </cell>
          <cell r="V34">
            <v>109.66351867297924</v>
          </cell>
          <cell r="W34">
            <v>0.7344166711483959</v>
          </cell>
          <cell r="X34">
            <v>0.7358852025569598</v>
          </cell>
          <cell r="Y34">
            <v>113.28731464152774</v>
          </cell>
          <cell r="Z34">
            <v>0.3974901983941313</v>
          </cell>
          <cell r="AA34">
            <v>0.3891747576435621</v>
          </cell>
          <cell r="AB34">
            <v>95.53025585010538</v>
          </cell>
          <cell r="AC34">
            <v>0.5980505949117491</v>
          </cell>
          <cell r="AD34">
            <v>0.6013515659825904</v>
          </cell>
          <cell r="AE34">
            <v>114.91082130861052</v>
          </cell>
          <cell r="AF34">
            <v>0.46700417764976</v>
          </cell>
          <cell r="AG34">
            <v>0.46525228018641757</v>
          </cell>
          <cell r="AH34">
            <v>114.57715580873625</v>
          </cell>
          <cell r="AI34">
            <v>0.5152275336875834</v>
          </cell>
          <cell r="AJ34">
            <v>0.5133842299141981</v>
          </cell>
          <cell r="AK34">
            <v>123.84197010581079</v>
          </cell>
          <cell r="AL34">
            <v>0.2504983337010017</v>
          </cell>
          <cell r="AM34">
            <v>0.25781598845472975</v>
          </cell>
          <cell r="AN34">
            <v>122.76033933436209</v>
          </cell>
          <cell r="AO34">
            <v>0.8771469948667565</v>
          </cell>
          <cell r="AP34">
            <v>0.8650256082493822</v>
          </cell>
          <cell r="AQ34">
            <v>100.48080759635272</v>
          </cell>
          <cell r="AR34">
            <v>0.6698599761468214</v>
          </cell>
          <cell r="AS34">
            <v>0.6731917965218517</v>
          </cell>
          <cell r="AT34">
            <v>120.14678527752638</v>
          </cell>
          <cell r="AU34">
            <v>1.1058433034763762</v>
          </cell>
          <cell r="AV34">
            <v>1.1005533247305204</v>
          </cell>
          <cell r="AW34">
            <v>99.86792346093735</v>
          </cell>
          <cell r="AX34">
            <v>0.4575060758925806</v>
          </cell>
          <cell r="AY34">
            <v>0.45127797363338884</v>
          </cell>
          <cell r="AZ34">
            <v>99.10853598831889</v>
          </cell>
          <cell r="BA34">
            <v>0.6365922109060559</v>
          </cell>
          <cell r="BB34">
            <v>0.6167167926874597</v>
          </cell>
          <cell r="BC34">
            <v>145.49792460065507</v>
          </cell>
          <cell r="BD34">
            <v>0.7478760688532613</v>
          </cell>
          <cell r="BE34">
            <v>0.7185468059776261</v>
          </cell>
          <cell r="BF34">
            <v>105.01679834918964</v>
          </cell>
          <cell r="BG34">
            <v>0.6651498781973557</v>
          </cell>
          <cell r="BH34">
            <v>0.6636256975596501</v>
          </cell>
          <cell r="BI34">
            <v>77.10103895725983</v>
          </cell>
          <cell r="BJ34">
            <v>1.8282000540559105</v>
          </cell>
          <cell r="BK34">
            <v>1.8058525539038928</v>
          </cell>
          <cell r="BL34">
            <v>103.18475565932172</v>
          </cell>
          <cell r="BM34">
            <v>0.7382918514909107</v>
          </cell>
          <cell r="BN34">
            <v>0.7448715151272701</v>
          </cell>
          <cell r="BO34">
            <v>101.9571802931006</v>
          </cell>
          <cell r="BP34">
            <v>0.6737251748674662</v>
          </cell>
          <cell r="BQ34">
            <v>0.6796113980520955</v>
          </cell>
          <cell r="BR34">
            <v>109.09659902612817</v>
          </cell>
          <cell r="BS34">
            <v>0.6130808912536726</v>
          </cell>
          <cell r="BT34">
            <v>0.6089086886823271</v>
          </cell>
          <cell r="BU34">
            <v>105.01679834918964</v>
          </cell>
          <cell r="BV34">
            <v>0.6651498781973557</v>
          </cell>
          <cell r="BW34">
            <v>0.6636256975596501</v>
          </cell>
        </row>
        <row r="35">
          <cell r="A35" t="str">
            <v>2005</v>
          </cell>
          <cell r="B35" t="str">
            <v>q2</v>
          </cell>
          <cell r="C35">
            <v>38443</v>
          </cell>
          <cell r="D35">
            <v>116.32146183768886</v>
          </cell>
          <cell r="E35">
            <v>1.694700417410776</v>
          </cell>
          <cell r="F35">
            <v>1.7287477896520147</v>
          </cell>
          <cell r="G35">
            <v>129.7418773012217</v>
          </cell>
          <cell r="H35">
            <v>0.7774242892914088</v>
          </cell>
          <cell r="I35">
            <v>0.7754728199291339</v>
          </cell>
          <cell r="J35">
            <v>132.39595909369677</v>
          </cell>
          <cell r="K35">
            <v>0.9304076035082472</v>
          </cell>
          <cell r="L35">
            <v>0.9167833394011279</v>
          </cell>
          <cell r="M35">
            <v>131.65701184349896</v>
          </cell>
          <cell r="N35">
            <v>0.741863372254379</v>
          </cell>
          <cell r="O35">
            <v>0.7324994557977228</v>
          </cell>
          <cell r="P35">
            <v>125.62685447791165</v>
          </cell>
          <cell r="Q35">
            <v>0.6982621041694168</v>
          </cell>
          <cell r="R35">
            <v>0.7076272700541448</v>
          </cell>
          <cell r="S35">
            <v>118.96597184569741</v>
          </cell>
          <cell r="T35">
            <v>0.4704623753037028</v>
          </cell>
          <cell r="U35">
            <v>0.4719702082376835</v>
          </cell>
          <cell r="V35">
            <v>132.42632529338283</v>
          </cell>
          <cell r="W35">
            <v>0.7633508255901011</v>
          </cell>
          <cell r="X35">
            <v>0.7664613431524576</v>
          </cell>
          <cell r="Y35">
            <v>126.18566477528375</v>
          </cell>
          <cell r="Z35">
            <v>0.38597431552304773</v>
          </cell>
          <cell r="AA35">
            <v>0.40609456587111475</v>
          </cell>
          <cell r="AB35">
            <v>128.91730050161758</v>
          </cell>
          <cell r="AC35">
            <v>0.6156352684957367</v>
          </cell>
          <cell r="AD35">
            <v>0.6160755472237561</v>
          </cell>
          <cell r="AE35">
            <v>115.60671916638728</v>
          </cell>
          <cell r="AF35">
            <v>0.4780621461757884</v>
          </cell>
          <cell r="AG35">
            <v>0.4779130304909951</v>
          </cell>
          <cell r="AH35">
            <v>116.25363759723912</v>
          </cell>
          <cell r="AI35">
            <v>0.5840630093147599</v>
          </cell>
          <cell r="AJ35">
            <v>0.5825482575393589</v>
          </cell>
          <cell r="AK35">
            <v>136.9615560490798</v>
          </cell>
          <cell r="AL35">
            <v>0.2893469480914339</v>
          </cell>
          <cell r="AM35">
            <v>0.28798366795841013</v>
          </cell>
          <cell r="AN35">
            <v>124.55728054632719</v>
          </cell>
          <cell r="AO35">
            <v>0.861692681604901</v>
          </cell>
          <cell r="AP35">
            <v>0.8887683176021516</v>
          </cell>
          <cell r="AQ35">
            <v>117.89219845862296</v>
          </cell>
          <cell r="AR35">
            <v>0.6875936788381835</v>
          </cell>
          <cell r="AS35">
            <v>0.6890267739947373</v>
          </cell>
          <cell r="AT35">
            <v>129.30111448184223</v>
          </cell>
          <cell r="AU35">
            <v>1.081805730752172</v>
          </cell>
          <cell r="AV35">
            <v>1.0926515607754959</v>
          </cell>
          <cell r="AW35">
            <v>124.7709633328448</v>
          </cell>
          <cell r="AX35">
            <v>0.4376275936139944</v>
          </cell>
          <cell r="AY35">
            <v>0.45926381950277845</v>
          </cell>
          <cell r="AZ35">
            <v>126.455447721512</v>
          </cell>
          <cell r="BA35">
            <v>0.6192189674174675</v>
          </cell>
          <cell r="BB35">
            <v>0.604831936638661</v>
          </cell>
          <cell r="BC35">
            <v>121.66830918201529</v>
          </cell>
          <cell r="BD35">
            <v>0.7159007780082508</v>
          </cell>
          <cell r="BE35">
            <v>0.7296858464354354</v>
          </cell>
          <cell r="BF35">
            <v>124.62361026143165</v>
          </cell>
          <cell r="BG35">
            <v>0.6679717434006212</v>
          </cell>
          <cell r="BH35">
            <v>0.6706868923229898</v>
          </cell>
          <cell r="BI35">
            <v>116.32146183768886</v>
          </cell>
          <cell r="BJ35">
            <v>1.694700417410776</v>
          </cell>
          <cell r="BK35">
            <v>1.7287477896520147</v>
          </cell>
          <cell r="BL35">
            <v>129.7418773012217</v>
          </cell>
          <cell r="BM35">
            <v>0.7774242892914088</v>
          </cell>
          <cell r="BN35">
            <v>0.7754728199291339</v>
          </cell>
          <cell r="BO35">
            <v>129.0416524003049</v>
          </cell>
          <cell r="BP35">
            <v>0.6940883471935423</v>
          </cell>
          <cell r="BQ35">
            <v>0.694113536117146</v>
          </cell>
          <cell r="BR35">
            <v>123.72260598515851</v>
          </cell>
          <cell r="BS35">
            <v>0.6126633455131942</v>
          </cell>
          <cell r="BT35">
            <v>0.6175786563512207</v>
          </cell>
          <cell r="BU35">
            <v>124.62361026143165</v>
          </cell>
          <cell r="BV35">
            <v>0.6679717434006212</v>
          </cell>
          <cell r="BW35">
            <v>0.6706868923229898</v>
          </cell>
        </row>
        <row r="36">
          <cell r="A36" t="str">
            <v>2005</v>
          </cell>
          <cell r="B36" t="str">
            <v>q3</v>
          </cell>
          <cell r="C36">
            <v>38534</v>
          </cell>
          <cell r="D36">
            <v>158.66903367072888</v>
          </cell>
          <cell r="E36">
            <v>1.7139296635909957</v>
          </cell>
          <cell r="F36">
            <v>1.7013443356597102</v>
          </cell>
          <cell r="G36">
            <v>87.07950555597012</v>
          </cell>
          <cell r="H36">
            <v>0.8193756745895892</v>
          </cell>
          <cell r="I36">
            <v>0.8207111361581522</v>
          </cell>
          <cell r="J36">
            <v>86.11970279149067</v>
          </cell>
          <cell r="K36">
            <v>0.9711363309438801</v>
          </cell>
          <cell r="L36">
            <v>0.977311755554334</v>
          </cell>
          <cell r="M36">
            <v>87.82687840991365</v>
          </cell>
          <cell r="N36">
            <v>0.7575326853583618</v>
          </cell>
          <cell r="O36">
            <v>0.762081186907928</v>
          </cell>
          <cell r="P36">
            <v>93.43563190551781</v>
          </cell>
          <cell r="Q36">
            <v>0.735028780140249</v>
          </cell>
          <cell r="R36">
            <v>0.7227217728828172</v>
          </cell>
          <cell r="S36">
            <v>81.47331368504194</v>
          </cell>
          <cell r="T36">
            <v>0.5100588244013641</v>
          </cell>
          <cell r="U36">
            <v>0.5026323750693434</v>
          </cell>
          <cell r="V36">
            <v>78.32373346875946</v>
          </cell>
          <cell r="W36">
            <v>0.8074369283683133</v>
          </cell>
          <cell r="X36">
            <v>0.8037731110096507</v>
          </cell>
          <cell r="Y36">
            <v>76.1255082845586</v>
          </cell>
          <cell r="Z36">
            <v>0.44562593647126</v>
          </cell>
          <cell r="AA36">
            <v>0.42071262126275605</v>
          </cell>
          <cell r="AB36">
            <v>95.33587876088842</v>
          </cell>
          <cell r="AC36">
            <v>0.6345355812633362</v>
          </cell>
          <cell r="AD36">
            <v>0.6321053205449811</v>
          </cell>
          <cell r="AE36">
            <v>75.25401168490804</v>
          </cell>
          <cell r="AF36">
            <v>0.5084332011087535</v>
          </cell>
          <cell r="AG36">
            <v>0.5129377278091378</v>
          </cell>
          <cell r="AH36">
            <v>78.05622849083463</v>
          </cell>
          <cell r="AI36">
            <v>0.6451383952227481</v>
          </cell>
          <cell r="AJ36">
            <v>0.6460180653287546</v>
          </cell>
          <cell r="AK36">
            <v>67.7796389444527</v>
          </cell>
          <cell r="AL36">
            <v>0.3328627973370241</v>
          </cell>
          <cell r="AM36">
            <v>0.3175736235793795</v>
          </cell>
          <cell r="AN36">
            <v>69.22188011791462</v>
          </cell>
          <cell r="AO36">
            <v>0.923735567601224</v>
          </cell>
          <cell r="AP36">
            <v>0.8859960968410072</v>
          </cell>
          <cell r="AQ36">
            <v>82.56240236109326</v>
          </cell>
          <cell r="AR36">
            <v>0.7012126157148129</v>
          </cell>
          <cell r="AS36">
            <v>0.6940389064421859</v>
          </cell>
          <cell r="AT36">
            <v>92.54481603161652</v>
          </cell>
          <cell r="AU36">
            <v>1.1175746254225916</v>
          </cell>
          <cell r="AV36">
            <v>1.1146232567179706</v>
          </cell>
          <cell r="AW36">
            <v>86.86949584165183</v>
          </cell>
          <cell r="AX36">
            <v>0.48392266726741917</v>
          </cell>
          <cell r="AY36">
            <v>0.48256617304589877</v>
          </cell>
          <cell r="AZ36">
            <v>81.25134575042672</v>
          </cell>
          <cell r="BA36">
            <v>0.5244096956015248</v>
          </cell>
          <cell r="BB36">
            <v>0.5588045095702584</v>
          </cell>
          <cell r="BC36">
            <v>54.09202739444692</v>
          </cell>
          <cell r="BD36">
            <v>0.7720564358054741</v>
          </cell>
          <cell r="BE36">
            <v>0.7984802735284808</v>
          </cell>
          <cell r="BF36">
            <v>88.08839994911854</v>
          </cell>
          <cell r="BG36">
            <v>0.6917464956437005</v>
          </cell>
          <cell r="BH36">
            <v>0.6930759857653628</v>
          </cell>
          <cell r="BI36">
            <v>158.66903367072888</v>
          </cell>
          <cell r="BJ36">
            <v>1.7139296635909957</v>
          </cell>
          <cell r="BK36">
            <v>1.7013443356597102</v>
          </cell>
          <cell r="BL36">
            <v>87.07950555597012</v>
          </cell>
          <cell r="BM36">
            <v>0.8193756745895892</v>
          </cell>
          <cell r="BN36">
            <v>0.8207111361581522</v>
          </cell>
          <cell r="BO36">
            <v>85.95799168822806</v>
          </cell>
          <cell r="BP36">
            <v>0.725997825810969</v>
          </cell>
          <cell r="BQ36">
            <v>0.7246756046792939</v>
          </cell>
          <cell r="BR36">
            <v>81.49583200247959</v>
          </cell>
          <cell r="BS36">
            <v>0.6381808079463355</v>
          </cell>
          <cell r="BT36">
            <v>0.638407940453446</v>
          </cell>
          <cell r="BU36">
            <v>88.08839994911854</v>
          </cell>
          <cell r="BV36">
            <v>0.6917464956437005</v>
          </cell>
          <cell r="BW36">
            <v>0.6930759857653628</v>
          </cell>
        </row>
        <row r="37">
          <cell r="A37" t="str">
            <v>2005</v>
          </cell>
          <cell r="B37" t="str">
            <v>q4</v>
          </cell>
          <cell r="C37">
            <v>38626</v>
          </cell>
          <cell r="D37">
            <v>47.68696978248496</v>
          </cell>
          <cell r="E37">
            <v>1.7008394195322838</v>
          </cell>
          <cell r="F37">
            <v>1.6948231339488706</v>
          </cell>
          <cell r="G37">
            <v>80.25771595540287</v>
          </cell>
          <cell r="H37">
            <v>0.8606803112909429</v>
          </cell>
          <cell r="I37">
            <v>0.8565111347832403</v>
          </cell>
          <cell r="J37">
            <v>84.57163733130113</v>
          </cell>
          <cell r="K37">
            <v>1.0436756860198826</v>
          </cell>
          <cell r="L37">
            <v>1.046398780291919</v>
          </cell>
          <cell r="M37">
            <v>80.36131349603872</v>
          </cell>
          <cell r="N37">
            <v>0.7872565899508912</v>
          </cell>
          <cell r="O37">
            <v>0.7861340535996034</v>
          </cell>
          <cell r="P37">
            <v>88.58205681100293</v>
          </cell>
          <cell r="Q37">
            <v>0.7280800295078705</v>
          </cell>
          <cell r="R37">
            <v>0.7366990779874524</v>
          </cell>
          <cell r="S37">
            <v>92.32265760402517</v>
          </cell>
          <cell r="T37">
            <v>0.5364205084830482</v>
          </cell>
          <cell r="U37">
            <v>0.5400761489653716</v>
          </cell>
          <cell r="V37">
            <v>79.76559708005111</v>
          </cell>
          <cell r="W37">
            <v>0.8296664381842027</v>
          </cell>
          <cell r="X37">
            <v>0.8292972108015169</v>
          </cell>
          <cell r="Y37">
            <v>84.77517757092518</v>
          </cell>
          <cell r="Z37">
            <v>0.40076483177977545</v>
          </cell>
          <cell r="AA37">
            <v>0.4159653537412573</v>
          </cell>
          <cell r="AB37">
            <v>80.30345448484151</v>
          </cell>
          <cell r="AC37">
            <v>0.635257302734265</v>
          </cell>
          <cell r="AD37">
            <v>0.6369980350753954</v>
          </cell>
          <cell r="AE37">
            <v>94.36137062582195</v>
          </cell>
          <cell r="AF37">
            <v>0.5818765293291768</v>
          </cell>
          <cell r="AG37">
            <v>0.5787362784570829</v>
          </cell>
          <cell r="AH37">
            <v>91.04549764113396</v>
          </cell>
          <cell r="AI37">
            <v>0.7112523270185201</v>
          </cell>
          <cell r="AJ37">
            <v>0.7106990777260542</v>
          </cell>
          <cell r="AK37">
            <v>71.60780525307757</v>
          </cell>
          <cell r="AL37">
            <v>0.3298873455066802</v>
          </cell>
          <cell r="AM37">
            <v>0.33498159686303586</v>
          </cell>
          <cell r="AN37">
            <v>83.08698531191533</v>
          </cell>
          <cell r="AO37">
            <v>0.8346311781579793</v>
          </cell>
          <cell r="AP37">
            <v>0.8685647573519816</v>
          </cell>
          <cell r="AQ37">
            <v>99.20799902176694</v>
          </cell>
          <cell r="AR37">
            <v>0.6782306932315604</v>
          </cell>
          <cell r="AS37">
            <v>0.6850291966940589</v>
          </cell>
          <cell r="AT37">
            <v>58.11442229247124</v>
          </cell>
          <cell r="AU37">
            <v>1.1432409696252723</v>
          </cell>
          <cell r="AV37">
            <v>1.138464089830147</v>
          </cell>
          <cell r="AW37">
            <v>88.67568503568215</v>
          </cell>
          <cell r="AX37">
            <v>0.5100770515783984</v>
          </cell>
          <cell r="AY37">
            <v>0.5055663353459705</v>
          </cell>
          <cell r="AZ37">
            <v>92.81813727762776</v>
          </cell>
          <cell r="BA37">
            <v>0.6044167015781914</v>
          </cell>
          <cell r="BB37">
            <v>0.6038323861158678</v>
          </cell>
          <cell r="BC37">
            <v>78.6991130938581</v>
          </cell>
          <cell r="BD37">
            <v>0.9423448702109533</v>
          </cell>
          <cell r="BE37">
            <v>0.9035769843391809</v>
          </cell>
          <cell r="BF37">
            <v>82.36908995021453</v>
          </cell>
          <cell r="BG37">
            <v>0.7277464112255445</v>
          </cell>
          <cell r="BH37">
            <v>0.725846166547958</v>
          </cell>
          <cell r="BI37">
            <v>47.68696978248496</v>
          </cell>
          <cell r="BJ37">
            <v>1.7008394195322838</v>
          </cell>
          <cell r="BK37">
            <v>1.6948231339488706</v>
          </cell>
          <cell r="BL37">
            <v>80.25771595540287</v>
          </cell>
          <cell r="BM37">
            <v>0.8606803112909429</v>
          </cell>
          <cell r="BN37">
            <v>0.8565111347832403</v>
          </cell>
          <cell r="BO37">
            <v>83.36774002892454</v>
          </cell>
          <cell r="BP37">
            <v>0.7507805916562411</v>
          </cell>
          <cell r="BQ37">
            <v>0.7506877661313204</v>
          </cell>
          <cell r="BR37">
            <v>85.74766129142363</v>
          </cell>
          <cell r="BS37">
            <v>0.6711782278708489</v>
          </cell>
          <cell r="BT37">
            <v>0.6697946630231596</v>
          </cell>
          <cell r="BU37">
            <v>82.36908995021453</v>
          </cell>
          <cell r="BV37">
            <v>0.7277464112255445</v>
          </cell>
          <cell r="BW37">
            <v>0.725846166547958</v>
          </cell>
        </row>
        <row r="38">
          <cell r="C38">
            <v>38718</v>
          </cell>
          <cell r="D38">
            <v>77.61098412605297</v>
          </cell>
          <cell r="E38">
            <v>1.6418975991677183</v>
          </cell>
          <cell r="F38">
            <v>1.64570836814674</v>
          </cell>
          <cell r="G38">
            <v>103.12179640328102</v>
          </cell>
          <cell r="H38">
            <v>0.8795607900714179</v>
          </cell>
          <cell r="I38">
            <v>0.8824341896163321</v>
          </cell>
          <cell r="J38">
            <v>97.01639349035243</v>
          </cell>
          <cell r="K38">
            <v>1.1295935960361023</v>
          </cell>
          <cell r="L38">
            <v>1.1227017744226964</v>
          </cell>
          <cell r="M38">
            <v>100.6090850590925</v>
          </cell>
          <cell r="N38">
            <v>0.7975585604210325</v>
          </cell>
          <cell r="O38">
            <v>0.7899291193216864</v>
          </cell>
          <cell r="P38">
            <v>92.65286843834302</v>
          </cell>
          <cell r="Q38">
            <v>0.7501463426768866</v>
          </cell>
          <cell r="R38">
            <v>0.7481879545894585</v>
          </cell>
          <cell r="S38">
            <v>107.46509606226262</v>
          </cell>
          <cell r="T38">
            <v>0.5991121971442572</v>
          </cell>
          <cell r="U38">
            <v>0.5990895939251976</v>
          </cell>
          <cell r="V38">
            <v>109.59429920228887</v>
          </cell>
          <cell r="W38">
            <v>0.8426212818586385</v>
          </cell>
          <cell r="X38">
            <v>0.8441525797734677</v>
          </cell>
          <cell r="Y38">
            <v>113.09848983614425</v>
          </cell>
          <cell r="Z38">
            <v>0.4072241923592355</v>
          </cell>
          <cell r="AA38">
            <v>0.4027022268565489</v>
          </cell>
          <cell r="AB38">
            <v>95.45969360454255</v>
          </cell>
          <cell r="AC38">
            <v>0.6310994015482636</v>
          </cell>
          <cell r="AD38">
            <v>0.6301180966721505</v>
          </cell>
          <cell r="AE38">
            <v>114.84651159613462</v>
          </cell>
          <cell r="AF38">
            <v>0.6616255347886841</v>
          </cell>
          <cell r="AG38">
            <v>0.6584971139383347</v>
          </cell>
          <cell r="AH38">
            <v>114.66855544848865</v>
          </cell>
          <cell r="AI38">
            <v>0.7832912072373905</v>
          </cell>
          <cell r="AJ38">
            <v>0.78220505571389</v>
          </cell>
          <cell r="AK38">
            <v>123.53593650720852</v>
          </cell>
          <cell r="AL38">
            <v>0.3614343131753049</v>
          </cell>
          <cell r="AM38">
            <v>0.3589363247729108</v>
          </cell>
          <cell r="AN38">
            <v>122.86941749659096</v>
          </cell>
          <cell r="AQ38">
            <v>100.34380650190592</v>
          </cell>
          <cell r="AR38">
            <v>0.6834290446091292</v>
          </cell>
          <cell r="AS38">
            <v>0.6811912095617935</v>
          </cell>
          <cell r="AT38">
            <v>120.44253612031298</v>
          </cell>
          <cell r="AU38">
            <v>1.1290486715757369</v>
          </cell>
          <cell r="AV38">
            <v>1.1283870980047492</v>
          </cell>
          <cell r="AW38">
            <v>99.84118761490498</v>
          </cell>
          <cell r="AX38">
            <v>0.5031559935944852</v>
          </cell>
          <cell r="AY38">
            <v>0.503950571325859</v>
          </cell>
          <cell r="AZ38">
            <v>99.15695860556093</v>
          </cell>
          <cell r="BA38">
            <v>0.6842177451761485</v>
          </cell>
          <cell r="BB38">
            <v>0.6583898029095262</v>
          </cell>
          <cell r="BC38">
            <v>146.27296504082986</v>
          </cell>
          <cell r="BD38">
            <v>0.928776401421673</v>
          </cell>
          <cell r="BE38">
            <v>0.9318190679288716</v>
          </cell>
          <cell r="BF38">
            <v>105.10640925411336</v>
          </cell>
          <cell r="BG38">
            <v>0.7493665089795595</v>
          </cell>
          <cell r="BH38">
            <v>0.7474477269860438</v>
          </cell>
          <cell r="BI38">
            <v>77.61098412605297</v>
          </cell>
          <cell r="BJ38">
            <v>1.6418975991677183</v>
          </cell>
          <cell r="BK38">
            <v>1.64570836814674</v>
          </cell>
          <cell r="BL38">
            <v>103.12179640328102</v>
          </cell>
          <cell r="BM38">
            <v>0.8795607900714179</v>
          </cell>
          <cell r="BN38">
            <v>0.8824341896163321</v>
          </cell>
          <cell r="BO38">
            <v>101.7756084294568</v>
          </cell>
          <cell r="BP38">
            <v>0.7676809915032617</v>
          </cell>
          <cell r="BQ38">
            <v>0.7681534264438906</v>
          </cell>
          <cell r="BR38">
            <v>109.1996420491251</v>
          </cell>
          <cell r="BS38">
            <v>0.6933433746923275</v>
          </cell>
          <cell r="BT38">
            <v>0.6917360678407947</v>
          </cell>
          <cell r="BU38">
            <v>105.10640925411336</v>
          </cell>
          <cell r="BV38">
            <v>0.7493665089795595</v>
          </cell>
          <cell r="BW38">
            <v>0.7474477269860438</v>
          </cell>
        </row>
        <row r="39">
          <cell r="C39">
            <v>38808</v>
          </cell>
          <cell r="D39">
            <v>116.36545713058271</v>
          </cell>
          <cell r="E39">
            <v>1.6047307798660146</v>
          </cell>
          <cell r="F39">
            <v>1.6118113035121888</v>
          </cell>
          <cell r="G39">
            <v>129.50036964120517</v>
          </cell>
          <cell r="H39">
            <v>0.9107373480708101</v>
          </cell>
          <cell r="I39">
            <v>0.9112462828558302</v>
          </cell>
          <cell r="J39">
            <v>132.07799229250364</v>
          </cell>
          <cell r="K39">
            <v>1.1735218627833996</v>
          </cell>
          <cell r="L39">
            <v>1.1748452917763517</v>
          </cell>
          <cell r="M39">
            <v>130.72283293312384</v>
          </cell>
          <cell r="N39">
            <v>0.7698071736652887</v>
          </cell>
          <cell r="O39">
            <v>0.7808035003141568</v>
          </cell>
          <cell r="P39">
            <v>124.94658669093329</v>
          </cell>
          <cell r="Q39">
            <v>0.7566839860521893</v>
          </cell>
          <cell r="R39">
            <v>0.7521171369817705</v>
          </cell>
          <cell r="S39">
            <v>118.49214674555314</v>
          </cell>
          <cell r="T39">
            <v>0.690050194513799</v>
          </cell>
          <cell r="U39">
            <v>0.6942265818137497</v>
          </cell>
          <cell r="V39">
            <v>132.208988254602</v>
          </cell>
          <cell r="W39">
            <v>0.8636871951221188</v>
          </cell>
          <cell r="X39">
            <v>0.8637755873590197</v>
          </cell>
          <cell r="Y39">
            <v>125.78865617092224</v>
          </cell>
          <cell r="Z39">
            <v>0.4103806427159158</v>
          </cell>
          <cell r="AA39">
            <v>0.41006545123019794</v>
          </cell>
          <cell r="AB39">
            <v>128.81082362042966</v>
          </cell>
          <cell r="AC39">
            <v>0.6113815095444661</v>
          </cell>
          <cell r="AD39">
            <v>0.6091469061140024</v>
          </cell>
          <cell r="AE39">
            <v>115.56237737414422</v>
          </cell>
          <cell r="AF39">
            <v>0.7541035149535879</v>
          </cell>
          <cell r="AG39">
            <v>0.767183736371582</v>
          </cell>
          <cell r="AH39">
            <v>116.14115696472425</v>
          </cell>
          <cell r="AI39">
            <v>0.869882523199771</v>
          </cell>
          <cell r="AJ39">
            <v>0.8770945289832724</v>
          </cell>
          <cell r="AK39">
            <v>136.8493530284964</v>
          </cell>
          <cell r="AL39">
            <v>0.39963873315650056</v>
          </cell>
          <cell r="AM39">
            <v>0.405309118133597</v>
          </cell>
          <cell r="AN39">
            <v>124.76414843599483</v>
          </cell>
          <cell r="AQ39">
            <v>117.8060040268551</v>
          </cell>
          <cell r="AR39">
            <v>0.6892306809479904</v>
          </cell>
          <cell r="AS39">
            <v>0.6906834546321065</v>
          </cell>
          <cell r="AT39">
            <v>128.7893235981195</v>
          </cell>
          <cell r="AU39">
            <v>1.1095863314158214</v>
          </cell>
          <cell r="AV39">
            <v>1.1163280495861427</v>
          </cell>
          <cell r="AW39">
            <v>124.60174549720377</v>
          </cell>
          <cell r="AX39">
            <v>0.4758171675865881</v>
          </cell>
          <cell r="AY39">
            <v>0.5014335233233446</v>
          </cell>
          <cell r="AZ39">
            <v>127.50055060550186</v>
          </cell>
          <cell r="BA39">
            <v>0.617389181916228</v>
          </cell>
          <cell r="BB39">
            <v>0.6291769599959717</v>
          </cell>
          <cell r="BC39">
            <v>121.11980265811081</v>
          </cell>
          <cell r="BD39">
            <v>0.911953064708082</v>
          </cell>
          <cell r="BE39">
            <v>0.9182306794140608</v>
          </cell>
          <cell r="BF39">
            <v>124.4357009525355</v>
          </cell>
          <cell r="BG39">
            <v>0.7556385891354657</v>
          </cell>
          <cell r="BH39">
            <v>0.7581011605406286</v>
          </cell>
          <cell r="BI39">
            <v>116.36545713058271</v>
          </cell>
          <cell r="BJ39">
            <v>1.6047307798660146</v>
          </cell>
          <cell r="BK39">
            <v>1.6118113035121888</v>
          </cell>
          <cell r="BL39">
            <v>129.50036964120517</v>
          </cell>
          <cell r="BM39">
            <v>0.9107373480708101</v>
          </cell>
          <cell r="BN39">
            <v>0.9112462828558302</v>
          </cell>
          <cell r="BO39">
            <v>128.67031041389737</v>
          </cell>
          <cell r="BP39">
            <v>0.7769989994262666</v>
          </cell>
          <cell r="BQ39">
            <v>0.7746637446306334</v>
          </cell>
          <cell r="BR39">
            <v>123.54634584826513</v>
          </cell>
          <cell r="BS39">
            <v>0.7042964750292116</v>
          </cell>
          <cell r="BT39">
            <v>0.7066268764610644</v>
          </cell>
          <cell r="BU39">
            <v>124.4357009525355</v>
          </cell>
          <cell r="BV39">
            <v>0.7556385891354657</v>
          </cell>
          <cell r="BW39">
            <v>0.7581011605406286</v>
          </cell>
        </row>
        <row r="40">
          <cell r="C40">
            <v>38899</v>
          </cell>
          <cell r="D40">
            <v>158.14136195333697</v>
          </cell>
          <cell r="E40">
            <v>1.605359799586355</v>
          </cell>
          <cell r="F40">
            <v>1.5918389536247337</v>
          </cell>
          <cell r="G40">
            <v>86.94373180034316</v>
          </cell>
          <cell r="H40">
            <v>0.9499054637100596</v>
          </cell>
          <cell r="I40">
            <v>0.9528035128866628</v>
          </cell>
          <cell r="J40">
            <v>86.33839397616957</v>
          </cell>
          <cell r="K40">
            <v>1.213350402119322</v>
          </cell>
          <cell r="L40">
            <v>1.2219870096430439</v>
          </cell>
          <cell r="M40">
            <v>88.17527801216013</v>
          </cell>
          <cell r="N40">
            <v>0.7888413406198108</v>
          </cell>
          <cell r="O40">
            <v>0.7829445331926126</v>
          </cell>
          <cell r="P40">
            <v>93.7314702704106</v>
          </cell>
          <cell r="Q40">
            <v>0.7295510171049813</v>
          </cell>
          <cell r="R40">
            <v>0.7315763846933677</v>
          </cell>
          <cell r="S40">
            <v>81.62898466171563</v>
          </cell>
          <cell r="T40">
            <v>0.8043613756763605</v>
          </cell>
          <cell r="U40">
            <v>0.805330968238887</v>
          </cell>
          <cell r="V40">
            <v>78.37915297009127</v>
          </cell>
          <cell r="W40">
            <v>0.8894954510249891</v>
          </cell>
          <cell r="X40">
            <v>0.8920375813192638</v>
          </cell>
          <cell r="Y40">
            <v>76.2510241133793</v>
          </cell>
          <cell r="Z40">
            <v>0.41836793500911224</v>
          </cell>
          <cell r="AA40">
            <v>0.4233614602490254</v>
          </cell>
          <cell r="AB40">
            <v>95.44235019714618</v>
          </cell>
          <cell r="AC40">
            <v>0.5784394899932052</v>
          </cell>
          <cell r="AD40">
            <v>0.5807898034191996</v>
          </cell>
          <cell r="AE40">
            <v>75.13166661387464</v>
          </cell>
          <cell r="AF40">
            <v>0.8820351897605578</v>
          </cell>
          <cell r="AG40">
            <v>0.9044316986268356</v>
          </cell>
          <cell r="AH40">
            <v>78.26499838766247</v>
          </cell>
          <cell r="AI40">
            <v>0.994931247088917</v>
          </cell>
          <cell r="AJ40">
            <v>0.9966618690574485</v>
          </cell>
          <cell r="AK40">
            <v>68.13235173722666</v>
          </cell>
          <cell r="AL40">
            <v>0.4609790183578263</v>
          </cell>
          <cell r="AM40">
            <v>0.4563571004283991</v>
          </cell>
          <cell r="AN40">
            <v>69.22463657646983</v>
          </cell>
          <cell r="AQ40">
            <v>82.6528920997876</v>
          </cell>
          <cell r="AR40">
            <v>0.6987304163247566</v>
          </cell>
          <cell r="AS40">
            <v>0.6961531841829631</v>
          </cell>
          <cell r="AT40">
            <v>92.53477744003425</v>
          </cell>
          <cell r="AU40">
            <v>1.1283608162293743</v>
          </cell>
          <cell r="AV40">
            <v>1.1251587628092228</v>
          </cell>
          <cell r="AW40">
            <v>86.72064359436362</v>
          </cell>
          <cell r="AX40">
            <v>0.5160600743630487</v>
          </cell>
          <cell r="AY40">
            <v>0.514457078541196</v>
          </cell>
          <cell r="AZ40">
            <v>80.43604481917633</v>
          </cell>
          <cell r="BA40">
            <v>0.602182600724974</v>
          </cell>
          <cell r="BB40">
            <v>0.6198382238585028</v>
          </cell>
          <cell r="BC40">
            <v>53.5562100257538</v>
          </cell>
          <cell r="BD40">
            <v>0.9744528810699515</v>
          </cell>
          <cell r="BE40">
            <v>0.9984920541562282</v>
          </cell>
          <cell r="BF40">
            <v>87.96280164481128</v>
          </cell>
          <cell r="BG40">
            <v>0.77145864313284</v>
          </cell>
          <cell r="BH40">
            <v>0.7727357535043639</v>
          </cell>
          <cell r="BI40">
            <v>158.14136195333697</v>
          </cell>
          <cell r="BJ40">
            <v>1.605359799586355</v>
          </cell>
          <cell r="BK40">
            <v>1.5918389536247337</v>
          </cell>
          <cell r="BL40">
            <v>86.94373180034316</v>
          </cell>
          <cell r="BM40">
            <v>0.9499054637100596</v>
          </cell>
          <cell r="BN40">
            <v>0.9528035128866628</v>
          </cell>
          <cell r="BO40">
            <v>86.1307560452442</v>
          </cell>
          <cell r="BP40">
            <v>0.7723551412189851</v>
          </cell>
          <cell r="BQ40">
            <v>0.7757635220694724</v>
          </cell>
          <cell r="BR40">
            <v>81.42155822801533</v>
          </cell>
          <cell r="BS40">
            <v>0.7253684782199922</v>
          </cell>
          <cell r="BT40">
            <v>0.7268762168657832</v>
          </cell>
          <cell r="BU40">
            <v>87.96280164481128</v>
          </cell>
          <cell r="BV40">
            <v>0.77145864313284</v>
          </cell>
          <cell r="BW40">
            <v>0.7727357535043639</v>
          </cell>
        </row>
        <row r="41">
          <cell r="C41">
            <v>38991</v>
          </cell>
          <cell r="D41">
            <v>47.93598695943471</v>
          </cell>
          <cell r="E41">
            <v>1.5638475241217566</v>
          </cell>
          <cell r="F41">
            <v>1.577592493464659</v>
          </cell>
          <cell r="G41">
            <v>80.65021842960653</v>
          </cell>
          <cell r="H41">
            <v>0.9860078528109224</v>
          </cell>
          <cell r="I41">
            <v>0.9769533368493029</v>
          </cell>
          <cell r="J41">
            <v>84.6510010976003</v>
          </cell>
          <cell r="K41">
            <v>1.268727644315462</v>
          </cell>
          <cell r="L41">
            <v>1.2533606377622581</v>
          </cell>
          <cell r="M41">
            <v>80.81170243641965</v>
          </cell>
          <cell r="N41">
            <v>0.7901471565844816</v>
          </cell>
          <cell r="O41">
            <v>0.7911057315038204</v>
          </cell>
          <cell r="P41">
            <v>88.90001985907875</v>
          </cell>
          <cell r="Q41">
            <v>0.712242587084189</v>
          </cell>
          <cell r="R41">
            <v>0.7159736622579043</v>
          </cell>
          <cell r="S41">
            <v>92.65320737127126</v>
          </cell>
          <cell r="T41">
            <v>0.9434632193841144</v>
          </cell>
          <cell r="U41">
            <v>0.8637874388284219</v>
          </cell>
          <cell r="V41">
            <v>79.94166192170559</v>
          </cell>
          <cell r="W41">
            <v>0.9155963972529072</v>
          </cell>
          <cell r="X41">
            <v>0.9088670876786037</v>
          </cell>
          <cell r="Y41">
            <v>85.08006547262846</v>
          </cell>
          <cell r="Z41">
            <v>0.4437698648171741</v>
          </cell>
          <cell r="AA41">
            <v>0.43597030031791706</v>
          </cell>
          <cell r="AB41">
            <v>80.30668106827903</v>
          </cell>
          <cell r="AC41">
            <v>0.5648579071972637</v>
          </cell>
          <cell r="AD41">
            <v>0.5669350620926823</v>
          </cell>
          <cell r="AE41">
            <v>94.55814778767302</v>
          </cell>
          <cell r="AF41">
            <v>1.071957719930128</v>
          </cell>
          <cell r="AG41">
            <v>0.9801013223517122</v>
          </cell>
          <cell r="AH41">
            <v>90.82949979429216</v>
          </cell>
          <cell r="AI41">
            <v>1.144242391297736</v>
          </cell>
          <cell r="AJ41">
            <v>1.0641387922653613</v>
          </cell>
          <cell r="AK41">
            <v>71.50456111124439</v>
          </cell>
          <cell r="AL41">
            <v>0.484890934472373</v>
          </cell>
          <cell r="AM41">
            <v>0.4814778429742694</v>
          </cell>
          <cell r="AN41">
            <v>82.80736526408903</v>
          </cell>
          <cell r="AQ41">
            <v>99.2210741203163</v>
          </cell>
          <cell r="AR41">
            <v>0.695223373226449</v>
          </cell>
          <cell r="AS41">
            <v>0.6970741781313945</v>
          </cell>
          <cell r="AT41">
            <v>58.36585235575652</v>
          </cell>
          <cell r="AU41">
            <v>1.1375742736430612</v>
          </cell>
          <cell r="AV41">
            <v>1.1359043700879339</v>
          </cell>
          <cell r="AW41">
            <v>89.00910818531337</v>
          </cell>
          <cell r="AX41">
            <v>0.5275427758014429</v>
          </cell>
          <cell r="AY41">
            <v>0.5251181493032919</v>
          </cell>
          <cell r="AZ41">
            <v>92.58290487126806</v>
          </cell>
          <cell r="BA41">
            <v>0.676787479356242</v>
          </cell>
          <cell r="BB41">
            <v>0.651057788980962</v>
          </cell>
          <cell r="BC41">
            <v>79.22983081348625</v>
          </cell>
          <cell r="BD41">
            <v>1.132039706144585</v>
          </cell>
          <cell r="BE41">
            <v>1.0808963916922634</v>
          </cell>
          <cell r="BF41">
            <v>82.60517059448694</v>
          </cell>
          <cell r="BG41">
            <v>0.7882503958704372</v>
          </cell>
          <cell r="BH41">
            <v>0.7838639814088384</v>
          </cell>
          <cell r="BI41">
            <v>47.93598695943471</v>
          </cell>
          <cell r="BJ41">
            <v>1.5638475241217566</v>
          </cell>
          <cell r="BK41">
            <v>1.577592493464659</v>
          </cell>
          <cell r="BL41">
            <v>80.65021842960653</v>
          </cell>
          <cell r="BM41">
            <v>0.9860078528109224</v>
          </cell>
          <cell r="BN41">
            <v>0.9769533368493029</v>
          </cell>
          <cell r="BO41">
            <v>83.5962320520224</v>
          </cell>
          <cell r="BP41">
            <v>0.7789772175158675</v>
          </cell>
          <cell r="BQ41">
            <v>0.7764529306887648</v>
          </cell>
          <cell r="BR41">
            <v>85.90181387116031</v>
          </cell>
          <cell r="BS41">
            <v>0.7462442565326808</v>
          </cell>
          <cell r="BT41">
            <v>0.7408935059224205</v>
          </cell>
          <cell r="BU41">
            <v>82.60517059448694</v>
          </cell>
          <cell r="BV41">
            <v>0.7882503958704372</v>
          </cell>
          <cell r="BW41">
            <v>0.7838639814088384</v>
          </cell>
        </row>
        <row r="42">
          <cell r="C42">
            <v>39083</v>
          </cell>
          <cell r="D42">
            <v>77.86595671044954</v>
          </cell>
          <cell r="G42">
            <v>103.09031677526067</v>
          </cell>
          <cell r="J42">
            <v>96.92756104345928</v>
          </cell>
          <cell r="M42">
            <v>100.57564053563438</v>
          </cell>
          <cell r="P42">
            <v>92.61801901973814</v>
          </cell>
          <cell r="S42">
            <v>107.36009777851172</v>
          </cell>
          <cell r="V42">
            <v>109.55968946694368</v>
          </cell>
          <cell r="Y42">
            <v>113.00407743345251</v>
          </cell>
          <cell r="AB42">
            <v>95.42441248176114</v>
          </cell>
          <cell r="AE42">
            <v>114.81435673989667</v>
          </cell>
          <cell r="AH42">
            <v>114.71425526836484</v>
          </cell>
          <cell r="AK42">
            <v>123.38291970790738</v>
          </cell>
          <cell r="AQ42">
            <v>100.27530595468252</v>
          </cell>
          <cell r="AT42">
            <v>120.59041154170629</v>
          </cell>
          <cell r="AW42">
            <v>99.8278196918888</v>
          </cell>
          <cell r="AZ42">
            <v>99.18116991418195</v>
          </cell>
          <cell r="BC42">
            <v>146.66048526091726</v>
          </cell>
          <cell r="BF42">
            <v>105.15121470657522</v>
          </cell>
          <cell r="BI42">
            <v>77.86595671044954</v>
          </cell>
          <cell r="BL42">
            <v>103.09031677526067</v>
          </cell>
          <cell r="BO42">
            <v>101.68482249763488</v>
          </cell>
          <cell r="BR42">
            <v>109.25116356062357</v>
          </cell>
          <cell r="BU42">
            <v>105.15121470657522</v>
          </cell>
        </row>
        <row r="43">
          <cell r="C43">
            <v>39173</v>
          </cell>
          <cell r="D43">
            <v>116.38745477702963</v>
          </cell>
          <cell r="G43">
            <v>129.3796158111969</v>
          </cell>
          <cell r="J43">
            <v>131.91900889190708</v>
          </cell>
          <cell r="M43">
            <v>130.25574347793628</v>
          </cell>
          <cell r="P43">
            <v>124.6064527974441</v>
          </cell>
          <cell r="S43">
            <v>118.25523419548101</v>
          </cell>
          <cell r="V43">
            <v>132.10031973521157</v>
          </cell>
          <cell r="Y43">
            <v>125.59015186874149</v>
          </cell>
          <cell r="AB43">
            <v>128.7575851798357</v>
          </cell>
          <cell r="AE43">
            <v>115.5402064780227</v>
          </cell>
          <cell r="AH43">
            <v>116.08491664846682</v>
          </cell>
          <cell r="AK43">
            <v>136.79325151820473</v>
          </cell>
          <cell r="AQ43">
            <v>117.76290681097117</v>
          </cell>
          <cell r="AT43">
            <v>128.53342815625814</v>
          </cell>
          <cell r="AW43">
            <v>124.51713657938325</v>
          </cell>
          <cell r="AZ43">
            <v>128.0231020474968</v>
          </cell>
          <cell r="BC43">
            <v>120.84554939615857</v>
          </cell>
          <cell r="BF43">
            <v>124.34174629808743</v>
          </cell>
          <cell r="BI43">
            <v>116.38745477702963</v>
          </cell>
          <cell r="BL43">
            <v>129.3796158111969</v>
          </cell>
          <cell r="BO43">
            <v>128.4846394206936</v>
          </cell>
          <cell r="BR43">
            <v>123.45821577981845</v>
          </cell>
          <cell r="BU43">
            <v>124.34174629808743</v>
          </cell>
        </row>
        <row r="44">
          <cell r="C44">
            <v>39264</v>
          </cell>
          <cell r="D44">
            <v>157.877526094641</v>
          </cell>
          <cell r="G44">
            <v>86.87584492252968</v>
          </cell>
          <cell r="J44">
            <v>86.44773956850902</v>
          </cell>
          <cell r="M44">
            <v>88.34947781328339</v>
          </cell>
          <cell r="P44">
            <v>93.879389452857</v>
          </cell>
          <cell r="S44">
            <v>81.70682015005248</v>
          </cell>
          <cell r="V44">
            <v>78.40686272075718</v>
          </cell>
          <cell r="Y44">
            <v>76.31378202778964</v>
          </cell>
          <cell r="AB44">
            <v>95.49558591527506</v>
          </cell>
          <cell r="AE44">
            <v>75.07049407835794</v>
          </cell>
          <cell r="AH44">
            <v>78.3693833360764</v>
          </cell>
          <cell r="AK44">
            <v>68.30870813361364</v>
          </cell>
          <cell r="AQ44">
            <v>82.69813696913478</v>
          </cell>
          <cell r="AT44">
            <v>92.52975814424312</v>
          </cell>
          <cell r="AW44">
            <v>86.64621747071952</v>
          </cell>
          <cell r="AZ44">
            <v>80.02839435355114</v>
          </cell>
          <cell r="BC44">
            <v>53.288301341407234</v>
          </cell>
          <cell r="BF44">
            <v>87.90000249265765</v>
          </cell>
          <cell r="BI44">
            <v>157.877526094641</v>
          </cell>
          <cell r="BL44">
            <v>86.87584492252968</v>
          </cell>
          <cell r="BO44">
            <v>86.21713822375227</v>
          </cell>
          <cell r="BR44">
            <v>81.3844213407832</v>
          </cell>
          <cell r="BU44">
            <v>87.90000249265765</v>
          </cell>
        </row>
        <row r="45">
          <cell r="C45">
            <v>39356</v>
          </cell>
          <cell r="D45">
            <v>48.06049554790958</v>
          </cell>
          <cell r="G45">
            <v>80.84646966670834</v>
          </cell>
          <cell r="J45">
            <v>84.69068298074988</v>
          </cell>
          <cell r="M45">
            <v>81.03689690661011</v>
          </cell>
          <cell r="P45">
            <v>89.05900138311667</v>
          </cell>
          <cell r="S45">
            <v>92.81848225489432</v>
          </cell>
          <cell r="V45">
            <v>80.02969434253282</v>
          </cell>
          <cell r="Y45">
            <v>85.23250942348011</v>
          </cell>
          <cell r="AB45">
            <v>80.3082943599978</v>
          </cell>
          <cell r="AE45">
            <v>94.65653636859855</v>
          </cell>
          <cell r="AH45">
            <v>90.72150087087127</v>
          </cell>
          <cell r="AK45">
            <v>71.45293904032779</v>
          </cell>
          <cell r="AQ45">
            <v>99.22761166959098</v>
          </cell>
          <cell r="AT45">
            <v>58.491567387399165</v>
          </cell>
          <cell r="AW45">
            <v>89.17581976012897</v>
          </cell>
          <cell r="AZ45">
            <v>92.4652886680882</v>
          </cell>
          <cell r="BC45">
            <v>79.49518967330032</v>
          </cell>
          <cell r="BF45">
            <v>82.72321091662315</v>
          </cell>
          <cell r="BI45">
            <v>48.06049554790958</v>
          </cell>
          <cell r="BL45">
            <v>80.84646966670834</v>
          </cell>
          <cell r="BO45">
            <v>83.71047806357133</v>
          </cell>
          <cell r="BR45">
            <v>85.97889016102866</v>
          </cell>
          <cell r="BU45">
            <v>82.72321091662315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nspose triée"/>
      <sheetName val="transpose"/>
      <sheetName val="ecoul273"/>
    </sheetNames>
    <sheetDataSet>
      <sheetData sheetId="2">
        <row r="1">
          <cell r="A1" t="str">
            <v>ANNEE</v>
          </cell>
          <cell r="B1" t="str">
            <v>TR</v>
          </cell>
          <cell r="C1" t="str">
            <v>_DATE_</v>
          </cell>
          <cell r="D1" t="str">
            <v>COEFA</v>
          </cell>
          <cell r="E1" t="str">
            <v>CORA</v>
          </cell>
          <cell r="F1" t="str">
            <v>HENDA</v>
          </cell>
          <cell r="G1" t="str">
            <v>COEFB</v>
          </cell>
          <cell r="H1" t="str">
            <v>CORB</v>
          </cell>
          <cell r="I1" t="str">
            <v>HENDB</v>
          </cell>
          <cell r="J1" t="str">
            <v>COEFC</v>
          </cell>
          <cell r="K1" t="str">
            <v>CORC</v>
          </cell>
          <cell r="L1" t="str">
            <v>HENDC</v>
          </cell>
          <cell r="M1" t="str">
            <v>COEFD</v>
          </cell>
          <cell r="N1" t="str">
            <v>CORD</v>
          </cell>
          <cell r="O1" t="str">
            <v>HENDD</v>
          </cell>
          <cell r="P1" t="str">
            <v>COEFE</v>
          </cell>
          <cell r="Q1" t="str">
            <v>CORE</v>
          </cell>
          <cell r="R1" t="str">
            <v>HENDE</v>
          </cell>
          <cell r="S1" t="str">
            <v>COEFF</v>
          </cell>
          <cell r="T1" t="str">
            <v>CORF</v>
          </cell>
          <cell r="U1" t="str">
            <v>HENDF</v>
          </cell>
          <cell r="V1" t="str">
            <v>COEFG</v>
          </cell>
          <cell r="W1" t="str">
            <v>CORG</v>
          </cell>
          <cell r="X1" t="str">
            <v>HENDG</v>
          </cell>
          <cell r="Y1" t="str">
            <v>COEFH</v>
          </cell>
          <cell r="Z1" t="str">
            <v>CORH</v>
          </cell>
          <cell r="AA1" t="str">
            <v>HENDH</v>
          </cell>
          <cell r="AB1" t="str">
            <v>COEFJ</v>
          </cell>
          <cell r="AC1" t="str">
            <v>CORJ</v>
          </cell>
          <cell r="AD1" t="str">
            <v>HENDJ</v>
          </cell>
          <cell r="AE1" t="str">
            <v>COEFL</v>
          </cell>
          <cell r="AF1" t="str">
            <v>CORL</v>
          </cell>
          <cell r="AG1" t="str">
            <v>HENDL</v>
          </cell>
          <cell r="AH1" t="str">
            <v>COEFM</v>
          </cell>
          <cell r="AI1" t="str">
            <v>CORM</v>
          </cell>
          <cell r="AJ1" t="str">
            <v>HENDM</v>
          </cell>
          <cell r="AK1" t="str">
            <v>COEFN</v>
          </cell>
          <cell r="AL1" t="str">
            <v>CORN</v>
          </cell>
          <cell r="AM1" t="str">
            <v>HENDN</v>
          </cell>
          <cell r="AN1" t="str">
            <v>COEFQ</v>
          </cell>
          <cell r="AO1" t="str">
            <v>CORQ</v>
          </cell>
          <cell r="AP1" t="str">
            <v>HENDQ</v>
          </cell>
          <cell r="AQ1" t="str">
            <v>COEFR</v>
          </cell>
          <cell r="AR1" t="str">
            <v>CORR</v>
          </cell>
          <cell r="AS1" t="str">
            <v>HENDR</v>
          </cell>
          <cell r="AT1" t="str">
            <v>COEFS</v>
          </cell>
          <cell r="AU1" t="str">
            <v>CORS</v>
          </cell>
          <cell r="AV1" t="str">
            <v>HENDS</v>
          </cell>
          <cell r="AW1" t="str">
            <v>COEFT</v>
          </cell>
          <cell r="AX1" t="str">
            <v>CORT</v>
          </cell>
          <cell r="AY1" t="str">
            <v>HENDT</v>
          </cell>
          <cell r="AZ1" t="str">
            <v>COEFU</v>
          </cell>
          <cell r="BA1" t="str">
            <v>CORU</v>
          </cell>
          <cell r="BB1" t="str">
            <v>HENDU</v>
          </cell>
          <cell r="BC1" t="str">
            <v>COEFV</v>
          </cell>
          <cell r="BD1" t="str">
            <v>CORV</v>
          </cell>
          <cell r="BE1" t="str">
            <v>HENDV</v>
          </cell>
          <cell r="BF1" t="str">
            <v>COETO73</v>
          </cell>
          <cell r="BG1" t="str">
            <v>CORTO73</v>
          </cell>
          <cell r="BH1" t="str">
            <v>HENTO73</v>
          </cell>
          <cell r="BI1" t="str">
            <v>COEAGR</v>
          </cell>
          <cell r="BJ1" t="str">
            <v>CORAGR</v>
          </cell>
          <cell r="BK1" t="str">
            <v>HENAGR</v>
          </cell>
          <cell r="BL1" t="str">
            <v>COEBTP</v>
          </cell>
          <cell r="BM1" t="str">
            <v>CORBTP</v>
          </cell>
          <cell r="BN1" t="str">
            <v>HENBTP</v>
          </cell>
          <cell r="BO1" t="str">
            <v>COEIND</v>
          </cell>
          <cell r="BP1" t="str">
            <v>CORIND</v>
          </cell>
          <cell r="BQ1" t="str">
            <v>HENIND</v>
          </cell>
          <cell r="BR1" t="str">
            <v>COETER</v>
          </cell>
          <cell r="BS1" t="str">
            <v>CORTER</v>
          </cell>
          <cell r="BT1" t="str">
            <v>HENTER</v>
          </cell>
          <cell r="BU1" t="str">
            <v>COETOT73</v>
          </cell>
          <cell r="BV1" t="str">
            <v>CORTOT73</v>
          </cell>
          <cell r="BW1" t="str">
            <v>HENTOT73</v>
          </cell>
        </row>
        <row r="2">
          <cell r="A2" t="str">
            <v>1997</v>
          </cell>
          <cell r="B2" t="str">
            <v>q1</v>
          </cell>
          <cell r="C2">
            <v>35431</v>
          </cell>
        </row>
        <row r="3">
          <cell r="A3" t="str">
            <v>1997</v>
          </cell>
          <cell r="B3" t="str">
            <v>q2</v>
          </cell>
          <cell r="C3">
            <v>35521</v>
          </cell>
        </row>
        <row r="4">
          <cell r="A4" t="str">
            <v>1997</v>
          </cell>
          <cell r="B4" t="str">
            <v>q3</v>
          </cell>
          <cell r="C4">
            <v>35612</v>
          </cell>
        </row>
        <row r="5">
          <cell r="A5" t="str">
            <v>1997</v>
          </cell>
          <cell r="B5" t="str">
            <v>q4</v>
          </cell>
          <cell r="C5">
            <v>35704</v>
          </cell>
        </row>
        <row r="6">
          <cell r="A6" t="str">
            <v>1998</v>
          </cell>
          <cell r="B6" t="str">
            <v>q1</v>
          </cell>
          <cell r="C6">
            <v>35796</v>
          </cell>
          <cell r="D6">
            <v>100.42758712854565</v>
          </cell>
          <cell r="E6">
            <v>53.14626668890362</v>
          </cell>
          <cell r="F6">
            <v>53.12260176199363</v>
          </cell>
          <cell r="G6">
            <v>99.06327592541122</v>
          </cell>
          <cell r="H6">
            <v>55.50656406853792</v>
          </cell>
          <cell r="I6">
            <v>55.64378154225502</v>
          </cell>
          <cell r="J6">
            <v>99.78927812380725</v>
          </cell>
          <cell r="K6">
            <v>54.83298877264244</v>
          </cell>
          <cell r="L6">
            <v>54.94049450785472</v>
          </cell>
          <cell r="M6">
            <v>99.48951549805172</v>
          </cell>
          <cell r="N6">
            <v>55.17888729450835</v>
          </cell>
          <cell r="O6">
            <v>55.27666632934981</v>
          </cell>
          <cell r="P6">
            <v>99.5850618952847</v>
          </cell>
          <cell r="Q6">
            <v>49.03551583471153</v>
          </cell>
          <cell r="R6">
            <v>49.18988057260438</v>
          </cell>
          <cell r="S6">
            <v>99.83142885193666</v>
          </cell>
          <cell r="T6">
            <v>49.529986263612216</v>
          </cell>
          <cell r="U6">
            <v>49.63833813516684</v>
          </cell>
          <cell r="V6">
            <v>99.87300408284092</v>
          </cell>
          <cell r="W6">
            <v>58.62073994532499</v>
          </cell>
          <cell r="X6">
            <v>58.73960728697506</v>
          </cell>
          <cell r="Y6">
            <v>100.14560711292542</v>
          </cell>
          <cell r="Z6">
            <v>58.92722237479896</v>
          </cell>
          <cell r="AA6">
            <v>59.10807653191592</v>
          </cell>
          <cell r="AB6">
            <v>99.16537953651901</v>
          </cell>
          <cell r="AC6">
            <v>52.95572820429381</v>
          </cell>
          <cell r="AD6">
            <v>53.07172516165048</v>
          </cell>
          <cell r="AE6">
            <v>100.56574366027313</v>
          </cell>
          <cell r="AF6">
            <v>52.5525851817977</v>
          </cell>
          <cell r="AG6">
            <v>52.63145773968325</v>
          </cell>
          <cell r="AH6">
            <v>100.96243802981824</v>
          </cell>
          <cell r="AI6">
            <v>64.8571701819238</v>
          </cell>
          <cell r="AJ6">
            <v>64.9119241331543</v>
          </cell>
          <cell r="AK6">
            <v>100.8957961687937</v>
          </cell>
          <cell r="AL6">
            <v>62.23040617254037</v>
          </cell>
          <cell r="AM6">
            <v>62.44640121014652</v>
          </cell>
          <cell r="AN6">
            <v>100.93957876847504</v>
          </cell>
          <cell r="AO6">
            <v>55.66954913489227</v>
          </cell>
          <cell r="AP6">
            <v>55.73781169832868</v>
          </cell>
          <cell r="AQ6">
            <v>99.88040174514595</v>
          </cell>
          <cell r="AR6">
            <v>53.604911536515544</v>
          </cell>
          <cell r="AS6">
            <v>53.649104806282494</v>
          </cell>
          <cell r="AT6">
            <v>98.81472944100553</v>
          </cell>
          <cell r="AU6">
            <v>60.56201794394304</v>
          </cell>
          <cell r="AV6">
            <v>60.70111413349787</v>
          </cell>
          <cell r="AW6">
            <v>99.82939064888602</v>
          </cell>
          <cell r="AX6">
            <v>46.8787437771577</v>
          </cell>
          <cell r="AY6">
            <v>46.923135343673586</v>
          </cell>
          <cell r="AZ6">
            <v>100.50073842533988</v>
          </cell>
          <cell r="BA6">
            <v>45.937745514561385</v>
          </cell>
          <cell r="BB6">
            <v>45.89518053625662</v>
          </cell>
          <cell r="BC6">
            <v>100.71624956382745</v>
          </cell>
          <cell r="BD6">
            <v>57.44493295272504</v>
          </cell>
          <cell r="BE6">
            <v>57.53473288119211</v>
          </cell>
          <cell r="BF6">
            <v>99.85875854984647</v>
          </cell>
          <cell r="BG6">
            <v>52.99977419630147</v>
          </cell>
          <cell r="BH6">
            <v>53.090028273962716</v>
          </cell>
          <cell r="BI6">
            <v>100.42758712854565</v>
          </cell>
          <cell r="BJ6">
            <v>53.14626668890362</v>
          </cell>
          <cell r="BK6">
            <v>53.12260176199363</v>
          </cell>
          <cell r="BL6">
            <v>99.06327592541122</v>
          </cell>
          <cell r="BM6">
            <v>55.50656406853792</v>
          </cell>
          <cell r="BN6">
            <v>55.64378154225502</v>
          </cell>
          <cell r="BO6">
            <v>99.71390732545468</v>
          </cell>
          <cell r="BP6">
            <v>54.01072596916023</v>
          </cell>
          <cell r="BQ6">
            <v>54.14427195580981</v>
          </cell>
          <cell r="BR6">
            <v>99.94737358907408</v>
          </cell>
          <cell r="BS6">
            <v>52.486412685921955</v>
          </cell>
          <cell r="BT6">
            <v>52.56498356944365</v>
          </cell>
          <cell r="BU6">
            <v>99.85875854984647</v>
          </cell>
          <cell r="BV6">
            <v>52.99977419630147</v>
          </cell>
          <cell r="BW6">
            <v>53.090028273962716</v>
          </cell>
        </row>
        <row r="7">
          <cell r="A7" t="str">
            <v>1998</v>
          </cell>
          <cell r="B7" t="str">
            <v>q2</v>
          </cell>
          <cell r="C7">
            <v>35886</v>
          </cell>
          <cell r="D7">
            <v>102.13868558025322</v>
          </cell>
          <cell r="E7">
            <v>52.910983191707814</v>
          </cell>
          <cell r="F7">
            <v>52.820507199077504</v>
          </cell>
          <cell r="G7">
            <v>101.82571881040565</v>
          </cell>
          <cell r="H7">
            <v>55.9562922453051</v>
          </cell>
          <cell r="I7">
            <v>55.89926268586196</v>
          </cell>
          <cell r="J7">
            <v>101.59747292554725</v>
          </cell>
          <cell r="K7">
            <v>55.13474690576648</v>
          </cell>
          <cell r="L7">
            <v>55.12933518328013</v>
          </cell>
          <cell r="M7">
            <v>102.05405641515684</v>
          </cell>
          <cell r="N7">
            <v>55.41950647806923</v>
          </cell>
          <cell r="O7">
            <v>55.39510769804595</v>
          </cell>
          <cell r="P7">
            <v>101.82732244450335</v>
          </cell>
          <cell r="Q7">
            <v>49.41477332059564</v>
          </cell>
          <cell r="R7">
            <v>49.29451062758918</v>
          </cell>
          <cell r="S7">
            <v>100.96627824248158</v>
          </cell>
          <cell r="T7">
            <v>49.81443002607281</v>
          </cell>
          <cell r="U7">
            <v>49.74659271228236</v>
          </cell>
          <cell r="V7">
            <v>102.86344559187017</v>
          </cell>
          <cell r="W7">
            <v>58.933494663165966</v>
          </cell>
          <cell r="X7">
            <v>58.89560114909815</v>
          </cell>
          <cell r="Y7">
            <v>102.08277238109233</v>
          </cell>
          <cell r="Z7">
            <v>59.378157756346916</v>
          </cell>
          <cell r="AA7">
            <v>59.21134877290121</v>
          </cell>
          <cell r="AB7">
            <v>101.45423412030301</v>
          </cell>
          <cell r="AC7">
            <v>53.2492049845795</v>
          </cell>
          <cell r="AD7">
            <v>53.17308964728061</v>
          </cell>
          <cell r="AE7">
            <v>101.39564458135239</v>
          </cell>
          <cell r="AF7">
            <v>52.74451023395137</v>
          </cell>
          <cell r="AG7">
            <v>52.69076513391737</v>
          </cell>
          <cell r="AH7">
            <v>102.26520796844764</v>
          </cell>
          <cell r="AI7">
            <v>64.79857173041394</v>
          </cell>
          <cell r="AJ7">
            <v>64.69064557676059</v>
          </cell>
          <cell r="AK7">
            <v>103.87566615418699</v>
          </cell>
          <cell r="AL7">
            <v>62.84756991916944</v>
          </cell>
          <cell r="AM7">
            <v>62.652692483468655</v>
          </cell>
          <cell r="AN7">
            <v>102.28918945336818</v>
          </cell>
          <cell r="AO7">
            <v>55.782973080399394</v>
          </cell>
          <cell r="AP7">
            <v>55.72192425132522</v>
          </cell>
          <cell r="AQ7">
            <v>101.56828443865021</v>
          </cell>
          <cell r="AR7">
            <v>53.599944987300184</v>
          </cell>
          <cell r="AS7">
            <v>53.468627734048496</v>
          </cell>
          <cell r="AT7">
            <v>103.27450355927394</v>
          </cell>
          <cell r="AU7">
            <v>60.86756259373058</v>
          </cell>
          <cell r="AV7">
            <v>60.7009913066673</v>
          </cell>
          <cell r="AW7">
            <v>101.11539450094531</v>
          </cell>
          <cell r="AX7">
            <v>46.90034396750519</v>
          </cell>
          <cell r="AY7">
            <v>46.776322539953284</v>
          </cell>
          <cell r="AZ7">
            <v>100.9879679834547</v>
          </cell>
          <cell r="BA7">
            <v>45.6452325130714</v>
          </cell>
          <cell r="BB7">
            <v>45.59259692630642</v>
          </cell>
          <cell r="BC7">
            <v>102.37772211455767</v>
          </cell>
          <cell r="BD7">
            <v>57.657042886118134</v>
          </cell>
          <cell r="BE7">
            <v>57.58121231986</v>
          </cell>
          <cell r="BF7">
            <v>101.6486750119692</v>
          </cell>
          <cell r="BG7">
            <v>53.181705965768764</v>
          </cell>
          <cell r="BH7">
            <v>53.07827036624128</v>
          </cell>
          <cell r="BI7">
            <v>102.13868558025322</v>
          </cell>
          <cell r="BJ7">
            <v>52.910983191707814</v>
          </cell>
          <cell r="BK7">
            <v>52.820507199077504</v>
          </cell>
          <cell r="BL7">
            <v>101.82571881040565</v>
          </cell>
          <cell r="BM7">
            <v>55.9562922453051</v>
          </cell>
          <cell r="BN7">
            <v>55.89926268586196</v>
          </cell>
          <cell r="BO7">
            <v>101.84737037420102</v>
          </cell>
          <cell r="BP7">
            <v>54.341538322756904</v>
          </cell>
          <cell r="BQ7">
            <v>54.26357316627957</v>
          </cell>
          <cell r="BR7">
            <v>101.56678909470422</v>
          </cell>
          <cell r="BS7">
            <v>52.61203740821692</v>
          </cell>
          <cell r="BT7">
            <v>52.492688943496844</v>
          </cell>
          <cell r="BU7">
            <v>101.6486750119692</v>
          </cell>
          <cell r="BV7">
            <v>53.181705965768764</v>
          </cell>
          <cell r="BW7">
            <v>53.07827036624128</v>
          </cell>
        </row>
        <row r="8">
          <cell r="A8" t="str">
            <v>1998</v>
          </cell>
          <cell r="B8" t="str">
            <v>q3</v>
          </cell>
          <cell r="C8">
            <v>35977</v>
          </cell>
          <cell r="D8">
            <v>99.88373482303086</v>
          </cell>
          <cell r="E8">
            <v>52.17154994287736</v>
          </cell>
          <cell r="F8">
            <v>52.30059244837445</v>
          </cell>
          <cell r="G8">
            <v>100.6290186316879</v>
          </cell>
          <cell r="H8">
            <v>56.10961860990874</v>
          </cell>
          <cell r="I8">
            <v>56.044326662685116</v>
          </cell>
          <cell r="J8">
            <v>99.7464102465215</v>
          </cell>
          <cell r="K8">
            <v>55.033675862564195</v>
          </cell>
          <cell r="L8">
            <v>54.84631358087996</v>
          </cell>
          <cell r="M8">
            <v>100.10461093827887</v>
          </cell>
          <cell r="N8">
            <v>55.16779820044776</v>
          </cell>
          <cell r="O8">
            <v>55.03086217753762</v>
          </cell>
          <cell r="P8">
            <v>99.84937676273805</v>
          </cell>
          <cell r="Q8">
            <v>49.014639518525854</v>
          </cell>
          <cell r="R8">
            <v>48.953920984655745</v>
          </cell>
          <cell r="S8">
            <v>100.03712940477233</v>
          </cell>
          <cell r="T8">
            <v>49.615999478913494</v>
          </cell>
          <cell r="U8">
            <v>49.5508176439347</v>
          </cell>
          <cell r="V8">
            <v>99.20653616354662</v>
          </cell>
          <cell r="W8">
            <v>58.837770125852124</v>
          </cell>
          <cell r="X8">
            <v>58.551782141104944</v>
          </cell>
          <cell r="Y8">
            <v>99.6947178243606</v>
          </cell>
          <cell r="Z8">
            <v>58.93917856174237</v>
          </cell>
          <cell r="AA8">
            <v>58.989802268332205</v>
          </cell>
          <cell r="AB8">
            <v>100.58306666798966</v>
          </cell>
          <cell r="AC8">
            <v>52.9868814248208</v>
          </cell>
          <cell r="AD8">
            <v>52.921400533269676</v>
          </cell>
          <cell r="AE8">
            <v>98.8344654330861</v>
          </cell>
          <cell r="AF8">
            <v>52.531670635665925</v>
          </cell>
          <cell r="AG8">
            <v>52.48265052634104</v>
          </cell>
          <cell r="AH8">
            <v>97.87895272199503</v>
          </cell>
          <cell r="AI8">
            <v>63.7836204944036</v>
          </cell>
          <cell r="AJ8">
            <v>63.75503110391521</v>
          </cell>
          <cell r="AK8">
            <v>98.355701327659</v>
          </cell>
          <cell r="AL8">
            <v>62.27527568998641</v>
          </cell>
          <cell r="AM8">
            <v>62.80272462485837</v>
          </cell>
          <cell r="AN8">
            <v>98.10429438912777</v>
          </cell>
          <cell r="AO8">
            <v>55.36060785548082</v>
          </cell>
          <cell r="AP8">
            <v>55.29355004894455</v>
          </cell>
          <cell r="AQ8">
            <v>99.37914791187994</v>
          </cell>
          <cell r="AR8">
            <v>52.96044349307614</v>
          </cell>
          <cell r="AS8">
            <v>53.09917804393992</v>
          </cell>
          <cell r="AT8">
            <v>100.99211134927849</v>
          </cell>
          <cell r="AU8">
            <v>60.34336457832044</v>
          </cell>
          <cell r="AV8">
            <v>60.412388507695056</v>
          </cell>
          <cell r="AW8">
            <v>99.62424043985742</v>
          </cell>
          <cell r="AX8">
            <v>46.389885012694016</v>
          </cell>
          <cell r="AY8">
            <v>46.529346151185585</v>
          </cell>
          <cell r="AZ8">
            <v>99.03644524572242</v>
          </cell>
          <cell r="BA8">
            <v>44.90599535982579</v>
          </cell>
          <cell r="BB8">
            <v>44.946789643469245</v>
          </cell>
          <cell r="BC8">
            <v>98.06971044012575</v>
          </cell>
          <cell r="BD8">
            <v>57.38576000327772</v>
          </cell>
          <cell r="BE8">
            <v>57.349617794312216</v>
          </cell>
          <cell r="BF8">
            <v>99.65297330734225</v>
          </cell>
          <cell r="BG8">
            <v>52.76778002416554</v>
          </cell>
          <cell r="BH8">
            <v>52.786747083067155</v>
          </cell>
          <cell r="BI8">
            <v>99.88373482303086</v>
          </cell>
          <cell r="BJ8">
            <v>52.17154994287736</v>
          </cell>
          <cell r="BK8">
            <v>52.30059244837445</v>
          </cell>
          <cell r="BL8">
            <v>100.6290186316879</v>
          </cell>
          <cell r="BM8">
            <v>56.10961860990874</v>
          </cell>
          <cell r="BN8">
            <v>56.044326662685116</v>
          </cell>
          <cell r="BO8">
            <v>99.8750714802561</v>
          </cell>
          <cell r="BP8">
            <v>54.00759435066537</v>
          </cell>
          <cell r="BQ8">
            <v>53.90548466177326</v>
          </cell>
          <cell r="BR8">
            <v>99.52211810105695</v>
          </cell>
          <cell r="BS8">
            <v>52.1036165155545</v>
          </cell>
          <cell r="BT8">
            <v>52.16358964363559</v>
          </cell>
          <cell r="BU8">
            <v>99.65297330734225</v>
          </cell>
          <cell r="BV8">
            <v>52.76778002416554</v>
          </cell>
          <cell r="BW8">
            <v>52.786747083067155</v>
          </cell>
        </row>
        <row r="9">
          <cell r="A9" t="str">
            <v>1998</v>
          </cell>
          <cell r="B9" t="str">
            <v>q4</v>
          </cell>
          <cell r="C9">
            <v>36069</v>
          </cell>
          <cell r="D9">
            <v>97.56731520219255</v>
          </cell>
          <cell r="E9">
            <v>52.00071574312534</v>
          </cell>
          <cell r="F9">
            <v>51.90427986743788</v>
          </cell>
          <cell r="G9">
            <v>98.48397461696264</v>
          </cell>
          <cell r="H9">
            <v>55.77173565910572</v>
          </cell>
          <cell r="I9">
            <v>55.786403340188954</v>
          </cell>
          <cell r="J9">
            <v>98.88187262099706</v>
          </cell>
          <cell r="K9">
            <v>53.70927483394156</v>
          </cell>
          <cell r="L9">
            <v>53.80305330173788</v>
          </cell>
          <cell r="M9">
            <v>98.36343199030073</v>
          </cell>
          <cell r="N9">
            <v>53.89289574145861</v>
          </cell>
          <cell r="O9">
            <v>53.94249221502669</v>
          </cell>
          <cell r="P9">
            <v>98.7464240452657</v>
          </cell>
          <cell r="Q9">
            <v>48.11551553053711</v>
          </cell>
          <cell r="R9">
            <v>48.21142838487387</v>
          </cell>
          <cell r="S9">
            <v>99.16274572392527</v>
          </cell>
          <cell r="T9">
            <v>48.94315175173363</v>
          </cell>
          <cell r="U9">
            <v>49.028335435052185</v>
          </cell>
          <cell r="V9">
            <v>98.06987712329986</v>
          </cell>
          <cell r="W9">
            <v>57.48765108000734</v>
          </cell>
          <cell r="X9">
            <v>57.6328362744268</v>
          </cell>
          <cell r="Y9">
            <v>98.06020195074993</v>
          </cell>
          <cell r="Z9">
            <v>58.30772908749953</v>
          </cell>
          <cell r="AA9">
            <v>58.27787183410476</v>
          </cell>
          <cell r="AB9">
            <v>98.80422172201287</v>
          </cell>
          <cell r="AC9">
            <v>52.20220057631114</v>
          </cell>
          <cell r="AD9">
            <v>52.263998169743175</v>
          </cell>
          <cell r="AE9">
            <v>99.21216838300838</v>
          </cell>
          <cell r="AF9">
            <v>51.94787351798679</v>
          </cell>
          <cell r="AG9">
            <v>52.0119856380231</v>
          </cell>
          <cell r="AH9">
            <v>98.8963077064218</v>
          </cell>
          <cell r="AI9">
            <v>62.39569902225423</v>
          </cell>
          <cell r="AJ9">
            <v>62.542671419814155</v>
          </cell>
          <cell r="AK9">
            <v>96.91733619614419</v>
          </cell>
          <cell r="AL9">
            <v>62.6640700875674</v>
          </cell>
          <cell r="AM9">
            <v>62.57894694390507</v>
          </cell>
          <cell r="AN9">
            <v>98.69060075096854</v>
          </cell>
          <cell r="AO9">
            <v>54.51891142221832</v>
          </cell>
          <cell r="AP9">
            <v>54.60777777837613</v>
          </cell>
          <cell r="AQ9">
            <v>99.17944288309955</v>
          </cell>
          <cell r="AR9">
            <v>52.887740258616454</v>
          </cell>
          <cell r="AS9">
            <v>52.8295135792652</v>
          </cell>
          <cell r="AT9">
            <v>96.90823016912738</v>
          </cell>
          <cell r="AU9">
            <v>59.962522806570334</v>
          </cell>
          <cell r="AV9">
            <v>59.951257473518716</v>
          </cell>
          <cell r="AW9">
            <v>99.4295278934099</v>
          </cell>
          <cell r="AX9">
            <v>46.46740213076706</v>
          </cell>
          <cell r="AY9">
            <v>46.37816072244721</v>
          </cell>
          <cell r="AZ9">
            <v>99.49163985017469</v>
          </cell>
          <cell r="BA9">
            <v>44.38089794239503</v>
          </cell>
          <cell r="BB9">
            <v>44.445817053237135</v>
          </cell>
          <cell r="BC9">
            <v>98.8144498952445</v>
          </cell>
          <cell r="BD9">
            <v>56.85651063709109</v>
          </cell>
          <cell r="BE9">
            <v>56.920730130399875</v>
          </cell>
          <cell r="BF9">
            <v>98.84327711367357</v>
          </cell>
          <cell r="BG9">
            <v>52.291088266358464</v>
          </cell>
          <cell r="BH9">
            <v>52.29986191621291</v>
          </cell>
          <cell r="BI9">
            <v>97.56731520219255</v>
          </cell>
          <cell r="BJ9">
            <v>52.00071574312534</v>
          </cell>
          <cell r="BK9">
            <v>51.90427986743788</v>
          </cell>
          <cell r="BL9">
            <v>98.48397461696264</v>
          </cell>
          <cell r="BM9">
            <v>55.77173565910572</v>
          </cell>
          <cell r="BN9">
            <v>55.786403340188954</v>
          </cell>
          <cell r="BO9">
            <v>98.5732931563694</v>
          </cell>
          <cell r="BP9">
            <v>52.899988374922316</v>
          </cell>
          <cell r="BQ9">
            <v>52.984490841654036</v>
          </cell>
          <cell r="BR9">
            <v>98.96634020858914</v>
          </cell>
          <cell r="BS9">
            <v>51.75706711571721</v>
          </cell>
          <cell r="BT9">
            <v>51.746526992224965</v>
          </cell>
          <cell r="BU9">
            <v>98.84327711367357</v>
          </cell>
          <cell r="BV9">
            <v>52.291088266358464</v>
          </cell>
          <cell r="BW9">
            <v>52.29986191621291</v>
          </cell>
        </row>
        <row r="10">
          <cell r="A10" t="str">
            <v>1999</v>
          </cell>
          <cell r="B10" t="str">
            <v>q1</v>
          </cell>
          <cell r="C10">
            <v>36161</v>
          </cell>
          <cell r="D10">
            <v>100.3996102361611</v>
          </cell>
          <cell r="E10">
            <v>51.71910189454929</v>
          </cell>
          <cell r="F10">
            <v>51.756749863152535</v>
          </cell>
          <cell r="G10">
            <v>99.06722204541931</v>
          </cell>
          <cell r="H10">
            <v>55.62878833612983</v>
          </cell>
          <cell r="I10">
            <v>55.66479587539103</v>
          </cell>
          <cell r="J10">
            <v>99.76054432992174</v>
          </cell>
          <cell r="K10">
            <v>52.81681907458475</v>
          </cell>
          <cell r="L10">
            <v>52.83048946939047</v>
          </cell>
          <cell r="M10">
            <v>99.45921244207291</v>
          </cell>
          <cell r="N10">
            <v>52.911735593894555</v>
          </cell>
          <cell r="O10">
            <v>52.944665764287194</v>
          </cell>
          <cell r="P10">
            <v>99.57802537010099</v>
          </cell>
          <cell r="Q10">
            <v>47.8158922326133</v>
          </cell>
          <cell r="R10">
            <v>47.77283963965971</v>
          </cell>
          <cell r="S10">
            <v>99.83705274646907</v>
          </cell>
          <cell r="T10">
            <v>48.68424809219771</v>
          </cell>
          <cell r="U10">
            <v>48.60979427923168</v>
          </cell>
          <cell r="V10">
            <v>99.8565842718585</v>
          </cell>
          <cell r="W10">
            <v>57.01262135158358</v>
          </cell>
          <cell r="X10">
            <v>56.96628843510067</v>
          </cell>
          <cell r="Y10">
            <v>100.15164194880774</v>
          </cell>
          <cell r="Z10">
            <v>57.482505039048874</v>
          </cell>
          <cell r="AA10">
            <v>57.41769336035621</v>
          </cell>
          <cell r="AB10">
            <v>99.15388698052337</v>
          </cell>
          <cell r="AC10">
            <v>51.81129284614696</v>
          </cell>
          <cell r="AD10">
            <v>51.7949058483034</v>
          </cell>
          <cell r="AE10">
            <v>100.54944374285792</v>
          </cell>
          <cell r="AF10">
            <v>51.688271139166176</v>
          </cell>
          <cell r="AG10">
            <v>51.64372724786264</v>
          </cell>
          <cell r="AH10">
            <v>100.94200298352088</v>
          </cell>
          <cell r="AI10">
            <v>61.5996069858357</v>
          </cell>
          <cell r="AJ10">
            <v>61.44835561014844</v>
          </cell>
          <cell r="AK10">
            <v>100.80615429674499</v>
          </cell>
          <cell r="AL10">
            <v>62.04884596058355</v>
          </cell>
          <cell r="AM10">
            <v>62.017112757944105</v>
          </cell>
          <cell r="AN10">
            <v>100.9084241736675</v>
          </cell>
          <cell r="AO10">
            <v>54.28145330597563</v>
          </cell>
          <cell r="AP10">
            <v>54.22345804073607</v>
          </cell>
          <cell r="AQ10">
            <v>99.87343757397649</v>
          </cell>
          <cell r="AR10">
            <v>52.787371771883635</v>
          </cell>
          <cell r="AS10">
            <v>52.7754174099832</v>
          </cell>
          <cell r="AT10">
            <v>98.84310607861306</v>
          </cell>
          <cell r="AU10">
            <v>59.75653047655313</v>
          </cell>
          <cell r="AV10">
            <v>59.755203217605846</v>
          </cell>
          <cell r="AW10">
            <v>99.83606032267176</v>
          </cell>
          <cell r="AX10">
            <v>46.35861291859181</v>
          </cell>
          <cell r="AY10">
            <v>46.35088402255191</v>
          </cell>
          <cell r="AZ10">
            <v>100.48233395403045</v>
          </cell>
          <cell r="BA10">
            <v>44.330783046615586</v>
          </cell>
          <cell r="BB10">
            <v>44.305212698045914</v>
          </cell>
          <cell r="BC10">
            <v>100.76194258714608</v>
          </cell>
          <cell r="BD10">
            <v>56.78275229851138</v>
          </cell>
          <cell r="BE10">
            <v>56.761387197864025</v>
          </cell>
          <cell r="BF10">
            <v>99.85409568118456</v>
          </cell>
          <cell r="BG10">
            <v>52.02318025113171</v>
          </cell>
          <cell r="BH10">
            <v>52.014160394504145</v>
          </cell>
          <cell r="BI10">
            <v>100.3996102361611</v>
          </cell>
          <cell r="BJ10">
            <v>51.71910189454929</v>
          </cell>
          <cell r="BK10">
            <v>51.756749863152535</v>
          </cell>
          <cell r="BL10">
            <v>99.06722204541931</v>
          </cell>
          <cell r="BM10">
            <v>55.62878833612983</v>
          </cell>
          <cell r="BN10">
            <v>55.66479587539103</v>
          </cell>
          <cell r="BO10">
            <v>99.69531839105494</v>
          </cell>
          <cell r="BP10">
            <v>52.28738135982212</v>
          </cell>
          <cell r="BQ10">
            <v>52.27924147623324</v>
          </cell>
          <cell r="BR10">
            <v>99.94535818515364</v>
          </cell>
          <cell r="BS10">
            <v>51.55119145216651</v>
          </cell>
          <cell r="BT10">
            <v>51.53753918670147</v>
          </cell>
          <cell r="BU10">
            <v>99.85409568118456</v>
          </cell>
          <cell r="BV10">
            <v>52.02318025113171</v>
          </cell>
          <cell r="BW10">
            <v>52.014160394504145</v>
          </cell>
        </row>
        <row r="11">
          <cell r="A11" t="str">
            <v>1999</v>
          </cell>
          <cell r="B11" t="str">
            <v>q2</v>
          </cell>
          <cell r="C11">
            <v>36251</v>
          </cell>
          <cell r="D11">
            <v>102.1382844907518</v>
          </cell>
          <cell r="E11">
            <v>51.96533403335377</v>
          </cell>
          <cell r="F11">
            <v>52.03432235271189</v>
          </cell>
          <cell r="G11">
            <v>101.8123408253651</v>
          </cell>
          <cell r="H11">
            <v>56.171335148220614</v>
          </cell>
          <cell r="I11">
            <v>56.20199994258597</v>
          </cell>
          <cell r="J11">
            <v>101.60653256078294</v>
          </cell>
          <cell r="K11">
            <v>52.70858337242657</v>
          </cell>
          <cell r="L11">
            <v>52.714949949604005</v>
          </cell>
          <cell r="M11">
            <v>102.07616709330313</v>
          </cell>
          <cell r="N11">
            <v>52.86989823760007</v>
          </cell>
          <cell r="O11">
            <v>52.89100345604081</v>
          </cell>
          <cell r="P11">
            <v>101.797555793452</v>
          </cell>
          <cell r="Q11">
            <v>47.91681046023655</v>
          </cell>
          <cell r="R11">
            <v>47.93732871257392</v>
          </cell>
          <cell r="S11">
            <v>100.96732550253182</v>
          </cell>
          <cell r="T11">
            <v>48.57209090984334</v>
          </cell>
          <cell r="U11">
            <v>48.66148887732737</v>
          </cell>
          <cell r="V11">
            <v>102.85200131316692</v>
          </cell>
          <cell r="W11">
            <v>57.09895743820928</v>
          </cell>
          <cell r="X11">
            <v>57.15098362230729</v>
          </cell>
          <cell r="Y11">
            <v>102.11101506728252</v>
          </cell>
          <cell r="Z11">
            <v>56.85228591149209</v>
          </cell>
          <cell r="AA11">
            <v>57.04922746225143</v>
          </cell>
          <cell r="AB11">
            <v>101.45508524042899</v>
          </cell>
          <cell r="AC11">
            <v>51.894534570255665</v>
          </cell>
          <cell r="AD11">
            <v>51.928063538625885</v>
          </cell>
          <cell r="AE11">
            <v>101.40144287010446</v>
          </cell>
          <cell r="AF11">
            <v>51.5786495854208</v>
          </cell>
          <cell r="AG11">
            <v>51.61224292086725</v>
          </cell>
          <cell r="AH11">
            <v>102.2847523785987</v>
          </cell>
          <cell r="AI11">
            <v>60.36303804758681</v>
          </cell>
          <cell r="AJ11">
            <v>60.424838604318055</v>
          </cell>
          <cell r="AK11">
            <v>103.8864314595469</v>
          </cell>
          <cell r="AL11">
            <v>61.22761628741765</v>
          </cell>
          <cell r="AM11">
            <v>61.2997949910578</v>
          </cell>
          <cell r="AN11">
            <v>102.29401244139603</v>
          </cell>
          <cell r="AO11">
            <v>54.471010161927836</v>
          </cell>
          <cell r="AP11">
            <v>54.610337532241324</v>
          </cell>
          <cell r="AQ11">
            <v>101.55133171366799</v>
          </cell>
          <cell r="AR11">
            <v>52.908712692821396</v>
          </cell>
          <cell r="AS11">
            <v>52.9825595726565</v>
          </cell>
          <cell r="AT11">
            <v>103.23123798625224</v>
          </cell>
          <cell r="AU11">
            <v>59.915990812849685</v>
          </cell>
          <cell r="AV11">
            <v>59.954418074512716</v>
          </cell>
          <cell r="AW11">
            <v>101.09810205393615</v>
          </cell>
          <cell r="AX11">
            <v>46.50661573549265</v>
          </cell>
          <cell r="AY11">
            <v>46.639609893125346</v>
          </cell>
          <cell r="AZ11">
            <v>100.96171925917267</v>
          </cell>
          <cell r="BA11">
            <v>44.4304736048618</v>
          </cell>
          <cell r="BB11">
            <v>44.44746677009659</v>
          </cell>
          <cell r="BC11">
            <v>102.35650637201219</v>
          </cell>
          <cell r="BD11">
            <v>57.0107026183058</v>
          </cell>
          <cell r="BE11">
            <v>57.07458541956198</v>
          </cell>
          <cell r="BF11">
            <v>101.643924784428</v>
          </cell>
          <cell r="BG11">
            <v>52.121138655498385</v>
          </cell>
          <cell r="BH11">
            <v>52.16980156831034</v>
          </cell>
          <cell r="BI11">
            <v>102.1382844907518</v>
          </cell>
          <cell r="BJ11">
            <v>51.96533403335377</v>
          </cell>
          <cell r="BK11">
            <v>52.03432235271189</v>
          </cell>
          <cell r="BL11">
            <v>101.8123408253651</v>
          </cell>
          <cell r="BM11">
            <v>56.171335148220614</v>
          </cell>
          <cell r="BN11">
            <v>56.20199994258597</v>
          </cell>
          <cell r="BO11">
            <v>101.85077217360143</v>
          </cell>
          <cell r="BP11">
            <v>52.29442784759837</v>
          </cell>
          <cell r="BQ11">
            <v>52.30815548237876</v>
          </cell>
          <cell r="BR11">
            <v>101.55710328907215</v>
          </cell>
          <cell r="BS11">
            <v>51.613031096649124</v>
          </cell>
          <cell r="BT11">
            <v>51.66362122936754</v>
          </cell>
          <cell r="BU11">
            <v>101.643924784428</v>
          </cell>
          <cell r="BV11">
            <v>52.121138655498385</v>
          </cell>
          <cell r="BW11">
            <v>52.16980156831034</v>
          </cell>
        </row>
        <row r="12">
          <cell r="A12" t="str">
            <v>1999</v>
          </cell>
          <cell r="B12" t="str">
            <v>q3</v>
          </cell>
          <cell r="C12">
            <v>36342</v>
          </cell>
          <cell r="D12">
            <v>99.90572316054408</v>
          </cell>
          <cell r="E12">
            <v>52.87677373233947</v>
          </cell>
          <cell r="F12">
            <v>52.75378321595727</v>
          </cell>
          <cell r="G12">
            <v>100.62264749810755</v>
          </cell>
          <cell r="H12">
            <v>57.415461301370115</v>
          </cell>
          <cell r="I12">
            <v>57.36443629345586</v>
          </cell>
          <cell r="J12">
            <v>99.7606411817498</v>
          </cell>
          <cell r="K12">
            <v>53.57856046658153</v>
          </cell>
          <cell r="L12">
            <v>53.66065731744953</v>
          </cell>
          <cell r="M12">
            <v>100.11324351484086</v>
          </cell>
          <cell r="N12">
            <v>53.98760079885663</v>
          </cell>
          <cell r="O12">
            <v>54.071697877604606</v>
          </cell>
          <cell r="P12">
            <v>99.88619490387751</v>
          </cell>
          <cell r="Q12">
            <v>48.820046336624415</v>
          </cell>
          <cell r="R12">
            <v>48.929061153881754</v>
          </cell>
          <cell r="S12">
            <v>100.01434048158798</v>
          </cell>
          <cell r="T12">
            <v>49.36341831174782</v>
          </cell>
          <cell r="U12">
            <v>49.35115794111977</v>
          </cell>
          <cell r="V12">
            <v>99.22144341421141</v>
          </cell>
          <cell r="W12">
            <v>58.20178572315186</v>
          </cell>
          <cell r="X12">
            <v>58.23827179010231</v>
          </cell>
          <cell r="Y12">
            <v>99.70371938620029</v>
          </cell>
          <cell r="Z12">
            <v>57.75384106998542</v>
          </cell>
          <cell r="AA12">
            <v>57.7287836676637</v>
          </cell>
          <cell r="AB12">
            <v>100.58195888903498</v>
          </cell>
          <cell r="AC12">
            <v>52.769771903086635</v>
          </cell>
          <cell r="AD12">
            <v>52.800920798123634</v>
          </cell>
          <cell r="AE12">
            <v>98.84001597215187</v>
          </cell>
          <cell r="AF12">
            <v>52.05909429849732</v>
          </cell>
          <cell r="AG12">
            <v>52.103978021632884</v>
          </cell>
          <cell r="AH12">
            <v>97.91014489314607</v>
          </cell>
          <cell r="AI12">
            <v>59.71355466287241</v>
          </cell>
          <cell r="AJ12">
            <v>59.81997744029372</v>
          </cell>
          <cell r="AK12">
            <v>98.47318415858616</v>
          </cell>
          <cell r="AL12">
            <v>61.02407506063444</v>
          </cell>
          <cell r="AM12">
            <v>60.976325217075164</v>
          </cell>
          <cell r="AN12">
            <v>98.08963220763985</v>
          </cell>
          <cell r="AO12">
            <v>55.71651337379729</v>
          </cell>
          <cell r="AP12">
            <v>55.56955638235107</v>
          </cell>
          <cell r="AQ12">
            <v>99.40033729580125</v>
          </cell>
          <cell r="AR12">
            <v>53.65930758062604</v>
          </cell>
          <cell r="AS12">
            <v>53.591668148347985</v>
          </cell>
          <cell r="AT12">
            <v>101.02048884891222</v>
          </cell>
          <cell r="AU12">
            <v>60.65970107127256</v>
          </cell>
          <cell r="AV12">
            <v>60.6493350494329</v>
          </cell>
          <cell r="AW12">
            <v>99.63464811265844</v>
          </cell>
          <cell r="AX12">
            <v>47.467419627068686</v>
          </cell>
          <cell r="AY12">
            <v>47.299547083813415</v>
          </cell>
          <cell r="AZ12">
            <v>99.08113596940576</v>
          </cell>
          <cell r="BA12">
            <v>44.862113415576005</v>
          </cell>
          <cell r="BB12">
            <v>44.879652672339915</v>
          </cell>
          <cell r="BC12">
            <v>98.04011153469082</v>
          </cell>
          <cell r="BD12">
            <v>57.687517829489565</v>
          </cell>
          <cell r="BE12">
            <v>57.58002366122937</v>
          </cell>
          <cell r="BF12">
            <v>99.65546982130309</v>
          </cell>
          <cell r="BG12">
            <v>52.87562957382437</v>
          </cell>
          <cell r="BH12">
            <v>52.85200825425321</v>
          </cell>
          <cell r="BI12">
            <v>99.90572316054408</v>
          </cell>
          <cell r="BJ12">
            <v>52.87677373233947</v>
          </cell>
          <cell r="BK12">
            <v>52.75378321595727</v>
          </cell>
          <cell r="BL12">
            <v>100.62264749810755</v>
          </cell>
          <cell r="BM12">
            <v>57.415461301370115</v>
          </cell>
          <cell r="BN12">
            <v>57.36443629345586</v>
          </cell>
          <cell r="BO12">
            <v>99.88412837357012</v>
          </cell>
          <cell r="BP12">
            <v>53.17426444342487</v>
          </cell>
          <cell r="BQ12">
            <v>53.25542401615794</v>
          </cell>
          <cell r="BR12">
            <v>99.53090872413874</v>
          </cell>
          <cell r="BS12">
            <v>52.26397962202284</v>
          </cell>
          <cell r="BT12">
            <v>52.23717170440629</v>
          </cell>
          <cell r="BU12">
            <v>99.65546982130309</v>
          </cell>
          <cell r="BV12">
            <v>52.87562957382437</v>
          </cell>
          <cell r="BW12">
            <v>52.85200825425321</v>
          </cell>
        </row>
        <row r="13">
          <cell r="A13" t="str">
            <v>1999</v>
          </cell>
          <cell r="B13" t="str">
            <v>q4</v>
          </cell>
          <cell r="C13">
            <v>36434</v>
          </cell>
          <cell r="D13">
            <v>97.58168178112815</v>
          </cell>
          <cell r="E13">
            <v>53.66396195831044</v>
          </cell>
          <cell r="F13">
            <v>53.8220569760362</v>
          </cell>
          <cell r="G13">
            <v>98.51177864133368</v>
          </cell>
          <cell r="H13">
            <v>58.97640767714241</v>
          </cell>
          <cell r="I13">
            <v>59.11318788668873</v>
          </cell>
          <cell r="J13">
            <v>98.88779845907749</v>
          </cell>
          <cell r="K13">
            <v>55.560330060755746</v>
          </cell>
          <cell r="L13">
            <v>55.57723643839502</v>
          </cell>
          <cell r="M13">
            <v>98.35871677736752</v>
          </cell>
          <cell r="N13">
            <v>56.22771603948487</v>
          </cell>
          <cell r="O13">
            <v>56.20310046488683</v>
          </cell>
          <cell r="P13">
            <v>98.76460918519412</v>
          </cell>
          <cell r="Q13">
            <v>50.66828534061302</v>
          </cell>
          <cell r="R13">
            <v>50.56680375717075</v>
          </cell>
          <cell r="S13">
            <v>99.1859168019831</v>
          </cell>
          <cell r="T13">
            <v>50.61509171573482</v>
          </cell>
          <cell r="U13">
            <v>50.61982683904598</v>
          </cell>
          <cell r="V13">
            <v>98.09231954531688</v>
          </cell>
          <cell r="W13">
            <v>60.091394237605165</v>
          </cell>
          <cell r="X13">
            <v>60.094280688348</v>
          </cell>
          <cell r="Y13">
            <v>97.99276330830757</v>
          </cell>
          <cell r="Z13">
            <v>58.972115470102146</v>
          </cell>
          <cell r="AA13">
            <v>58.883097339619965</v>
          </cell>
          <cell r="AB13">
            <v>98.82616604776975</v>
          </cell>
          <cell r="AC13">
            <v>54.31724857233893</v>
          </cell>
          <cell r="AD13">
            <v>54.33435448347484</v>
          </cell>
          <cell r="AE13">
            <v>99.2244821391711</v>
          </cell>
          <cell r="AF13">
            <v>53.125674241884724</v>
          </cell>
          <cell r="AG13">
            <v>53.1000378567392</v>
          </cell>
          <cell r="AH13">
            <v>98.85804467564625</v>
          </cell>
          <cell r="AI13">
            <v>59.84822085384945</v>
          </cell>
          <cell r="AJ13">
            <v>59.651428194679546</v>
          </cell>
          <cell r="AK13">
            <v>96.86490115502464</v>
          </cell>
          <cell r="AL13">
            <v>61.29008987899885</v>
          </cell>
          <cell r="AM13">
            <v>61.44308986442973</v>
          </cell>
          <cell r="AN13">
            <v>98.7370916855759</v>
          </cell>
          <cell r="AO13">
            <v>56.7664196890045</v>
          </cell>
          <cell r="AP13">
            <v>56.93201602471935</v>
          </cell>
          <cell r="AQ13">
            <v>99.19840460070837</v>
          </cell>
          <cell r="AR13">
            <v>54.45233973557102</v>
          </cell>
          <cell r="AS13">
            <v>54.517713206648764</v>
          </cell>
          <cell r="AT13">
            <v>96.90329969443239</v>
          </cell>
          <cell r="AU13">
            <v>61.696064510116834</v>
          </cell>
          <cell r="AV13">
            <v>61.700851210406995</v>
          </cell>
          <cell r="AW13">
            <v>99.44526970772107</v>
          </cell>
          <cell r="AX13">
            <v>47.9974643857225</v>
          </cell>
          <cell r="AY13">
            <v>48.11475295806113</v>
          </cell>
          <cell r="AZ13">
            <v>99.51474823238665</v>
          </cell>
          <cell r="BA13">
            <v>45.54618332537971</v>
          </cell>
          <cell r="BB13">
            <v>45.532564451840365</v>
          </cell>
          <cell r="BC13">
            <v>98.82232516471954</v>
          </cell>
          <cell r="BD13">
            <v>58.09754496681212</v>
          </cell>
          <cell r="BE13">
            <v>58.17445548182506</v>
          </cell>
          <cell r="BF13">
            <v>98.86101698410953</v>
          </cell>
          <cell r="BG13">
            <v>53.92869104863943</v>
          </cell>
          <cell r="BH13">
            <v>53.97454368726048</v>
          </cell>
          <cell r="BI13">
            <v>97.58168178112815</v>
          </cell>
          <cell r="BJ13">
            <v>53.66396195831044</v>
          </cell>
          <cell r="BK13">
            <v>53.8220569760362</v>
          </cell>
          <cell r="BL13">
            <v>98.51177864133368</v>
          </cell>
          <cell r="BM13">
            <v>58.97640767714241</v>
          </cell>
          <cell r="BN13">
            <v>59.11318788668873</v>
          </cell>
          <cell r="BO13">
            <v>98.58412594998738</v>
          </cell>
          <cell r="BP13">
            <v>55.015890018718096</v>
          </cell>
          <cell r="BQ13">
            <v>54.99072349480728</v>
          </cell>
          <cell r="BR13">
            <v>98.9816329704354</v>
          </cell>
          <cell r="BS13">
            <v>53.148555053794276</v>
          </cell>
          <cell r="BT13">
            <v>53.18405733392054</v>
          </cell>
          <cell r="BU13">
            <v>98.86101698410953</v>
          </cell>
          <cell r="BV13">
            <v>53.92869104863943</v>
          </cell>
          <cell r="BW13">
            <v>53.97454368726048</v>
          </cell>
        </row>
        <row r="14">
          <cell r="A14" t="str">
            <v>2000</v>
          </cell>
          <cell r="B14" t="str">
            <v>q1</v>
          </cell>
          <cell r="C14">
            <v>36526</v>
          </cell>
          <cell r="D14">
            <v>100.35124418338606</v>
          </cell>
          <cell r="E14">
            <v>55.21883712240185</v>
          </cell>
          <cell r="F14">
            <v>55.1344063058923</v>
          </cell>
          <cell r="G14">
            <v>99.0615936538656</v>
          </cell>
          <cell r="H14">
            <v>61.17706787435501</v>
          </cell>
          <cell r="I14">
            <v>61.05623736306353</v>
          </cell>
          <cell r="J14">
            <v>99.71870216571106</v>
          </cell>
          <cell r="K14">
            <v>57.69331753169701</v>
          </cell>
          <cell r="L14">
            <v>57.56129482751899</v>
          </cell>
          <cell r="M14">
            <v>99.42573164304214</v>
          </cell>
          <cell r="N14">
            <v>58.431852976247484</v>
          </cell>
          <cell r="O14">
            <v>58.35577751438253</v>
          </cell>
          <cell r="P14">
            <v>99.55898301201184</v>
          </cell>
          <cell r="Q14">
            <v>52.13674978662566</v>
          </cell>
          <cell r="R14">
            <v>52.160885709075146</v>
          </cell>
          <cell r="S14">
            <v>99.84429173679334</v>
          </cell>
          <cell r="T14">
            <v>52.0645350414391</v>
          </cell>
          <cell r="U14">
            <v>52.05947734794211</v>
          </cell>
          <cell r="V14">
            <v>99.83663023252453</v>
          </cell>
          <cell r="W14">
            <v>62.05981749918183</v>
          </cell>
          <cell r="X14">
            <v>62.02734040927286</v>
          </cell>
          <cell r="Y14">
            <v>100.16984484041095</v>
          </cell>
          <cell r="Z14">
            <v>59.69879944802513</v>
          </cell>
          <cell r="AA14">
            <v>59.76096601816775</v>
          </cell>
          <cell r="AB14">
            <v>99.13271155032561</v>
          </cell>
          <cell r="AC14">
            <v>56.00892862949029</v>
          </cell>
          <cell r="AD14">
            <v>55.93334573803079</v>
          </cell>
          <cell r="AE14">
            <v>100.51584496213016</v>
          </cell>
          <cell r="AF14">
            <v>54.175671356127566</v>
          </cell>
          <cell r="AG14">
            <v>54.15363856055452</v>
          </cell>
          <cell r="AH14">
            <v>100.90794091266606</v>
          </cell>
          <cell r="AI14">
            <v>59.527737926648484</v>
          </cell>
          <cell r="AJ14">
            <v>59.68426640897291</v>
          </cell>
          <cell r="AK14">
            <v>100.6736031047474</v>
          </cell>
          <cell r="AL14">
            <v>62.544500336475444</v>
          </cell>
          <cell r="AM14">
            <v>62.40386882948182</v>
          </cell>
          <cell r="AN14">
            <v>100.87446614803375</v>
          </cell>
          <cell r="AO14">
            <v>58.380200953128174</v>
          </cell>
          <cell r="AP14">
            <v>58.26478219658292</v>
          </cell>
          <cell r="AQ14">
            <v>99.83991858110404</v>
          </cell>
          <cell r="AR14">
            <v>55.628722688235825</v>
          </cell>
          <cell r="AS14">
            <v>55.60460993948619</v>
          </cell>
          <cell r="AT14">
            <v>98.88167015946524</v>
          </cell>
          <cell r="AU14">
            <v>62.88350258220503</v>
          </cell>
          <cell r="AV14">
            <v>62.908699831624425</v>
          </cell>
          <cell r="AW14">
            <v>99.82519255230805</v>
          </cell>
          <cell r="AX14">
            <v>49.14101206398584</v>
          </cell>
          <cell r="AY14">
            <v>49.14719977717374</v>
          </cell>
          <cell r="AZ14">
            <v>100.40895261694683</v>
          </cell>
          <cell r="BA14">
            <v>46.16981628273369</v>
          </cell>
          <cell r="BB14">
            <v>46.17631319178785</v>
          </cell>
          <cell r="BC14">
            <v>100.83584332764171</v>
          </cell>
          <cell r="BD14">
            <v>58.99034465560473</v>
          </cell>
          <cell r="BE14">
            <v>59.02350517354945</v>
          </cell>
          <cell r="BF14">
            <v>99.83562154695191</v>
          </cell>
          <cell r="BG14">
            <v>55.25412085787256</v>
          </cell>
          <cell r="BH14">
            <v>55.19763582607766</v>
          </cell>
          <cell r="BI14">
            <v>100.35124418338606</v>
          </cell>
          <cell r="BJ14">
            <v>55.21883712240185</v>
          </cell>
          <cell r="BK14">
            <v>55.1344063058923</v>
          </cell>
          <cell r="BL14">
            <v>99.0615936538656</v>
          </cell>
          <cell r="BM14">
            <v>61.17706787435501</v>
          </cell>
          <cell r="BN14">
            <v>61.05623736306353</v>
          </cell>
          <cell r="BO14">
            <v>99.67106820182666</v>
          </cell>
          <cell r="BP14">
            <v>56.822878858947426</v>
          </cell>
          <cell r="BQ14">
            <v>56.754205058298744</v>
          </cell>
          <cell r="BR14">
            <v>99.9254969049118</v>
          </cell>
          <cell r="BS14">
            <v>54.2849079028035</v>
          </cell>
          <cell r="BT14">
            <v>54.25418421747756</v>
          </cell>
          <cell r="BU14">
            <v>99.83562154695191</v>
          </cell>
          <cell r="BV14">
            <v>55.25412085787256</v>
          </cell>
          <cell r="BW14">
            <v>55.19763582607766</v>
          </cell>
        </row>
        <row r="15">
          <cell r="A15" t="str">
            <v>2000</v>
          </cell>
          <cell r="B15" t="str">
            <v>q2</v>
          </cell>
          <cell r="C15">
            <v>36617</v>
          </cell>
          <cell r="D15">
            <v>102.13942230559724</v>
          </cell>
          <cell r="E15">
            <v>56.4416592347201</v>
          </cell>
          <cell r="F15">
            <v>56.22403203455036</v>
          </cell>
          <cell r="G15">
            <v>101.80473875725201</v>
          </cell>
          <cell r="H15">
            <v>62.48416039725785</v>
          </cell>
          <cell r="I15">
            <v>62.43766212092862</v>
          </cell>
          <cell r="J15">
            <v>101.64492657261323</v>
          </cell>
          <cell r="K15">
            <v>59.16382028363154</v>
          </cell>
          <cell r="L15">
            <v>58.80407328988914</v>
          </cell>
          <cell r="M15">
            <v>102.11573894954124</v>
          </cell>
          <cell r="N15">
            <v>59.77783457097987</v>
          </cell>
          <cell r="O15">
            <v>59.73789781444303</v>
          </cell>
          <cell r="P15">
            <v>101.73718183292345</v>
          </cell>
          <cell r="Q15">
            <v>53.45904993974603</v>
          </cell>
          <cell r="R15">
            <v>53.216790304975454</v>
          </cell>
          <cell r="S15">
            <v>100.97451366591429</v>
          </cell>
          <cell r="T15">
            <v>53.885371948095724</v>
          </cell>
          <cell r="U15">
            <v>53.352675582537145</v>
          </cell>
          <cell r="V15">
            <v>102.82724237641528</v>
          </cell>
          <cell r="W15">
            <v>63.36170891250008</v>
          </cell>
          <cell r="X15">
            <v>63.24144305863203</v>
          </cell>
          <cell r="Y15">
            <v>102.16911937984547</v>
          </cell>
          <cell r="Z15">
            <v>60.31793076510757</v>
          </cell>
          <cell r="AA15">
            <v>60.21522693525845</v>
          </cell>
          <cell r="AB15">
            <v>101.453332662879</v>
          </cell>
          <cell r="AC15">
            <v>57.35153872116536</v>
          </cell>
          <cell r="AD15">
            <v>57.093236927482266</v>
          </cell>
          <cell r="AE15">
            <v>101.41886983859209</v>
          </cell>
          <cell r="AF15">
            <v>55.3162951005191</v>
          </cell>
          <cell r="AG15">
            <v>54.94565104505282</v>
          </cell>
          <cell r="AH15">
            <v>102.31880264659202</v>
          </cell>
          <cell r="AI15">
            <v>60.73925477754661</v>
          </cell>
          <cell r="AJ15">
            <v>60.14904370920851</v>
          </cell>
          <cell r="AK15">
            <v>103.92437830722649</v>
          </cell>
          <cell r="AL15">
            <v>63.23733514822525</v>
          </cell>
          <cell r="AM15">
            <v>63.18062969725286</v>
          </cell>
          <cell r="AN15">
            <v>102.29757266868923</v>
          </cell>
          <cell r="AO15">
            <v>59.0705304695726</v>
          </cell>
          <cell r="AP15">
            <v>58.98394772112135</v>
          </cell>
          <cell r="AQ15">
            <v>101.53274127557933</v>
          </cell>
          <cell r="AR15">
            <v>56.866258630055285</v>
          </cell>
          <cell r="AS15">
            <v>56.59527028413158</v>
          </cell>
          <cell r="AT15">
            <v>103.14778357207413</v>
          </cell>
          <cell r="AU15">
            <v>64.34986217097749</v>
          </cell>
          <cell r="AV15">
            <v>63.91627073286352</v>
          </cell>
          <cell r="AW15">
            <v>101.07266259335114</v>
          </cell>
          <cell r="AX15">
            <v>50.61540229795631</v>
          </cell>
          <cell r="AY15">
            <v>50.227060033641514</v>
          </cell>
          <cell r="AZ15">
            <v>100.95636519248794</v>
          </cell>
          <cell r="BA15">
            <v>46.930012813776585</v>
          </cell>
          <cell r="BB15">
            <v>46.56775237000297</v>
          </cell>
          <cell r="BC15">
            <v>102.31035315274262</v>
          </cell>
          <cell r="BD15">
            <v>60.07513546763698</v>
          </cell>
          <cell r="BE15">
            <v>59.94955789119513</v>
          </cell>
          <cell r="BF15">
            <v>101.64048145039273</v>
          </cell>
          <cell r="BG15">
            <v>56.519972811539375</v>
          </cell>
          <cell r="BH15">
            <v>56.202756530383176</v>
          </cell>
          <cell r="BI15">
            <v>102.13942230559724</v>
          </cell>
          <cell r="BJ15">
            <v>56.4416592347201</v>
          </cell>
          <cell r="BK15">
            <v>56.22403203455036</v>
          </cell>
          <cell r="BL15">
            <v>101.80473875725201</v>
          </cell>
          <cell r="BM15">
            <v>62.48416039725785</v>
          </cell>
          <cell r="BN15">
            <v>62.43766212092862</v>
          </cell>
          <cell r="BO15">
            <v>101.85735523212816</v>
          </cell>
          <cell r="BP15">
            <v>58.253356407211264</v>
          </cell>
          <cell r="BQ15">
            <v>57.939609723257185</v>
          </cell>
          <cell r="BR15">
            <v>101.54890356056542</v>
          </cell>
          <cell r="BS15">
            <v>55.53389350074814</v>
          </cell>
          <cell r="BT15">
            <v>55.191679544509334</v>
          </cell>
          <cell r="BU15">
            <v>101.64048145039273</v>
          </cell>
          <cell r="BV15">
            <v>56.519972811539375</v>
          </cell>
          <cell r="BW15">
            <v>56.202756530383176</v>
          </cell>
        </row>
        <row r="16">
          <cell r="A16" t="str">
            <v>2000</v>
          </cell>
          <cell r="B16" t="str">
            <v>q3</v>
          </cell>
          <cell r="C16">
            <v>36708</v>
          </cell>
          <cell r="D16">
            <v>99.94616133463148</v>
          </cell>
          <cell r="E16">
            <v>56.207273824009405</v>
          </cell>
          <cell r="F16">
            <v>56.86880154338721</v>
          </cell>
          <cell r="G16">
            <v>100.59315506929472</v>
          </cell>
          <cell r="H16">
            <v>62.47834321662846</v>
          </cell>
          <cell r="I16">
            <v>63.089631129447675</v>
          </cell>
          <cell r="J16">
            <v>99.74823597820763</v>
          </cell>
          <cell r="K16">
            <v>58.794304080585995</v>
          </cell>
          <cell r="L16">
            <v>59.516550204662124</v>
          </cell>
          <cell r="M16">
            <v>100.11327506244967</v>
          </cell>
          <cell r="N16">
            <v>59.87577675670046</v>
          </cell>
          <cell r="O16">
            <v>60.56591110932779</v>
          </cell>
          <cell r="P16">
            <v>99.94888281018537</v>
          </cell>
          <cell r="Q16">
            <v>53.487741408560055</v>
          </cell>
          <cell r="R16">
            <v>53.85242223264348</v>
          </cell>
          <cell r="S16">
            <v>99.95216283545437</v>
          </cell>
          <cell r="T16">
            <v>53.84276251544091</v>
          </cell>
          <cell r="U16">
            <v>54.3686562227047</v>
          </cell>
          <cell r="V16">
            <v>99.2308472681126</v>
          </cell>
          <cell r="W16">
            <v>63.6783523782392</v>
          </cell>
          <cell r="X16">
            <v>63.84761225413288</v>
          </cell>
          <cell r="Y16">
            <v>99.72730048883933</v>
          </cell>
          <cell r="Z16">
            <v>59.45623925490951</v>
          </cell>
          <cell r="AA16">
            <v>60.48312235366012</v>
          </cell>
          <cell r="AB16">
            <v>100.57372309575607</v>
          </cell>
          <cell r="AC16">
            <v>57.38287962235089</v>
          </cell>
          <cell r="AD16">
            <v>57.83148270432871</v>
          </cell>
          <cell r="AE16">
            <v>98.84214918900294</v>
          </cell>
          <cell r="AF16">
            <v>55.04906035565561</v>
          </cell>
          <cell r="AG16">
            <v>55.530312870111835</v>
          </cell>
          <cell r="AH16">
            <v>97.9689082791747</v>
          </cell>
          <cell r="AI16">
            <v>60.269221832443066</v>
          </cell>
          <cell r="AJ16">
            <v>61.26668866743643</v>
          </cell>
          <cell r="AK16">
            <v>98.70016871901926</v>
          </cell>
          <cell r="AL16">
            <v>63.71705758097039</v>
          </cell>
          <cell r="AM16">
            <v>64.00524673786431</v>
          </cell>
          <cell r="AN16">
            <v>98.05699010148857</v>
          </cell>
          <cell r="AO16">
            <v>58.280985804994195</v>
          </cell>
          <cell r="AP16">
            <v>59.04619057834612</v>
          </cell>
          <cell r="AQ16">
            <v>99.44351733336538</v>
          </cell>
          <cell r="AR16">
            <v>56.87875862571393</v>
          </cell>
          <cell r="AS16">
            <v>57.32994307607325</v>
          </cell>
          <cell r="AT16">
            <v>101.07787728841825</v>
          </cell>
          <cell r="AU16">
            <v>64.49205060303025</v>
          </cell>
          <cell r="AV16">
            <v>64.65321305228238</v>
          </cell>
          <cell r="AW16">
            <v>99.66274188720375</v>
          </cell>
          <cell r="AX16">
            <v>50.93881227144663</v>
          </cell>
          <cell r="AY16">
            <v>51.14028493274312</v>
          </cell>
          <cell r="AZ16">
            <v>99.14375317961895</v>
          </cell>
          <cell r="BA16">
            <v>46.3363107966787</v>
          </cell>
          <cell r="BB16">
            <v>46.63842865745428</v>
          </cell>
          <cell r="BC16">
            <v>97.9827399886963</v>
          </cell>
          <cell r="BD16">
            <v>60.56243233811296</v>
          </cell>
          <cell r="BE16">
            <v>60.77981024632925</v>
          </cell>
          <cell r="BF16">
            <v>99.65616229475359</v>
          </cell>
          <cell r="BG16">
            <v>56.480416006837366</v>
          </cell>
          <cell r="BH16">
            <v>56.91731491209384</v>
          </cell>
          <cell r="BI16">
            <v>99.94616133463148</v>
          </cell>
          <cell r="BJ16">
            <v>56.207273824009405</v>
          </cell>
          <cell r="BK16">
            <v>56.86880154338721</v>
          </cell>
          <cell r="BL16">
            <v>100.59315506929472</v>
          </cell>
          <cell r="BM16">
            <v>62.47834321662846</v>
          </cell>
          <cell r="BN16">
            <v>63.089631129447675</v>
          </cell>
          <cell r="BO16">
            <v>99.88175533823019</v>
          </cell>
          <cell r="BP16">
            <v>58.16758690428262</v>
          </cell>
          <cell r="BQ16">
            <v>58.6879302620226</v>
          </cell>
          <cell r="BR16">
            <v>99.54484297213735</v>
          </cell>
          <cell r="BS16">
            <v>55.49050320276764</v>
          </cell>
          <cell r="BT16">
            <v>55.91025760037425</v>
          </cell>
          <cell r="BU16">
            <v>99.65616229475359</v>
          </cell>
          <cell r="BV16">
            <v>56.480416006837366</v>
          </cell>
          <cell r="BW16">
            <v>56.91731491209384</v>
          </cell>
        </row>
        <row r="17">
          <cell r="A17" t="str">
            <v>2000</v>
          </cell>
          <cell r="B17" t="str">
            <v>q4</v>
          </cell>
          <cell r="C17">
            <v>36800</v>
          </cell>
          <cell r="D17">
            <v>97.58257225136867</v>
          </cell>
          <cell r="E17">
            <v>57.50169150951794</v>
          </cell>
          <cell r="F17">
            <v>57.33953993646897</v>
          </cell>
          <cell r="G17">
            <v>98.55863783696532</v>
          </cell>
          <cell r="H17">
            <v>63.422592383916836</v>
          </cell>
          <cell r="I17">
            <v>63.3704209534358</v>
          </cell>
          <cell r="J17">
            <v>98.89868747744079</v>
          </cell>
          <cell r="K17">
            <v>60.027967309381125</v>
          </cell>
          <cell r="L17">
            <v>59.98148153900053</v>
          </cell>
          <cell r="M17">
            <v>98.34088509096337</v>
          </cell>
          <cell r="N17">
            <v>61.21004732852685</v>
          </cell>
          <cell r="O17">
            <v>61.19898666443905</v>
          </cell>
          <cell r="P17">
            <v>98.80578532863645</v>
          </cell>
          <cell r="Q17">
            <v>54.31003599048071</v>
          </cell>
          <cell r="R17">
            <v>54.38580446185265</v>
          </cell>
          <cell r="S17">
            <v>99.23892905806454</v>
          </cell>
          <cell r="T17">
            <v>55.139893677409646</v>
          </cell>
          <cell r="U17">
            <v>55.12728110704828</v>
          </cell>
          <cell r="V17">
            <v>98.1429494172538</v>
          </cell>
          <cell r="W17">
            <v>64.31151615287148</v>
          </cell>
          <cell r="X17">
            <v>64.24493221652521</v>
          </cell>
          <cell r="Y17">
            <v>97.87436965469936</v>
          </cell>
          <cell r="Z17">
            <v>60.937034547355914</v>
          </cell>
          <cell r="AA17">
            <v>60.72228207388209</v>
          </cell>
          <cell r="AB17">
            <v>98.86835014844448</v>
          </cell>
          <cell r="AC17">
            <v>58.33591373616506</v>
          </cell>
          <cell r="AD17">
            <v>58.339081589618665</v>
          </cell>
          <cell r="AE17">
            <v>99.24806837792102</v>
          </cell>
          <cell r="AF17">
            <v>56.034713531169686</v>
          </cell>
          <cell r="AG17">
            <v>56.052669293246815</v>
          </cell>
          <cell r="AH17">
            <v>98.81812130192945</v>
          </cell>
          <cell r="AI17">
            <v>62.460704331125285</v>
          </cell>
          <cell r="AJ17">
            <v>62.43182114945172</v>
          </cell>
          <cell r="AK17">
            <v>96.73092710969783</v>
          </cell>
          <cell r="AL17">
            <v>65.15398073151057</v>
          </cell>
          <cell r="AM17">
            <v>64.956762986228</v>
          </cell>
          <cell r="AN17">
            <v>98.81280435653687</v>
          </cell>
          <cell r="AO17">
            <v>59.12961976719226</v>
          </cell>
          <cell r="AP17">
            <v>59.07985778808352</v>
          </cell>
          <cell r="AQ17">
            <v>99.21064927397303</v>
          </cell>
          <cell r="AR17">
            <v>57.982382045490866</v>
          </cell>
          <cell r="AS17">
            <v>57.98174972526045</v>
          </cell>
          <cell r="AT17">
            <v>96.89264445952814</v>
          </cell>
          <cell r="AU17">
            <v>65.32662610779528</v>
          </cell>
          <cell r="AV17">
            <v>65.29724988906602</v>
          </cell>
          <cell r="AW17">
            <v>99.45394040810665</v>
          </cell>
          <cell r="AX17">
            <v>52.1670115479782</v>
          </cell>
          <cell r="AY17">
            <v>52.13142101659885</v>
          </cell>
          <cell r="AZ17">
            <v>99.55178979958859</v>
          </cell>
          <cell r="BA17">
            <v>46.521492583973</v>
          </cell>
          <cell r="BB17">
            <v>46.548830080173865</v>
          </cell>
          <cell r="BC17">
            <v>98.84844391836322</v>
          </cell>
          <cell r="BD17">
            <v>61.62338538779386</v>
          </cell>
          <cell r="BE17">
            <v>61.43062236061455</v>
          </cell>
          <cell r="BF17">
            <v>98.88951634596874</v>
          </cell>
          <cell r="BG17">
            <v>57.474564689179104</v>
          </cell>
          <cell r="BH17">
            <v>57.48463197551736</v>
          </cell>
          <cell r="BI17">
            <v>97.58257225136867</v>
          </cell>
          <cell r="BJ17">
            <v>57.50169150951794</v>
          </cell>
          <cell r="BK17">
            <v>57.33953993646897</v>
          </cell>
          <cell r="BL17">
            <v>98.55863783696532</v>
          </cell>
          <cell r="BM17">
            <v>63.422592383916836</v>
          </cell>
          <cell r="BN17">
            <v>63.3704209534358</v>
          </cell>
          <cell r="BO17">
            <v>98.6146401135408</v>
          </cell>
          <cell r="BP17">
            <v>59.226933573543846</v>
          </cell>
          <cell r="BQ17">
            <v>59.23913324019253</v>
          </cell>
          <cell r="BR17">
            <v>99.00144836222763</v>
          </cell>
          <cell r="BS17">
            <v>56.52030949866038</v>
          </cell>
          <cell r="BT17">
            <v>56.52992251421814</v>
          </cell>
          <cell r="BU17">
            <v>98.88951634596874</v>
          </cell>
          <cell r="BV17">
            <v>57.474564689179104</v>
          </cell>
          <cell r="BW17">
            <v>57.48463197551736</v>
          </cell>
        </row>
        <row r="18">
          <cell r="A18" t="str">
            <v>2001</v>
          </cell>
          <cell r="B18" t="str">
            <v>q1</v>
          </cell>
          <cell r="C18">
            <v>36892</v>
          </cell>
          <cell r="D18">
            <v>100.3050053821839</v>
          </cell>
          <cell r="E18">
            <v>57.54150760066233</v>
          </cell>
          <cell r="F18">
            <v>57.48038602517194</v>
          </cell>
          <cell r="G18">
            <v>99.04327466503318</v>
          </cell>
          <cell r="H18">
            <v>63.18237702574178</v>
          </cell>
          <cell r="I18">
            <v>63.1157991720685</v>
          </cell>
          <cell r="J18">
            <v>99.67924349539852</v>
          </cell>
          <cell r="K18">
            <v>59.89358558381757</v>
          </cell>
          <cell r="L18">
            <v>59.86653734516573</v>
          </cell>
          <cell r="M18">
            <v>99.4069945183947</v>
          </cell>
          <cell r="N18">
            <v>61.32676688197931</v>
          </cell>
          <cell r="O18">
            <v>61.20127664510002</v>
          </cell>
          <cell r="P18">
            <v>99.50431557131296</v>
          </cell>
          <cell r="Q18">
            <v>54.81929372323987</v>
          </cell>
          <cell r="R18">
            <v>54.67565698650331</v>
          </cell>
          <cell r="S18">
            <v>99.83974757017164</v>
          </cell>
          <cell r="T18">
            <v>55.57539179269206</v>
          </cell>
          <cell r="U18">
            <v>55.55054380093663</v>
          </cell>
          <cell r="V18">
            <v>99.79679687478551</v>
          </cell>
          <cell r="W18">
            <v>64.25301184525411</v>
          </cell>
          <cell r="X18">
            <v>64.17934257273711</v>
          </cell>
          <cell r="Y18">
            <v>100.16739917654179</v>
          </cell>
          <cell r="Z18">
            <v>60.69833743256133</v>
          </cell>
          <cell r="AA18">
            <v>60.59813210941005</v>
          </cell>
          <cell r="AB18">
            <v>99.09275750507196</v>
          </cell>
          <cell r="AC18">
            <v>58.51911396780183</v>
          </cell>
          <cell r="AD18">
            <v>58.472032824383476</v>
          </cell>
          <cell r="AE18">
            <v>100.45756778997307</v>
          </cell>
          <cell r="AF18">
            <v>56.47105163011791</v>
          </cell>
          <cell r="AG18">
            <v>56.41430268414407</v>
          </cell>
          <cell r="AH18">
            <v>100.83353878459565</v>
          </cell>
          <cell r="AI18">
            <v>62.84231884044829</v>
          </cell>
          <cell r="AJ18">
            <v>62.70698898012996</v>
          </cell>
          <cell r="AK18">
            <v>100.48752947802657</v>
          </cell>
          <cell r="AL18">
            <v>64.89345472236569</v>
          </cell>
          <cell r="AM18">
            <v>64.74965280982347</v>
          </cell>
          <cell r="AN18">
            <v>100.81860796065085</v>
          </cell>
          <cell r="AO18">
            <v>59.09850079267793</v>
          </cell>
          <cell r="AP18">
            <v>59.07639252122802</v>
          </cell>
          <cell r="AQ18">
            <v>99.79096947991091</v>
          </cell>
          <cell r="AR18">
            <v>58.523549930794054</v>
          </cell>
          <cell r="AS18">
            <v>58.46305640202707</v>
          </cell>
          <cell r="AT18">
            <v>98.91541757383655</v>
          </cell>
          <cell r="AU18">
            <v>65.81456599880994</v>
          </cell>
          <cell r="AV18">
            <v>65.75535993948833</v>
          </cell>
          <cell r="AW18">
            <v>99.79996658504216</v>
          </cell>
          <cell r="AX18">
            <v>53.05395166550112</v>
          </cell>
          <cell r="AY18">
            <v>52.960049885345875</v>
          </cell>
          <cell r="AZ18">
            <v>100.29868144700363</v>
          </cell>
          <cell r="BA18">
            <v>46.435393005050486</v>
          </cell>
          <cell r="BB18">
            <v>46.390221400206606</v>
          </cell>
          <cell r="BC18">
            <v>100.92316401441998</v>
          </cell>
          <cell r="BD18">
            <v>61.6192583586377</v>
          </cell>
          <cell r="BE18">
            <v>61.594058410341304</v>
          </cell>
          <cell r="BF18">
            <v>99.80056088876631</v>
          </cell>
          <cell r="BG18">
            <v>57.80982236780925</v>
          </cell>
          <cell r="BH18">
            <v>57.74630625482692</v>
          </cell>
          <cell r="BI18">
            <v>100.3050053821839</v>
          </cell>
          <cell r="BJ18">
            <v>57.54150760066233</v>
          </cell>
          <cell r="BK18">
            <v>57.48038602517194</v>
          </cell>
          <cell r="BL18">
            <v>99.04327466503318</v>
          </cell>
          <cell r="BM18">
            <v>63.18237702574178</v>
          </cell>
          <cell r="BN18">
            <v>63.1157991720685</v>
          </cell>
          <cell r="BO18">
            <v>99.62633926617359</v>
          </cell>
          <cell r="BP18">
            <v>59.38886095047299</v>
          </cell>
          <cell r="BQ18">
            <v>59.2874426658492</v>
          </cell>
          <cell r="BR18">
            <v>99.88848748922643</v>
          </cell>
          <cell r="BS18">
            <v>56.9705816747672</v>
          </cell>
          <cell r="BT18">
            <v>56.89760527135615</v>
          </cell>
          <cell r="BU18">
            <v>99.80056088876631</v>
          </cell>
          <cell r="BV18">
            <v>57.80982236780925</v>
          </cell>
          <cell r="BW18">
            <v>57.74630625482692</v>
          </cell>
        </row>
        <row r="19">
          <cell r="A19" t="str">
            <v>2001</v>
          </cell>
          <cell r="B19" t="str">
            <v>q2</v>
          </cell>
          <cell r="C19">
            <v>36982</v>
          </cell>
          <cell r="D19">
            <v>102.16778584174311</v>
          </cell>
          <cell r="E19">
            <v>57.38663441266214</v>
          </cell>
          <cell r="F19">
            <v>57.56341713820237</v>
          </cell>
          <cell r="G19">
            <v>101.8222218073542</v>
          </cell>
          <cell r="H19">
            <v>62.20783777171797</v>
          </cell>
          <cell r="I19">
            <v>62.536636773935214</v>
          </cell>
          <cell r="J19">
            <v>101.69571221905221</v>
          </cell>
          <cell r="K19">
            <v>58.99793725314144</v>
          </cell>
          <cell r="L19">
            <v>59.02104220839686</v>
          </cell>
          <cell r="M19">
            <v>102.15680987023664</v>
          </cell>
          <cell r="N19">
            <v>60.251580262790135</v>
          </cell>
          <cell r="O19">
            <v>60.388483011643885</v>
          </cell>
          <cell r="P19">
            <v>101.67484094352675</v>
          </cell>
          <cell r="Q19">
            <v>54.35792982962385</v>
          </cell>
          <cell r="R19">
            <v>54.46984824260118</v>
          </cell>
          <cell r="S19">
            <v>101.00538595062241</v>
          </cell>
          <cell r="T19">
            <v>55.573204775746994</v>
          </cell>
          <cell r="U19">
            <v>55.63005633184589</v>
          </cell>
          <cell r="V19">
            <v>102.80064564962768</v>
          </cell>
          <cell r="W19">
            <v>63.12622719724086</v>
          </cell>
          <cell r="X19">
            <v>63.50554359745429</v>
          </cell>
          <cell r="Y19">
            <v>102.29785168088445</v>
          </cell>
          <cell r="Z19">
            <v>59.72226368579773</v>
          </cell>
          <cell r="AA19">
            <v>59.86672244282089</v>
          </cell>
          <cell r="AB19">
            <v>101.46091587449139</v>
          </cell>
          <cell r="AC19">
            <v>58.16099381202677</v>
          </cell>
          <cell r="AD19">
            <v>58.22402360844101</v>
          </cell>
          <cell r="AE19">
            <v>101.45405430881999</v>
          </cell>
          <cell r="AF19">
            <v>56.499485941760426</v>
          </cell>
          <cell r="AG19">
            <v>56.60578488764006</v>
          </cell>
          <cell r="AH19">
            <v>102.34797195074295</v>
          </cell>
          <cell r="AI19">
            <v>61.50106356665924</v>
          </cell>
          <cell r="AJ19">
            <v>61.59948780246219</v>
          </cell>
          <cell r="AK19">
            <v>104.01492384562798</v>
          </cell>
          <cell r="AL19">
            <v>62.98683869447314</v>
          </cell>
          <cell r="AM19">
            <v>63.22466328945576</v>
          </cell>
          <cell r="AN19">
            <v>102.31422445557315</v>
          </cell>
          <cell r="AO19">
            <v>58.857030696016025</v>
          </cell>
          <cell r="AP19">
            <v>58.94116483096614</v>
          </cell>
          <cell r="AQ19">
            <v>101.54043921331052</v>
          </cell>
          <cell r="AR19">
            <v>58.68385594703675</v>
          </cell>
          <cell r="AS19">
            <v>58.812079621088785</v>
          </cell>
          <cell r="AT19">
            <v>103.07278624274204</v>
          </cell>
          <cell r="AU19">
            <v>65.88596452372435</v>
          </cell>
          <cell r="AV19">
            <v>66.01022497080882</v>
          </cell>
          <cell r="AW19">
            <v>101.09130909530516</v>
          </cell>
          <cell r="AX19">
            <v>53.35414594858914</v>
          </cell>
          <cell r="AY19">
            <v>53.51934044651258</v>
          </cell>
          <cell r="AZ19">
            <v>100.95478541609991</v>
          </cell>
          <cell r="BA19">
            <v>46.15272486932505</v>
          </cell>
          <cell r="BB19">
            <v>46.208019090867246</v>
          </cell>
          <cell r="BC19">
            <v>102.26091809338969</v>
          </cell>
          <cell r="BD19">
            <v>61.18657833373317</v>
          </cell>
          <cell r="BE19">
            <v>61.44106528628335</v>
          </cell>
          <cell r="BF19">
            <v>101.65265957032709</v>
          </cell>
          <cell r="BG19">
            <v>57.59489837810891</v>
          </cell>
          <cell r="BH19">
            <v>57.723631531969254</v>
          </cell>
          <cell r="BI19">
            <v>102.16778584174311</v>
          </cell>
          <cell r="BJ19">
            <v>57.38663441266214</v>
          </cell>
          <cell r="BK19">
            <v>57.56341713820237</v>
          </cell>
          <cell r="BL19">
            <v>101.8222218073542</v>
          </cell>
          <cell r="BM19">
            <v>62.20783777171797</v>
          </cell>
          <cell r="BN19">
            <v>62.536636773935214</v>
          </cell>
          <cell r="BO19">
            <v>101.87697612854379</v>
          </cell>
          <cell r="BP19">
            <v>58.64996787021145</v>
          </cell>
          <cell r="BQ19">
            <v>58.76765588470711</v>
          </cell>
          <cell r="BR19">
            <v>101.56334572936535</v>
          </cell>
          <cell r="BS19">
            <v>56.94367264419651</v>
          </cell>
          <cell r="BT19">
            <v>57.06833341008085</v>
          </cell>
          <cell r="BU19">
            <v>101.65265957032709</v>
          </cell>
          <cell r="BV19">
            <v>57.59489837810891</v>
          </cell>
          <cell r="BW19">
            <v>57.723631531969254</v>
          </cell>
        </row>
        <row r="20">
          <cell r="A20" t="str">
            <v>2001</v>
          </cell>
          <cell r="B20" t="str">
            <v>q3</v>
          </cell>
          <cell r="C20">
            <v>37073</v>
          </cell>
          <cell r="D20">
            <v>99.93818359521632</v>
          </cell>
          <cell r="E20">
            <v>57.982721213097356</v>
          </cell>
          <cell r="F20">
            <v>57.828896043667896</v>
          </cell>
          <cell r="G20">
            <v>100.53102580550906</v>
          </cell>
          <cell r="H20">
            <v>62.044651550593876</v>
          </cell>
          <cell r="I20">
            <v>61.90243361606138</v>
          </cell>
          <cell r="J20">
            <v>99.71305198854448</v>
          </cell>
          <cell r="K20">
            <v>57.65080487353129</v>
          </cell>
          <cell r="L20">
            <v>57.56723890035178</v>
          </cell>
          <cell r="M20">
            <v>100.08490784644826</v>
          </cell>
          <cell r="N20">
            <v>59.17815074016916</v>
          </cell>
          <cell r="O20">
            <v>58.92129224308765</v>
          </cell>
          <cell r="P20">
            <v>100.0166231810971</v>
          </cell>
          <cell r="Q20">
            <v>53.882402915896904</v>
          </cell>
          <cell r="R20">
            <v>53.7443200469663</v>
          </cell>
          <cell r="S20">
            <v>99.85629048879001</v>
          </cell>
          <cell r="T20">
            <v>55.47358028097348</v>
          </cell>
          <cell r="U20">
            <v>55.26876265775052</v>
          </cell>
          <cell r="V20">
            <v>99.23777151061053</v>
          </cell>
          <cell r="W20">
            <v>62.671019931148244</v>
          </cell>
          <cell r="X20">
            <v>62.446319900490536</v>
          </cell>
          <cell r="Y20">
            <v>99.71406516639124</v>
          </cell>
          <cell r="Z20">
            <v>58.67732928178017</v>
          </cell>
          <cell r="AA20">
            <v>58.40139512148486</v>
          </cell>
          <cell r="AB20">
            <v>100.55483187251066</v>
          </cell>
          <cell r="AC20">
            <v>57.796944475851475</v>
          </cell>
          <cell r="AD20">
            <v>57.58166252755559</v>
          </cell>
          <cell r="AE20">
            <v>98.84542587961838</v>
          </cell>
          <cell r="AF20">
            <v>56.75962329773466</v>
          </cell>
          <cell r="AG20">
            <v>56.53709485311565</v>
          </cell>
          <cell r="AH20">
            <v>98.06595739449189</v>
          </cell>
          <cell r="AI20">
            <v>59.41951374238985</v>
          </cell>
          <cell r="AJ20">
            <v>59.232918438759306</v>
          </cell>
          <cell r="AK20">
            <v>98.951598015941</v>
          </cell>
          <cell r="AL20">
            <v>62.164513500820995</v>
          </cell>
          <cell r="AM20">
            <v>61.17797219928049</v>
          </cell>
          <cell r="AN20">
            <v>98.02333930883358</v>
          </cell>
          <cell r="AO20">
            <v>58.74356228986008</v>
          </cell>
          <cell r="AP20">
            <v>58.695680891252444</v>
          </cell>
          <cell r="AQ20">
            <v>99.4608071024211</v>
          </cell>
          <cell r="AR20">
            <v>59.06809689238904</v>
          </cell>
          <cell r="AS20">
            <v>58.88757872407382</v>
          </cell>
          <cell r="AT20">
            <v>101.11532418216883</v>
          </cell>
          <cell r="AU20">
            <v>66.267251078867</v>
          </cell>
          <cell r="AV20">
            <v>66.04516329370563</v>
          </cell>
          <cell r="AW20">
            <v>99.6320664487175</v>
          </cell>
          <cell r="AX20">
            <v>54.02794747602504</v>
          </cell>
          <cell r="AY20">
            <v>53.834927534765335</v>
          </cell>
          <cell r="AZ20">
            <v>99.2331129812031</v>
          </cell>
          <cell r="BA20">
            <v>46.06815629341211</v>
          </cell>
          <cell r="BB20">
            <v>46.043011849151384</v>
          </cell>
          <cell r="BC20">
            <v>97.89860055539489</v>
          </cell>
          <cell r="BD20">
            <v>61.43665875847484</v>
          </cell>
          <cell r="BE20">
            <v>61.269949416614544</v>
          </cell>
          <cell r="BF20">
            <v>99.6418422861975</v>
          </cell>
          <cell r="BG20">
            <v>57.6583018267533</v>
          </cell>
          <cell r="BH20">
            <v>57.42789210165354</v>
          </cell>
          <cell r="BI20">
            <v>99.93818359521632</v>
          </cell>
          <cell r="BJ20">
            <v>57.982721213097356</v>
          </cell>
          <cell r="BK20">
            <v>57.828896043667896</v>
          </cell>
          <cell r="BL20">
            <v>100.53102580550906</v>
          </cell>
          <cell r="BM20">
            <v>62.044651550593876</v>
          </cell>
          <cell r="BN20">
            <v>61.90243361606138</v>
          </cell>
          <cell r="BO20">
            <v>99.8637462189636</v>
          </cell>
          <cell r="BP20">
            <v>57.91877856714902</v>
          </cell>
          <cell r="BQ20">
            <v>57.72978578892246</v>
          </cell>
          <cell r="BR20">
            <v>99.53769360896445</v>
          </cell>
          <cell r="BS20">
            <v>57.13977281111201</v>
          </cell>
          <cell r="BT20">
            <v>56.97973639604119</v>
          </cell>
          <cell r="BU20">
            <v>99.6418422861975</v>
          </cell>
          <cell r="BV20">
            <v>57.6583018267533</v>
          </cell>
          <cell r="BW20">
            <v>57.42789210165354</v>
          </cell>
        </row>
        <row r="21">
          <cell r="A21" t="str">
            <v>2001</v>
          </cell>
          <cell r="B21" t="str">
            <v>q4</v>
          </cell>
          <cell r="C21">
            <v>37165</v>
          </cell>
          <cell r="D21">
            <v>97.61765187486164</v>
          </cell>
          <cell r="E21">
            <v>57.97099695174673</v>
          </cell>
          <cell r="F21">
            <v>58.00206187037675</v>
          </cell>
          <cell r="G21">
            <v>98.64140546601551</v>
          </cell>
          <cell r="H21">
            <v>61.12395802548807</v>
          </cell>
          <cell r="I21">
            <v>61.186324384946225</v>
          </cell>
          <cell r="J21">
            <v>98.93354722921713</v>
          </cell>
          <cell r="K21">
            <v>55.83309533879187</v>
          </cell>
          <cell r="L21">
            <v>55.87753277141087</v>
          </cell>
          <cell r="M21">
            <v>98.35927942343942</v>
          </cell>
          <cell r="N21">
            <v>57.15112949446249</v>
          </cell>
          <cell r="O21">
            <v>57.23595755577579</v>
          </cell>
          <cell r="P21">
            <v>98.87664937802691</v>
          </cell>
          <cell r="Q21">
            <v>52.81565461548013</v>
          </cell>
          <cell r="R21">
            <v>52.90792714883967</v>
          </cell>
          <cell r="S21">
            <v>99.32104560243008</v>
          </cell>
          <cell r="T21">
            <v>54.50601325332669</v>
          </cell>
          <cell r="U21">
            <v>54.61399665707806</v>
          </cell>
          <cell r="V21">
            <v>98.22074393954787</v>
          </cell>
          <cell r="W21">
            <v>61.11446356220227</v>
          </cell>
          <cell r="X21">
            <v>61.1654849643885</v>
          </cell>
          <cell r="Y21">
            <v>97.7705862528296</v>
          </cell>
          <cell r="Z21">
            <v>56.11244266936103</v>
          </cell>
          <cell r="AA21">
            <v>56.583311766930194</v>
          </cell>
          <cell r="AB21">
            <v>98.93826299400325</v>
          </cell>
          <cell r="AC21">
            <v>56.63956720627473</v>
          </cell>
          <cell r="AD21">
            <v>56.76402406048133</v>
          </cell>
          <cell r="AE21">
            <v>99.27544914939553</v>
          </cell>
          <cell r="AF21">
            <v>56.148651565835976</v>
          </cell>
          <cell r="AG21">
            <v>56.20596709333863</v>
          </cell>
          <cell r="AH21">
            <v>98.79113517442373</v>
          </cell>
          <cell r="AI21">
            <v>56.16101647263853</v>
          </cell>
          <cell r="AJ21">
            <v>56.37899043368512</v>
          </cell>
          <cell r="AK21">
            <v>96.57828763873604</v>
          </cell>
          <cell r="AL21">
            <v>58.840206620329035</v>
          </cell>
          <cell r="AM21">
            <v>58.88378227669132</v>
          </cell>
          <cell r="AN21">
            <v>98.8958692936632</v>
          </cell>
          <cell r="AO21">
            <v>57.970429062184905</v>
          </cell>
          <cell r="AP21">
            <v>57.80135002170164</v>
          </cell>
          <cell r="AQ21">
            <v>99.24790718917947</v>
          </cell>
          <cell r="AR21">
            <v>58.50169466137654</v>
          </cell>
          <cell r="AS21">
            <v>58.60571883732457</v>
          </cell>
          <cell r="AT21">
            <v>96.91531182867082</v>
          </cell>
          <cell r="AU21">
            <v>65.7590739650197</v>
          </cell>
          <cell r="AV21">
            <v>65.89101113992982</v>
          </cell>
          <cell r="AW21">
            <v>99.50245640834392</v>
          </cell>
          <cell r="AX21">
            <v>53.78300681378689</v>
          </cell>
          <cell r="AY21">
            <v>53.90981952263083</v>
          </cell>
          <cell r="AZ21">
            <v>99.59278739626477</v>
          </cell>
          <cell r="BA21">
            <v>45.8243276895083</v>
          </cell>
          <cell r="BB21">
            <v>45.822144006556044</v>
          </cell>
          <cell r="BC21">
            <v>98.91637004786952</v>
          </cell>
          <cell r="BD21">
            <v>60.86488299434497</v>
          </cell>
          <cell r="BE21">
            <v>60.979902044274446</v>
          </cell>
          <cell r="BF21">
            <v>98.9422399491224</v>
          </cell>
          <cell r="BG21">
            <v>56.89093102714631</v>
          </cell>
          <cell r="BH21">
            <v>56.959644722608935</v>
          </cell>
          <cell r="BI21">
            <v>97.61765187486164</v>
          </cell>
          <cell r="BJ21">
            <v>57.97099695174673</v>
          </cell>
          <cell r="BK21">
            <v>58.00206187037675</v>
          </cell>
          <cell r="BL21">
            <v>98.64140546601551</v>
          </cell>
          <cell r="BM21">
            <v>61.12395802548807</v>
          </cell>
          <cell r="BN21">
            <v>61.186324384946225</v>
          </cell>
          <cell r="BO21">
            <v>98.67303197604542</v>
          </cell>
          <cell r="BP21">
            <v>56.394924105677184</v>
          </cell>
          <cell r="BQ21">
            <v>56.489192093792305</v>
          </cell>
          <cell r="BR21">
            <v>99.04428753512212</v>
          </cell>
          <cell r="BS21">
            <v>56.542708050867574</v>
          </cell>
          <cell r="BT21">
            <v>56.64324163286459</v>
          </cell>
          <cell r="BU21">
            <v>98.9422399491224</v>
          </cell>
          <cell r="BV21">
            <v>56.89093102714631</v>
          </cell>
          <cell r="BW21">
            <v>56.959644722608935</v>
          </cell>
        </row>
        <row r="22">
          <cell r="A22" t="str">
            <v>2002</v>
          </cell>
          <cell r="B22" t="str">
            <v>q1</v>
          </cell>
          <cell r="C22">
            <v>37257</v>
          </cell>
          <cell r="D22">
            <v>100.26298030156214</v>
          </cell>
          <cell r="E22">
            <v>58.08323232230527</v>
          </cell>
          <cell r="F22">
            <v>58.18506988319204</v>
          </cell>
          <cell r="G22">
            <v>98.99379826332918</v>
          </cell>
          <cell r="H22">
            <v>60.52475519878032</v>
          </cell>
          <cell r="I22">
            <v>60.52694283002898</v>
          </cell>
          <cell r="J22">
            <v>99.63063842755265</v>
          </cell>
          <cell r="K22">
            <v>54.657562376553294</v>
          </cell>
          <cell r="L22">
            <v>54.738768366039906</v>
          </cell>
          <cell r="M22">
            <v>99.40698070864998</v>
          </cell>
          <cell r="N22">
            <v>56.16565781540497</v>
          </cell>
          <cell r="O22">
            <v>56.38027087015803</v>
          </cell>
          <cell r="P22">
            <v>99.43703143787535</v>
          </cell>
          <cell r="Q22">
            <v>52.45597486531817</v>
          </cell>
          <cell r="R22">
            <v>52.50820562659571</v>
          </cell>
          <cell r="S22">
            <v>99.82201352694531</v>
          </cell>
          <cell r="T22">
            <v>54.10700597681669</v>
          </cell>
          <cell r="U22">
            <v>54.08839278552754</v>
          </cell>
          <cell r="V22">
            <v>99.7517642242325</v>
          </cell>
          <cell r="W22">
            <v>60.150048747981835</v>
          </cell>
          <cell r="X22">
            <v>60.26458090957772</v>
          </cell>
          <cell r="Y22">
            <v>100.16202411368023</v>
          </cell>
          <cell r="Z22">
            <v>55.18342052987004</v>
          </cell>
          <cell r="AA22">
            <v>55.15625234815958</v>
          </cell>
          <cell r="AB22">
            <v>99.03211763944861</v>
          </cell>
          <cell r="AC22">
            <v>56.20390756583117</v>
          </cell>
          <cell r="AD22">
            <v>56.23209452009918</v>
          </cell>
          <cell r="AE22">
            <v>100.38907012548475</v>
          </cell>
          <cell r="AF22">
            <v>55.81584249554648</v>
          </cell>
          <cell r="AG22">
            <v>55.840427985742735</v>
          </cell>
          <cell r="AH22">
            <v>100.74365943982478</v>
          </cell>
          <cell r="AI22">
            <v>54.01683749469972</v>
          </cell>
          <cell r="AJ22">
            <v>54.07266777129468</v>
          </cell>
          <cell r="AK22">
            <v>100.31244479936295</v>
          </cell>
          <cell r="AL22">
            <v>57.0115367960601</v>
          </cell>
          <cell r="AM22">
            <v>57.26222499708031</v>
          </cell>
          <cell r="AN22">
            <v>100.74813272090907</v>
          </cell>
          <cell r="AO22">
            <v>56.28449632251133</v>
          </cell>
          <cell r="AP22">
            <v>56.4833736563304</v>
          </cell>
          <cell r="AQ22">
            <v>99.72308509091371</v>
          </cell>
          <cell r="AR22">
            <v>58.201796277220694</v>
          </cell>
          <cell r="AS22">
            <v>58.174349391893244</v>
          </cell>
          <cell r="AT22">
            <v>98.927494818985</v>
          </cell>
          <cell r="AU22">
            <v>65.73954544184406</v>
          </cell>
          <cell r="AV22">
            <v>65.66183252918646</v>
          </cell>
          <cell r="AW22">
            <v>99.76689287135561</v>
          </cell>
          <cell r="AX22">
            <v>53.94591229333713</v>
          </cell>
          <cell r="AY22">
            <v>53.917629333175775</v>
          </cell>
          <cell r="AZ22">
            <v>100.14679351907921</v>
          </cell>
          <cell r="BA22">
            <v>45.40396062329994</v>
          </cell>
          <cell r="BB22">
            <v>45.35594910561245</v>
          </cell>
          <cell r="BC22">
            <v>100.99379557609892</v>
          </cell>
          <cell r="BD22">
            <v>60.646638641752574</v>
          </cell>
          <cell r="BE22">
            <v>60.60422977886464</v>
          </cell>
          <cell r="BF22">
            <v>99.74496074937029</v>
          </cell>
          <cell r="BG22">
            <v>56.55233830172483</v>
          </cell>
          <cell r="BH22">
            <v>56.5571579793386</v>
          </cell>
          <cell r="BI22">
            <v>100.26298030156214</v>
          </cell>
          <cell r="BJ22">
            <v>58.08323232230527</v>
          </cell>
          <cell r="BK22">
            <v>58.18506988319204</v>
          </cell>
          <cell r="BL22">
            <v>98.99379826332918</v>
          </cell>
          <cell r="BM22">
            <v>60.52475519878032</v>
          </cell>
          <cell r="BN22">
            <v>60.52694283002898</v>
          </cell>
          <cell r="BO22">
            <v>99.57623831323112</v>
          </cell>
          <cell r="BP22">
            <v>55.661273364555974</v>
          </cell>
          <cell r="BQ22">
            <v>55.752580360206174</v>
          </cell>
          <cell r="BR22">
            <v>99.83241382010841</v>
          </cell>
          <cell r="BS22">
            <v>56.278777514195625</v>
          </cell>
          <cell r="BT22">
            <v>56.261033967993896</v>
          </cell>
          <cell r="BU22">
            <v>99.74496074937029</v>
          </cell>
          <cell r="BV22">
            <v>56.55233830172483</v>
          </cell>
          <cell r="BW22">
            <v>56.5571579793386</v>
          </cell>
        </row>
        <row r="23">
          <cell r="A23" t="str">
            <v>2002</v>
          </cell>
          <cell r="B23" t="str">
            <v>q2</v>
          </cell>
          <cell r="C23">
            <v>37347</v>
          </cell>
          <cell r="D23">
            <v>102.17841082576248</v>
          </cell>
          <cell r="E23">
            <v>58.62904734221862</v>
          </cell>
          <cell r="F23">
            <v>58.50913830389166</v>
          </cell>
          <cell r="G23">
            <v>101.85249529492513</v>
          </cell>
          <cell r="H23">
            <v>60.301635281895585</v>
          </cell>
          <cell r="I23">
            <v>60.318757729107574</v>
          </cell>
          <cell r="J23">
            <v>101.74942139021262</v>
          </cell>
          <cell r="K23">
            <v>54.64582163945938</v>
          </cell>
          <cell r="L23">
            <v>54.66898793280791</v>
          </cell>
          <cell r="M23">
            <v>102.1473607724004</v>
          </cell>
          <cell r="N23">
            <v>56.90056219886097</v>
          </cell>
          <cell r="O23">
            <v>56.73461288886786</v>
          </cell>
          <cell r="P23">
            <v>101.59330908898895</v>
          </cell>
          <cell r="Q23">
            <v>52.85701803716344</v>
          </cell>
          <cell r="R23">
            <v>52.82962063212704</v>
          </cell>
          <cell r="S23">
            <v>101.03668094730307</v>
          </cell>
          <cell r="T23">
            <v>53.993135987434535</v>
          </cell>
          <cell r="U23">
            <v>54.01115846874748</v>
          </cell>
          <cell r="V23">
            <v>102.73966050670315</v>
          </cell>
          <cell r="W23">
            <v>60.19241887362418</v>
          </cell>
          <cell r="X23">
            <v>60.111633643048975</v>
          </cell>
          <cell r="Y23">
            <v>102.38960309947382</v>
          </cell>
          <cell r="Z23">
            <v>54.49728257509256</v>
          </cell>
          <cell r="AA23">
            <v>54.45258749895094</v>
          </cell>
          <cell r="AB23">
            <v>101.46398779076232</v>
          </cell>
          <cell r="AC23">
            <v>56.220522121471966</v>
          </cell>
          <cell r="AD23">
            <v>56.17739733912431</v>
          </cell>
          <cell r="AE23">
            <v>101.49011553843833</v>
          </cell>
          <cell r="AF23">
            <v>55.661344202708115</v>
          </cell>
          <cell r="AG23">
            <v>55.61338691397945</v>
          </cell>
          <cell r="AH23">
            <v>102.3176356625708</v>
          </cell>
          <cell r="AI23">
            <v>52.71013175000305</v>
          </cell>
          <cell r="AJ23">
            <v>52.575791156115926</v>
          </cell>
          <cell r="AK23">
            <v>104.05809659675798</v>
          </cell>
          <cell r="AL23">
            <v>57.03168352117721</v>
          </cell>
          <cell r="AM23">
            <v>56.836102450327</v>
          </cell>
          <cell r="AN23">
            <v>102.31062665646746</v>
          </cell>
          <cell r="AO23">
            <v>55.591046308886746</v>
          </cell>
          <cell r="AP23">
            <v>55.495854683934745</v>
          </cell>
          <cell r="AQ23">
            <v>101.55241193113841</v>
          </cell>
          <cell r="AR23">
            <v>57.9388401052451</v>
          </cell>
          <cell r="AS23">
            <v>57.941451753318354</v>
          </cell>
          <cell r="AT23">
            <v>102.99690094094167</v>
          </cell>
          <cell r="AU23">
            <v>65.56073356791022</v>
          </cell>
          <cell r="AV23">
            <v>65.62366034390453</v>
          </cell>
          <cell r="AW23">
            <v>101.10421058448466</v>
          </cell>
          <cell r="AX23">
            <v>54.11726571791405</v>
          </cell>
          <cell r="AY23">
            <v>54.10515422361984</v>
          </cell>
          <cell r="AZ23">
            <v>100.98488924329104</v>
          </cell>
          <cell r="BA23">
            <v>44.81485345537263</v>
          </cell>
          <cell r="BB23">
            <v>44.904769567032695</v>
          </cell>
          <cell r="BC23">
            <v>102.18694862072253</v>
          </cell>
          <cell r="BD23">
            <v>60.287400159447145</v>
          </cell>
          <cell r="BE23">
            <v>60.25726553530591</v>
          </cell>
          <cell r="BF23">
            <v>101.66871899517237</v>
          </cell>
          <cell r="BG23">
            <v>56.444455447799136</v>
          </cell>
          <cell r="BH23">
            <v>56.42861916262669</v>
          </cell>
          <cell r="BI23">
            <v>102.17841082576248</v>
          </cell>
          <cell r="BJ23">
            <v>58.62904734221862</v>
          </cell>
          <cell r="BK23">
            <v>58.50913830389166</v>
          </cell>
          <cell r="BL23">
            <v>101.85249529492513</v>
          </cell>
          <cell r="BM23">
            <v>60.301635281895585</v>
          </cell>
          <cell r="BN23">
            <v>60.318757729107574</v>
          </cell>
          <cell r="BO23">
            <v>101.8776563805425</v>
          </cell>
          <cell r="BP23">
            <v>55.93406268633951</v>
          </cell>
          <cell r="BQ23">
            <v>55.856592953453124</v>
          </cell>
          <cell r="BR23">
            <v>101.58437385356196</v>
          </cell>
          <cell r="BS23">
            <v>56.09144231534061</v>
          </cell>
          <cell r="BT23">
            <v>56.076492071360526</v>
          </cell>
          <cell r="BU23">
            <v>101.66871899517237</v>
          </cell>
          <cell r="BV23">
            <v>56.444455447799136</v>
          </cell>
          <cell r="BW23">
            <v>56.42861916262669</v>
          </cell>
        </row>
        <row r="24">
          <cell r="A24" t="str">
            <v>2002</v>
          </cell>
          <cell r="B24" t="str">
            <v>q3</v>
          </cell>
          <cell r="C24">
            <v>37438</v>
          </cell>
          <cell r="D24">
            <v>99.92902479267</v>
          </cell>
          <cell r="E24">
            <v>58.53490584279461</v>
          </cell>
          <cell r="F24">
            <v>58.57697479539894</v>
          </cell>
          <cell r="G24">
            <v>100.47572011901228</v>
          </cell>
          <cell r="H24">
            <v>60.48952657627237</v>
          </cell>
          <cell r="I24">
            <v>60.510420904618954</v>
          </cell>
          <cell r="J24">
            <v>99.66473077351941</v>
          </cell>
          <cell r="K24">
            <v>55.23896268376598</v>
          </cell>
          <cell r="L24">
            <v>55.17505382102344</v>
          </cell>
          <cell r="M24">
            <v>100.06999890805724</v>
          </cell>
          <cell r="N24">
            <v>57.382297129175065</v>
          </cell>
          <cell r="O24">
            <v>57.46206300597092</v>
          </cell>
          <cell r="P24">
            <v>100.08593427136566</v>
          </cell>
          <cell r="Q24">
            <v>53.377790346144664</v>
          </cell>
          <cell r="R24">
            <v>53.3824791965266</v>
          </cell>
          <cell r="S24">
            <v>99.76265249839327</v>
          </cell>
          <cell r="T24">
            <v>54.25745514912167</v>
          </cell>
          <cell r="U24">
            <v>54.298929719467154</v>
          </cell>
          <cell r="V24">
            <v>99.27077130498726</v>
          </cell>
          <cell r="W24">
            <v>60.19793882539209</v>
          </cell>
          <cell r="X24">
            <v>60.22603709591027</v>
          </cell>
          <cell r="Y24">
            <v>99.7374756271964</v>
          </cell>
          <cell r="Z24">
            <v>54.08006987660925</v>
          </cell>
          <cell r="AA24">
            <v>54.17925282925331</v>
          </cell>
          <cell r="AB24">
            <v>100.54761634927662</v>
          </cell>
          <cell r="AC24">
            <v>56.31757538625337</v>
          </cell>
          <cell r="AD24">
            <v>56.37829795671935</v>
          </cell>
          <cell r="AE24">
            <v>98.84809322759746</v>
          </cell>
          <cell r="AF24">
            <v>55.36535912986566</v>
          </cell>
          <cell r="AG24">
            <v>55.425219408641624</v>
          </cell>
          <cell r="AH24">
            <v>98.22428996280608</v>
          </cell>
          <cell r="AI24">
            <v>51.426264060656926</v>
          </cell>
          <cell r="AJ24">
            <v>51.53358584968748</v>
          </cell>
          <cell r="AK24">
            <v>99.25537850729087</v>
          </cell>
          <cell r="AL24">
            <v>56.63726352160712</v>
          </cell>
          <cell r="AM24">
            <v>56.666885239317494</v>
          </cell>
          <cell r="AN24">
            <v>98.03553018594597</v>
          </cell>
          <cell r="AO24">
            <v>55.08730341144182</v>
          </cell>
          <cell r="AP24">
            <v>55.16920181244422</v>
          </cell>
          <cell r="AQ24">
            <v>99.48710633907838</v>
          </cell>
          <cell r="AR24">
            <v>57.86746735591381</v>
          </cell>
          <cell r="AS24">
            <v>57.93452036634926</v>
          </cell>
          <cell r="AT24">
            <v>101.15085216534264</v>
          </cell>
          <cell r="AU24">
            <v>65.69252655762202</v>
          </cell>
          <cell r="AV24">
            <v>65.67076148978312</v>
          </cell>
          <cell r="AW24">
            <v>99.6089412852095</v>
          </cell>
          <cell r="AX24">
            <v>54.285338151734116</v>
          </cell>
          <cell r="AY24">
            <v>54.347885419564136</v>
          </cell>
          <cell r="AZ24">
            <v>99.28859474032632</v>
          </cell>
          <cell r="BA24">
            <v>44.71787355294276</v>
          </cell>
          <cell r="BB24">
            <v>44.64442518092955</v>
          </cell>
          <cell r="BC24">
            <v>97.83616636553994</v>
          </cell>
          <cell r="BD24">
            <v>59.869722480541206</v>
          </cell>
          <cell r="BE24">
            <v>59.957085969825926</v>
          </cell>
          <cell r="BF24">
            <v>99.62912342014823</v>
          </cell>
          <cell r="BG24">
            <v>56.43068695600522</v>
          </cell>
          <cell r="BH24">
            <v>56.47209632008273</v>
          </cell>
          <cell r="BI24">
            <v>99.92902479267</v>
          </cell>
          <cell r="BJ24">
            <v>58.53490584279461</v>
          </cell>
          <cell r="BK24">
            <v>58.57697479539894</v>
          </cell>
          <cell r="BL24">
            <v>100.47572011901228</v>
          </cell>
          <cell r="BM24">
            <v>60.48952657627237</v>
          </cell>
          <cell r="BN24">
            <v>60.510420904618954</v>
          </cell>
          <cell r="BO24">
            <v>99.85205620389615</v>
          </cell>
          <cell r="BP24">
            <v>56.230391400816906</v>
          </cell>
          <cell r="BQ24">
            <v>56.27358747103243</v>
          </cell>
          <cell r="BR24">
            <v>99.5338354881955</v>
          </cell>
          <cell r="BS24">
            <v>55.97299735147725</v>
          </cell>
          <cell r="BT24">
            <v>56.03449743280495</v>
          </cell>
          <cell r="BU24">
            <v>99.62912342014823</v>
          </cell>
          <cell r="BV24">
            <v>56.43068695600522</v>
          </cell>
          <cell r="BW24">
            <v>56.47209632008273</v>
          </cell>
        </row>
        <row r="25">
          <cell r="A25" t="str">
            <v>2002</v>
          </cell>
          <cell r="B25" t="str">
            <v>q4</v>
          </cell>
          <cell r="C25">
            <v>37530</v>
          </cell>
          <cell r="D25">
            <v>97.64268228042184</v>
          </cell>
          <cell r="E25">
            <v>58.352328166139515</v>
          </cell>
          <cell r="F25">
            <v>58.319319585650206</v>
          </cell>
          <cell r="G25">
            <v>98.70871929278931</v>
          </cell>
          <cell r="H25">
            <v>60.900063893082525</v>
          </cell>
          <cell r="I25">
            <v>60.818442068044476</v>
          </cell>
          <cell r="J25">
            <v>98.97339852574001</v>
          </cell>
          <cell r="K25">
            <v>55.57730068510257</v>
          </cell>
          <cell r="L25">
            <v>55.53590878376381</v>
          </cell>
          <cell r="M25">
            <v>98.38267906344905</v>
          </cell>
          <cell r="N25">
            <v>57.99451710631817</v>
          </cell>
          <cell r="O25">
            <v>57.88669077427995</v>
          </cell>
          <cell r="P25">
            <v>98.96437281532988</v>
          </cell>
          <cell r="Q25">
            <v>53.75588517602991</v>
          </cell>
          <cell r="R25">
            <v>53.684646871530106</v>
          </cell>
          <cell r="S25">
            <v>99.39610048349083</v>
          </cell>
          <cell r="T25">
            <v>54.77022725051765</v>
          </cell>
          <cell r="U25">
            <v>54.644613562457494</v>
          </cell>
          <cell r="V25">
            <v>98.29562422749518</v>
          </cell>
          <cell r="W25">
            <v>60.228610889924454</v>
          </cell>
          <cell r="X25">
            <v>60.18183260048745</v>
          </cell>
          <cell r="Y25">
            <v>97.69355022283753</v>
          </cell>
          <cell r="Z25">
            <v>54.32410008686827</v>
          </cell>
          <cell r="AA25">
            <v>54.23782083285194</v>
          </cell>
          <cell r="AB25">
            <v>98.99890732121207</v>
          </cell>
          <cell r="AC25">
            <v>56.67455737717646</v>
          </cell>
          <cell r="AD25">
            <v>56.578647511353125</v>
          </cell>
          <cell r="AE25">
            <v>99.30357181702477</v>
          </cell>
          <cell r="AF25">
            <v>55.26116253009343</v>
          </cell>
          <cell r="AG25">
            <v>55.18379383935409</v>
          </cell>
          <cell r="AH25">
            <v>98.78188800020169</v>
          </cell>
          <cell r="AI25">
            <v>51.14083817458487</v>
          </cell>
          <cell r="AJ25">
            <v>51.12314464695173</v>
          </cell>
          <cell r="AK25">
            <v>96.40697509050439</v>
          </cell>
          <cell r="AL25">
            <v>56.23272828219218</v>
          </cell>
          <cell r="AM25">
            <v>56.21557095687747</v>
          </cell>
          <cell r="AN25">
            <v>98.96338155175859</v>
          </cell>
          <cell r="AO25">
            <v>55.3457334002049</v>
          </cell>
          <cell r="AP25">
            <v>55.35273600155831</v>
          </cell>
          <cell r="AQ25">
            <v>99.25926153786999</v>
          </cell>
          <cell r="AR25">
            <v>58.11179209958173</v>
          </cell>
          <cell r="AS25">
            <v>57.98894190919559</v>
          </cell>
          <cell r="AT25">
            <v>96.95505737877862</v>
          </cell>
          <cell r="AU25">
            <v>65.7513117176159</v>
          </cell>
          <cell r="AV25">
            <v>65.72321749487175</v>
          </cell>
          <cell r="AW25">
            <v>99.53683771185192</v>
          </cell>
          <cell r="AX25">
            <v>54.604221649598635</v>
          </cell>
          <cell r="AY25">
            <v>54.48623324861443</v>
          </cell>
          <cell r="AZ25">
            <v>99.66412820772146</v>
          </cell>
          <cell r="BA25">
            <v>44.55564366502028</v>
          </cell>
          <cell r="BB25">
            <v>44.57950934060144</v>
          </cell>
          <cell r="BC25">
            <v>98.99805984685709</v>
          </cell>
          <cell r="BD25">
            <v>59.88736253469566</v>
          </cell>
          <cell r="BE25">
            <v>59.82602222678922</v>
          </cell>
          <cell r="BF25">
            <v>98.99208209548988</v>
          </cell>
          <cell r="BG25">
            <v>56.59395120597507</v>
          </cell>
          <cell r="BH25">
            <v>56.5131606623553</v>
          </cell>
          <cell r="BI25">
            <v>97.64268228042184</v>
          </cell>
          <cell r="BJ25">
            <v>58.352328166139515</v>
          </cell>
          <cell r="BK25">
            <v>58.319319585650206</v>
          </cell>
          <cell r="BL25">
            <v>98.70871929278931</v>
          </cell>
          <cell r="BM25">
            <v>60.900063893082525</v>
          </cell>
          <cell r="BN25">
            <v>60.818442068044476</v>
          </cell>
          <cell r="BO25">
            <v>98.73608840299956</v>
          </cell>
          <cell r="BP25">
            <v>56.62923297026734</v>
          </cell>
          <cell r="BQ25">
            <v>56.55626891675487</v>
          </cell>
          <cell r="BR25">
            <v>99.07461801547203</v>
          </cell>
          <cell r="BS25">
            <v>56.12242278621948</v>
          </cell>
          <cell r="BT25">
            <v>56.02021588353849</v>
          </cell>
          <cell r="BU25">
            <v>98.99208209548988</v>
          </cell>
          <cell r="BV25">
            <v>56.59395120597507</v>
          </cell>
          <cell r="BW25">
            <v>56.5131606623553</v>
          </cell>
        </row>
        <row r="26">
          <cell r="A26" t="str">
            <v>2003</v>
          </cell>
          <cell r="B26" t="str">
            <v>q1</v>
          </cell>
          <cell r="C26">
            <v>37622</v>
          </cell>
          <cell r="D26">
            <v>100.23968022988824</v>
          </cell>
          <cell r="E26">
            <v>58.0541247234172</v>
          </cell>
          <cell r="F26">
            <v>58.10258042354158</v>
          </cell>
          <cell r="G26">
            <v>98.94383716226028</v>
          </cell>
          <cell r="H26">
            <v>61.06475825854285</v>
          </cell>
          <cell r="I26">
            <v>61.16594550111245</v>
          </cell>
          <cell r="J26">
            <v>99.59994373703879</v>
          </cell>
          <cell r="K26">
            <v>55.66963378699725</v>
          </cell>
          <cell r="L26">
            <v>55.75162372260082</v>
          </cell>
          <cell r="M26">
            <v>99.42367471977857</v>
          </cell>
          <cell r="N26">
            <v>58.009208353102466</v>
          </cell>
          <cell r="O26">
            <v>58.084521790790426</v>
          </cell>
          <cell r="P26">
            <v>99.35347596557021</v>
          </cell>
          <cell r="Q26">
            <v>53.660756111407416</v>
          </cell>
          <cell r="R26">
            <v>53.726760548555156</v>
          </cell>
          <cell r="S26">
            <v>99.81071371955014</v>
          </cell>
          <cell r="T26">
            <v>54.75104546533383</v>
          </cell>
          <cell r="U26">
            <v>54.823022785150684</v>
          </cell>
          <cell r="V26">
            <v>99.69937947840306</v>
          </cell>
          <cell r="W26">
            <v>59.96221863752251</v>
          </cell>
          <cell r="X26">
            <v>59.97967242669311</v>
          </cell>
          <cell r="Y26">
            <v>100.11876990471609</v>
          </cell>
          <cell r="Z26">
            <v>54.281136518227726</v>
          </cell>
          <cell r="AA26">
            <v>54.326304085133394</v>
          </cell>
          <cell r="AB26">
            <v>98.97263266748492</v>
          </cell>
          <cell r="AC26">
            <v>56.646263412424496</v>
          </cell>
          <cell r="AD26">
            <v>56.71513799934305</v>
          </cell>
          <cell r="AE26">
            <v>100.32409002732055</v>
          </cell>
          <cell r="AF26">
            <v>54.8672803163312</v>
          </cell>
          <cell r="AG26">
            <v>54.935026710602514</v>
          </cell>
          <cell r="AH26">
            <v>100.6393351124351</v>
          </cell>
          <cell r="AI26">
            <v>51.38665091609381</v>
          </cell>
          <cell r="AJ26">
            <v>51.41414626405482</v>
          </cell>
          <cell r="AK26">
            <v>100.14366154174279</v>
          </cell>
          <cell r="AL26">
            <v>55.816475202979255</v>
          </cell>
          <cell r="AM26">
            <v>55.88315930427926</v>
          </cell>
          <cell r="AN26">
            <v>100.66044930542756</v>
          </cell>
          <cell r="AO26">
            <v>55.82709758768404</v>
          </cell>
          <cell r="AP26">
            <v>55.77312772500715</v>
          </cell>
          <cell r="AQ26">
            <v>99.67548401776443</v>
          </cell>
          <cell r="AR26">
            <v>57.88604326346058</v>
          </cell>
          <cell r="AS26">
            <v>58.00489744652013</v>
          </cell>
          <cell r="AT26">
            <v>98.90908993575431</v>
          </cell>
          <cell r="AU26">
            <v>65.19582262078687</v>
          </cell>
          <cell r="AV26">
            <v>65.68529891304847</v>
          </cell>
          <cell r="AW26">
            <v>99.73113245063456</v>
          </cell>
          <cell r="AX26">
            <v>54.375328188200264</v>
          </cell>
          <cell r="AY26">
            <v>54.482855486818494</v>
          </cell>
          <cell r="AZ26">
            <v>100.00579230007668</v>
          </cell>
          <cell r="BA26">
            <v>44.77514095215246</v>
          </cell>
          <cell r="BB26">
            <v>44.86452134308527</v>
          </cell>
          <cell r="BC26">
            <v>101.03611967677611</v>
          </cell>
          <cell r="BD26">
            <v>59.649243637618</v>
          </cell>
          <cell r="BE26">
            <v>59.668534535130185</v>
          </cell>
          <cell r="BF26">
            <v>99.68805404914697</v>
          </cell>
          <cell r="BG26">
            <v>56.454765226738196</v>
          </cell>
          <cell r="BH26">
            <v>56.54235858743279</v>
          </cell>
          <cell r="BI26">
            <v>100.23968022988824</v>
          </cell>
          <cell r="BJ26">
            <v>58.0541247234172</v>
          </cell>
          <cell r="BK26">
            <v>58.10258042354158</v>
          </cell>
          <cell r="BL26">
            <v>98.94383716226028</v>
          </cell>
          <cell r="BM26">
            <v>61.06475825854285</v>
          </cell>
          <cell r="BN26">
            <v>61.16594550111245</v>
          </cell>
          <cell r="BO26">
            <v>99.5225741135815</v>
          </cell>
          <cell r="BP26">
            <v>56.620642439085415</v>
          </cell>
          <cell r="BQ26">
            <v>56.66905186564491</v>
          </cell>
          <cell r="BR26">
            <v>99.78099310580502</v>
          </cell>
          <cell r="BS26">
            <v>55.9035708307088</v>
          </cell>
          <cell r="BT26">
            <v>56.00994233302824</v>
          </cell>
          <cell r="BU26">
            <v>99.68805404914697</v>
          </cell>
          <cell r="BV26">
            <v>56.454765226738196</v>
          </cell>
          <cell r="BW26">
            <v>56.54235858743279</v>
          </cell>
        </row>
        <row r="27">
          <cell r="A27" t="str">
            <v>2003</v>
          </cell>
          <cell r="B27" t="str">
            <v>q2</v>
          </cell>
          <cell r="C27">
            <v>37712</v>
          </cell>
          <cell r="D27">
            <v>102.22088570910728</v>
          </cell>
          <cell r="E27">
            <v>58.062110432054226</v>
          </cell>
          <cell r="F27">
            <v>58.04267101274361</v>
          </cell>
          <cell r="G27">
            <v>101.89409058542839</v>
          </cell>
          <cell r="H27">
            <v>61.626492467847534</v>
          </cell>
          <cell r="I27">
            <v>61.532875469268625</v>
          </cell>
          <cell r="J27">
            <v>101.77893195397151</v>
          </cell>
          <cell r="K27">
            <v>56.08503261982575</v>
          </cell>
          <cell r="L27">
            <v>56.01842823764888</v>
          </cell>
          <cell r="M27">
            <v>102.11923144614505</v>
          </cell>
          <cell r="N27">
            <v>58.15905948381278</v>
          </cell>
          <cell r="O27">
            <v>58.122927932606636</v>
          </cell>
          <cell r="P27">
            <v>101.53923984550094</v>
          </cell>
          <cell r="Q27">
            <v>53.724758883588564</v>
          </cell>
          <cell r="R27">
            <v>53.705854227709544</v>
          </cell>
          <cell r="S27">
            <v>101.05904270989808</v>
          </cell>
          <cell r="T27">
            <v>54.95611443629465</v>
          </cell>
          <cell r="U27">
            <v>54.88578440850732</v>
          </cell>
          <cell r="V27">
            <v>102.68767144750085</v>
          </cell>
          <cell r="W27">
            <v>59.70920537551676</v>
          </cell>
          <cell r="X27">
            <v>59.70679871463869</v>
          </cell>
          <cell r="Y27">
            <v>102.47558887891674</v>
          </cell>
          <cell r="Z27">
            <v>54.17698722905302</v>
          </cell>
          <cell r="AA27">
            <v>54.09551794871478</v>
          </cell>
          <cell r="AB27">
            <v>101.47404258487568</v>
          </cell>
          <cell r="AC27">
            <v>56.890767082947704</v>
          </cell>
          <cell r="AD27">
            <v>56.86059655497538</v>
          </cell>
          <cell r="AE27">
            <v>101.52733392629582</v>
          </cell>
          <cell r="AF27">
            <v>54.754146887975736</v>
          </cell>
          <cell r="AG27">
            <v>54.705604984432824</v>
          </cell>
          <cell r="AH27">
            <v>102.25121707450032</v>
          </cell>
          <cell r="AI27">
            <v>51.95343068330307</v>
          </cell>
          <cell r="AJ27">
            <v>51.85741802059705</v>
          </cell>
          <cell r="AK27">
            <v>104.11733887467062</v>
          </cell>
          <cell r="AL27">
            <v>55.621612500934575</v>
          </cell>
          <cell r="AM27">
            <v>55.52654986320832</v>
          </cell>
          <cell r="AN27">
            <v>102.31143366928349</v>
          </cell>
          <cell r="AO27">
            <v>55.90233902671635</v>
          </cell>
          <cell r="AP27">
            <v>55.8509390931181</v>
          </cell>
          <cell r="AQ27">
            <v>101.58921322534192</v>
          </cell>
          <cell r="AR27">
            <v>58.07445036690674</v>
          </cell>
          <cell r="AS27">
            <v>57.97320332496299</v>
          </cell>
          <cell r="AT27">
            <v>102.96658820436399</v>
          </cell>
          <cell r="AU27">
            <v>66.00928661245064</v>
          </cell>
          <cell r="AV27">
            <v>65.67392392643447</v>
          </cell>
          <cell r="AW27">
            <v>101.1639283987793</v>
          </cell>
          <cell r="AX27">
            <v>54.501341621843665</v>
          </cell>
          <cell r="AY27">
            <v>54.44498437152555</v>
          </cell>
          <cell r="AZ27">
            <v>101.0086994258849</v>
          </cell>
          <cell r="BA27">
            <v>45.80299409772005</v>
          </cell>
          <cell r="BB27">
            <v>45.366224247611655</v>
          </cell>
          <cell r="BC27">
            <v>102.12055910806501</v>
          </cell>
          <cell r="BD27">
            <v>59.29756020096056</v>
          </cell>
          <cell r="BE27">
            <v>59.246722785076884</v>
          </cell>
          <cell r="BF27">
            <v>101.69783223081019</v>
          </cell>
          <cell r="BG27">
            <v>56.632079515287955</v>
          </cell>
          <cell r="BH27">
            <v>56.552420468329466</v>
          </cell>
          <cell r="BI27">
            <v>102.22088570910728</v>
          </cell>
          <cell r="BJ27">
            <v>58.062110432054226</v>
          </cell>
          <cell r="BK27">
            <v>58.04267101274361</v>
          </cell>
          <cell r="BL27">
            <v>101.89409058542839</v>
          </cell>
          <cell r="BM27">
            <v>61.626492467847534</v>
          </cell>
          <cell r="BN27">
            <v>61.532875469268625</v>
          </cell>
          <cell r="BO27">
            <v>101.88415903019467</v>
          </cell>
          <cell r="BP27">
            <v>56.683019910723395</v>
          </cell>
          <cell r="BQ27">
            <v>56.64237165572603</v>
          </cell>
          <cell r="BR27">
            <v>101.62533532228593</v>
          </cell>
          <cell r="BS27">
            <v>56.07029846184672</v>
          </cell>
          <cell r="BT27">
            <v>55.974899954883355</v>
          </cell>
          <cell r="BU27">
            <v>101.69783223081019</v>
          </cell>
          <cell r="BV27">
            <v>56.632079515287955</v>
          </cell>
          <cell r="BW27">
            <v>56.552420468329466</v>
          </cell>
        </row>
        <row r="28">
          <cell r="A28" t="str">
            <v>2003</v>
          </cell>
          <cell r="B28" t="str">
            <v>q3</v>
          </cell>
          <cell r="C28">
            <v>37803</v>
          </cell>
          <cell r="D28">
            <v>99.85260001374895</v>
          </cell>
          <cell r="E28">
            <v>58.14271223931736</v>
          </cell>
          <cell r="F28">
            <v>58.151016951143674</v>
          </cell>
          <cell r="G28">
            <v>100.42108712197324</v>
          </cell>
          <cell r="H28">
            <v>61.85290050958921</v>
          </cell>
          <cell r="I28">
            <v>61.91016680203505</v>
          </cell>
          <cell r="J28">
            <v>99.60888494012629</v>
          </cell>
          <cell r="K28">
            <v>56.27826912709126</v>
          </cell>
          <cell r="L28">
            <v>56.288550073322114</v>
          </cell>
          <cell r="M28">
            <v>100.01471635993012</v>
          </cell>
          <cell r="N28">
            <v>58.14877119602016</v>
          </cell>
          <cell r="O28">
            <v>58.100489876647664</v>
          </cell>
          <cell r="P28">
            <v>100.11131868871493</v>
          </cell>
          <cell r="Q28">
            <v>53.68043862834872</v>
          </cell>
          <cell r="R28">
            <v>53.64151218881298</v>
          </cell>
          <cell r="S28">
            <v>99.67840974367168</v>
          </cell>
          <cell r="T28">
            <v>55.07245923450469</v>
          </cell>
          <cell r="U28">
            <v>55.15654427543565</v>
          </cell>
          <cell r="V28">
            <v>99.29532947765342</v>
          </cell>
          <cell r="W28">
            <v>59.54128795658283</v>
          </cell>
          <cell r="X28">
            <v>59.530068138939384</v>
          </cell>
          <cell r="Y28">
            <v>99.71477801333248</v>
          </cell>
          <cell r="Z28">
            <v>53.61705016337072</v>
          </cell>
          <cell r="AA28">
            <v>53.627297116100635</v>
          </cell>
          <cell r="AB28">
            <v>100.5304300232629</v>
          </cell>
          <cell r="AC28">
            <v>57.13012839547714</v>
          </cell>
          <cell r="AD28">
            <v>57.14397152559437</v>
          </cell>
          <cell r="AE28">
            <v>98.84105321583988</v>
          </cell>
          <cell r="AF28">
            <v>54.57185559373201</v>
          </cell>
          <cell r="AG28">
            <v>54.60115549967729</v>
          </cell>
          <cell r="AH28">
            <v>98.35616276694917</v>
          </cell>
          <cell r="AI28">
            <v>52.26305088926876</v>
          </cell>
          <cell r="AJ28">
            <v>52.317941142246546</v>
          </cell>
          <cell r="AK28">
            <v>99.45872591563906</v>
          </cell>
          <cell r="AL28">
            <v>54.97383304308374</v>
          </cell>
          <cell r="AM28">
            <v>54.9477520374276</v>
          </cell>
          <cell r="AN28">
            <v>98.0753560905711</v>
          </cell>
          <cell r="AO28">
            <v>55.670587306851154</v>
          </cell>
          <cell r="AP28">
            <v>55.7440677653656</v>
          </cell>
          <cell r="AQ28">
            <v>99.46700058929522</v>
          </cell>
          <cell r="AR28">
            <v>57.94445017338039</v>
          </cell>
          <cell r="AS28">
            <v>58.00594413788291</v>
          </cell>
          <cell r="AT28">
            <v>101.13389025869107</v>
          </cell>
          <cell r="AU28">
            <v>65.6518159165164</v>
          </cell>
          <cell r="AV28">
            <v>65.59908111135992</v>
          </cell>
          <cell r="AW28">
            <v>99.51983145638964</v>
          </cell>
          <cell r="AX28">
            <v>54.421692588009606</v>
          </cell>
          <cell r="AY28">
            <v>54.43827810944477</v>
          </cell>
          <cell r="AZ28">
            <v>99.32984464067832</v>
          </cell>
          <cell r="BA28">
            <v>45.67099549166319</v>
          </cell>
          <cell r="BB28">
            <v>45.749086316967706</v>
          </cell>
          <cell r="BC28">
            <v>97.77220242498491</v>
          </cell>
          <cell r="BD28">
            <v>58.707136409096975</v>
          </cell>
          <cell r="BE28">
            <v>58.72931348850782</v>
          </cell>
          <cell r="BF28">
            <v>99.59742647196735</v>
          </cell>
          <cell r="BG28">
            <v>56.55360675822023</v>
          </cell>
          <cell r="BH28">
            <v>56.60334525159137</v>
          </cell>
          <cell r="BI28">
            <v>99.85260001374895</v>
          </cell>
          <cell r="BJ28">
            <v>58.14271223931736</v>
          </cell>
          <cell r="BK28">
            <v>58.151016951143674</v>
          </cell>
          <cell r="BL28">
            <v>100.42108712197324</v>
          </cell>
          <cell r="BM28">
            <v>61.85290050958921</v>
          </cell>
          <cell r="BN28">
            <v>61.91016680203505</v>
          </cell>
          <cell r="BO28">
            <v>99.82091291720832</v>
          </cell>
          <cell r="BP28">
            <v>56.63356698789578</v>
          </cell>
          <cell r="BQ28">
            <v>56.66083138829891</v>
          </cell>
          <cell r="BR28">
            <v>99.50291490574132</v>
          </cell>
          <cell r="BS28">
            <v>55.92988261343685</v>
          </cell>
          <cell r="BT28">
            <v>55.99166699767099</v>
          </cell>
          <cell r="BU28">
            <v>99.59742647196735</v>
          </cell>
          <cell r="BV28">
            <v>56.55360675822023</v>
          </cell>
          <cell r="BW28">
            <v>56.60334525159137</v>
          </cell>
        </row>
        <row r="29">
          <cell r="A29" t="str">
            <v>2003</v>
          </cell>
          <cell r="B29" t="str">
            <v>q4</v>
          </cell>
          <cell r="C29">
            <v>37895</v>
          </cell>
          <cell r="D29">
            <v>97.70334641107443</v>
          </cell>
          <cell r="E29">
            <v>58.33063998984142</v>
          </cell>
          <cell r="F29">
            <v>58.37275208815689</v>
          </cell>
          <cell r="G29">
            <v>98.7731866639431</v>
          </cell>
          <cell r="H29">
            <v>61.903161449516645</v>
          </cell>
          <cell r="I29">
            <v>62.295079222756</v>
          </cell>
          <cell r="J29">
            <v>99.03951560990663</v>
          </cell>
          <cell r="K29">
            <v>56.51790414182467</v>
          </cell>
          <cell r="L29">
            <v>56.71183544385959</v>
          </cell>
          <cell r="M29">
            <v>98.47148080615285</v>
          </cell>
          <cell r="N29">
            <v>58.173319035385056</v>
          </cell>
          <cell r="O29">
            <v>58.36109525137981</v>
          </cell>
          <cell r="P29">
            <v>99.07282280211248</v>
          </cell>
          <cell r="Q29">
            <v>53.31650635844649</v>
          </cell>
          <cell r="R29">
            <v>53.60820476768774</v>
          </cell>
          <cell r="S29">
            <v>99.47396244994069</v>
          </cell>
          <cell r="T29">
            <v>55.27583448032689</v>
          </cell>
          <cell r="U29">
            <v>55.77986688608454</v>
          </cell>
          <cell r="V29">
            <v>98.37020192275067</v>
          </cell>
          <cell r="W29">
            <v>59.43233965546548</v>
          </cell>
          <cell r="X29">
            <v>59.64348931681281</v>
          </cell>
          <cell r="Y29">
            <v>97.71896539585032</v>
          </cell>
          <cell r="Z29">
            <v>52.63158270547511</v>
          </cell>
          <cell r="AA29">
            <v>53.41955975179214</v>
          </cell>
          <cell r="AB29">
            <v>99.06551970726821</v>
          </cell>
          <cell r="AC29">
            <v>57.056943184128606</v>
          </cell>
          <cell r="AD29">
            <v>57.527443249464966</v>
          </cell>
          <cell r="AE29">
            <v>99.33554722541952</v>
          </cell>
          <cell r="AF29">
            <v>54.2537359565963</v>
          </cell>
          <cell r="AG29">
            <v>54.65603242246293</v>
          </cell>
          <cell r="AH29">
            <v>98.8455923155935</v>
          </cell>
          <cell r="AI29">
            <v>52.46073668164367</v>
          </cell>
          <cell r="AJ29">
            <v>53.11666674187732</v>
          </cell>
          <cell r="AK29">
            <v>96.31510921937456</v>
          </cell>
          <cell r="AL29">
            <v>54.00710467062902</v>
          </cell>
          <cell r="AM29">
            <v>54.64685219431374</v>
          </cell>
          <cell r="AN29">
            <v>98.99249181662374</v>
          </cell>
          <cell r="AO29">
            <v>55.57849680624918</v>
          </cell>
          <cell r="AP29">
            <v>55.94742184846415</v>
          </cell>
          <cell r="AQ29">
            <v>99.2889566394027</v>
          </cell>
          <cell r="AR29">
            <v>57.82790692469545</v>
          </cell>
          <cell r="AS29">
            <v>58.166802404850976</v>
          </cell>
          <cell r="AT29">
            <v>97.03560037004735</v>
          </cell>
          <cell r="AU29">
            <v>65.45968001685837</v>
          </cell>
          <cell r="AV29">
            <v>65.56791834245738</v>
          </cell>
          <cell r="AW29">
            <v>99.61124991672449</v>
          </cell>
          <cell r="AX29">
            <v>54.070291546928544</v>
          </cell>
          <cell r="AY29">
            <v>54.36358531911315</v>
          </cell>
          <cell r="AZ29">
            <v>99.72743442586497</v>
          </cell>
          <cell r="BA29">
            <v>45.555628081996296</v>
          </cell>
          <cell r="BB29">
            <v>46.11487939266082</v>
          </cell>
          <cell r="BC29">
            <v>99.11172126236919</v>
          </cell>
          <cell r="BD29">
            <v>58.44265857206204</v>
          </cell>
          <cell r="BE29">
            <v>58.52797820118445</v>
          </cell>
          <cell r="BF29">
            <v>99.05412920859723</v>
          </cell>
          <cell r="BG29">
            <v>56.37688590765211</v>
          </cell>
          <cell r="BH29">
            <v>56.74975306320972</v>
          </cell>
          <cell r="BI29">
            <v>97.70334641107443</v>
          </cell>
          <cell r="BJ29">
            <v>58.33063998984142</v>
          </cell>
          <cell r="BK29">
            <v>58.37275208815689</v>
          </cell>
          <cell r="BL29">
            <v>98.7731866639431</v>
          </cell>
          <cell r="BM29">
            <v>61.903161449516645</v>
          </cell>
          <cell r="BN29">
            <v>62.295079222756</v>
          </cell>
          <cell r="BO29">
            <v>98.81474090327947</v>
          </cell>
          <cell r="BP29">
            <v>56.55212715409605</v>
          </cell>
          <cell r="BQ29">
            <v>56.8829736310532</v>
          </cell>
          <cell r="BR29">
            <v>99.11703924337768</v>
          </cell>
          <cell r="BS29">
            <v>55.75259921165257</v>
          </cell>
          <cell r="BT29">
            <v>56.098587348320464</v>
          </cell>
          <cell r="BU29">
            <v>99.05412920859723</v>
          </cell>
          <cell r="BV29">
            <v>56.37688590765211</v>
          </cell>
          <cell r="BW29">
            <v>56.74975306320972</v>
          </cell>
        </row>
        <row r="30">
          <cell r="A30" t="str">
            <v>2004</v>
          </cell>
          <cell r="B30" t="str">
            <v>q1</v>
          </cell>
          <cell r="C30">
            <v>37987</v>
          </cell>
          <cell r="D30">
            <v>100.22802893997985</v>
          </cell>
          <cell r="E30">
            <v>58.95007525986632</v>
          </cell>
          <cell r="F30">
            <v>58.46178910924209</v>
          </cell>
          <cell r="G30">
            <v>98.88962818598021</v>
          </cell>
          <cell r="H30">
            <v>63.09539998119089</v>
          </cell>
          <cell r="I30">
            <v>62.65386178249758</v>
          </cell>
          <cell r="J30">
            <v>99.57693793142074</v>
          </cell>
          <cell r="K30">
            <v>57.31181271962374</v>
          </cell>
          <cell r="L30">
            <v>57.197812817618214</v>
          </cell>
          <cell r="M30">
            <v>99.44766993546918</v>
          </cell>
          <cell r="N30">
            <v>59.091190965580594</v>
          </cell>
          <cell r="O30">
            <v>58.912698509209065</v>
          </cell>
          <cell r="P30">
            <v>99.28789824957339</v>
          </cell>
          <cell r="Q30">
            <v>54.02255380149653</v>
          </cell>
          <cell r="R30">
            <v>53.67684821045142</v>
          </cell>
          <cell r="S30">
            <v>99.80182754709061</v>
          </cell>
          <cell r="T30">
            <v>57.13811214675841</v>
          </cell>
          <cell r="U30">
            <v>56.55116500673074</v>
          </cell>
          <cell r="V30">
            <v>99.6667677419148</v>
          </cell>
          <cell r="W30">
            <v>60.39591431738695</v>
          </cell>
          <cell r="X30">
            <v>59.977307496492244</v>
          </cell>
          <cell r="Y30">
            <v>100.06935528314722</v>
          </cell>
          <cell r="Z30">
            <v>53.91509769630542</v>
          </cell>
          <cell r="AA30">
            <v>53.79506559276567</v>
          </cell>
          <cell r="AB30">
            <v>98.9237634014107</v>
          </cell>
          <cell r="AC30">
            <v>58.37884009590881</v>
          </cell>
          <cell r="AD30">
            <v>57.915550704206105</v>
          </cell>
          <cell r="AE30">
            <v>100.27712449413548</v>
          </cell>
          <cell r="AF30">
            <v>55.2047117894598</v>
          </cell>
          <cell r="AG30">
            <v>54.826323068152824</v>
          </cell>
          <cell r="AH30">
            <v>100.54717126988751</v>
          </cell>
          <cell r="AI30">
            <v>54.481810792773445</v>
          </cell>
          <cell r="AJ30">
            <v>54.17864563184573</v>
          </cell>
          <cell r="AK30">
            <v>100.04556974479608</v>
          </cell>
          <cell r="AL30">
            <v>55.143300988460446</v>
          </cell>
          <cell r="AM30">
            <v>55.06383023388913</v>
          </cell>
          <cell r="AN30">
            <v>100.60214690401632</v>
          </cell>
          <cell r="AO30">
            <v>56.74126094110012</v>
          </cell>
          <cell r="AP30">
            <v>56.422376549395516</v>
          </cell>
          <cell r="AQ30">
            <v>99.63364350780003</v>
          </cell>
          <cell r="AR30">
            <v>58.84249987049304</v>
          </cell>
          <cell r="AS30">
            <v>58.42633965371926</v>
          </cell>
          <cell r="AT30">
            <v>98.86778891666805</v>
          </cell>
          <cell r="AU30">
            <v>65.71798973649636</v>
          </cell>
          <cell r="AV30">
            <v>65.64046772905162</v>
          </cell>
          <cell r="AW30">
            <v>99.6912606325703</v>
          </cell>
          <cell r="AX30">
            <v>54.63705040094711</v>
          </cell>
          <cell r="AY30">
            <v>54.19401105092651</v>
          </cell>
          <cell r="AZ30">
            <v>99.87912940101587</v>
          </cell>
          <cell r="BA30">
            <v>47.1474827830987</v>
          </cell>
          <cell r="BB30">
            <v>46.48226053894132</v>
          </cell>
          <cell r="BC30">
            <v>101.03785921826581</v>
          </cell>
          <cell r="BD30">
            <v>59.07212504595801</v>
          </cell>
          <cell r="BE30">
            <v>58.68686459622564</v>
          </cell>
          <cell r="BF30">
            <v>99.63407461948346</v>
          </cell>
          <cell r="BG30">
            <v>57.385752949810936</v>
          </cell>
          <cell r="BH30">
            <v>56.95791223902148</v>
          </cell>
          <cell r="BI30">
            <v>100.22802893997985</v>
          </cell>
          <cell r="BJ30">
            <v>58.95007525986632</v>
          </cell>
          <cell r="BK30">
            <v>58.46178910924209</v>
          </cell>
          <cell r="BL30">
            <v>98.88962818598021</v>
          </cell>
          <cell r="BM30">
            <v>63.09539998119089</v>
          </cell>
          <cell r="BN30">
            <v>62.65386178249758</v>
          </cell>
          <cell r="BO30">
            <v>99.4888881740337</v>
          </cell>
          <cell r="BP30">
            <v>57.66334936753804</v>
          </cell>
          <cell r="BQ30">
            <v>57.28102313910111</v>
          </cell>
          <cell r="BR30">
            <v>99.73234796492603</v>
          </cell>
          <cell r="BS30">
            <v>56.695560534563036</v>
          </cell>
          <cell r="BT30">
            <v>56.26805337198548</v>
          </cell>
          <cell r="BU30">
            <v>99.63407461948346</v>
          </cell>
          <cell r="BV30">
            <v>57.385752949810936</v>
          </cell>
          <cell r="BW30">
            <v>56.95791223902148</v>
          </cell>
        </row>
        <row r="31">
          <cell r="A31" t="str">
            <v>2004</v>
          </cell>
          <cell r="B31" t="str">
            <v>q2</v>
          </cell>
          <cell r="C31">
            <v>38078</v>
          </cell>
          <cell r="D31">
            <v>102.24137046504482</v>
          </cell>
          <cell r="E31">
            <v>58.08681217463863</v>
          </cell>
          <cell r="F31">
            <v>58.18944556953737</v>
          </cell>
          <cell r="G31">
            <v>101.93698210919962</v>
          </cell>
          <cell r="H31">
            <v>62.67257029490323</v>
          </cell>
          <cell r="I31">
            <v>62.65043798413363</v>
          </cell>
          <cell r="J31">
            <v>101.7946056014462</v>
          </cell>
          <cell r="K31">
            <v>57.208285287580345</v>
          </cell>
          <cell r="L31">
            <v>57.1736279493194</v>
          </cell>
          <cell r="M31">
            <v>102.05502703132761</v>
          </cell>
          <cell r="N31">
            <v>59.21529339080368</v>
          </cell>
          <cell r="O31">
            <v>59.27755327581338</v>
          </cell>
          <cell r="P31">
            <v>101.49216052563757</v>
          </cell>
          <cell r="Q31">
            <v>53.655332594744046</v>
          </cell>
          <cell r="R31">
            <v>53.68012045074899</v>
          </cell>
          <cell r="S31">
            <v>101.06374340335758</v>
          </cell>
          <cell r="T31">
            <v>56.91932836384969</v>
          </cell>
          <cell r="U31">
            <v>56.88519914242835</v>
          </cell>
          <cell r="V31">
            <v>102.6287556726021</v>
          </cell>
          <cell r="W31">
            <v>60.19807565224254</v>
          </cell>
          <cell r="X31">
            <v>60.224558051909895</v>
          </cell>
          <cell r="Y31">
            <v>102.48402482982841</v>
          </cell>
          <cell r="Z31">
            <v>54.28341428388731</v>
          </cell>
          <cell r="AA31">
            <v>54.21618510120128</v>
          </cell>
          <cell r="AB31">
            <v>101.47342901782284</v>
          </cell>
          <cell r="AC31">
            <v>58.045452014969456</v>
          </cell>
          <cell r="AD31">
            <v>58.03610083323389</v>
          </cell>
          <cell r="AE31">
            <v>101.55053694017333</v>
          </cell>
          <cell r="AF31">
            <v>54.85950758092403</v>
          </cell>
          <cell r="AG31">
            <v>54.8776728801879</v>
          </cell>
          <cell r="AH31">
            <v>102.1444718056695</v>
          </cell>
          <cell r="AI31">
            <v>55.03273525767691</v>
          </cell>
          <cell r="AJ31">
            <v>55.1403139847443</v>
          </cell>
          <cell r="AK31">
            <v>104.11405470400088</v>
          </cell>
          <cell r="AL31">
            <v>55.779090446552736</v>
          </cell>
          <cell r="AM31">
            <v>55.7922146498203</v>
          </cell>
          <cell r="AN31">
            <v>102.29256965469402</v>
          </cell>
          <cell r="AO31">
            <v>56.83244007093255</v>
          </cell>
          <cell r="AP31">
            <v>56.89725412028846</v>
          </cell>
          <cell r="AQ31">
            <v>101.62373817696479</v>
          </cell>
          <cell r="AR31">
            <v>58.42690427564522</v>
          </cell>
          <cell r="AS31">
            <v>58.44598876109535</v>
          </cell>
          <cell r="AT31">
            <v>102.95407238480495</v>
          </cell>
          <cell r="AU31">
            <v>65.57029737185451</v>
          </cell>
          <cell r="AV31">
            <v>65.57428492405604</v>
          </cell>
          <cell r="AW31">
            <v>101.20809249592264</v>
          </cell>
          <cell r="AX31">
            <v>53.804513447017655</v>
          </cell>
          <cell r="AY31">
            <v>53.83512311241176</v>
          </cell>
          <cell r="AZ31">
            <v>101.05853168196303</v>
          </cell>
          <cell r="BA31">
            <v>46.601549161480364</v>
          </cell>
          <cell r="BB31">
            <v>46.69919679518872</v>
          </cell>
          <cell r="BC31">
            <v>102.0591699772844</v>
          </cell>
          <cell r="BD31">
            <v>58.53404721515991</v>
          </cell>
          <cell r="BE31">
            <v>58.89709135980423</v>
          </cell>
          <cell r="BF31">
            <v>101.72226818762338</v>
          </cell>
          <cell r="BG31">
            <v>56.95478284572716</v>
          </cell>
          <cell r="BH31">
            <v>56.981812076824404</v>
          </cell>
          <cell r="BI31">
            <v>102.24137046504482</v>
          </cell>
          <cell r="BJ31">
            <v>58.08681217463863</v>
          </cell>
          <cell r="BK31">
            <v>58.18944556953737</v>
          </cell>
          <cell r="BL31">
            <v>101.93698210919962</v>
          </cell>
          <cell r="BM31">
            <v>62.67257029490323</v>
          </cell>
          <cell r="BN31">
            <v>62.65043798413363</v>
          </cell>
          <cell r="BO31">
            <v>101.87203804952112</v>
          </cell>
          <cell r="BP31">
            <v>57.521338187692244</v>
          </cell>
          <cell r="BQ31">
            <v>57.508671113580014</v>
          </cell>
          <cell r="BR31">
            <v>101.6631986893615</v>
          </cell>
          <cell r="BS31">
            <v>56.2269270730563</v>
          </cell>
          <cell r="BT31">
            <v>56.25770396445105</v>
          </cell>
          <cell r="BU31">
            <v>101.72226818762338</v>
          </cell>
          <cell r="BV31">
            <v>56.95478284572716</v>
          </cell>
          <cell r="BW31">
            <v>56.981812076824404</v>
          </cell>
        </row>
        <row r="32">
          <cell r="A32" t="str">
            <v>2004</v>
          </cell>
          <cell r="B32" t="str">
            <v>q3</v>
          </cell>
          <cell r="C32">
            <v>38169</v>
          </cell>
          <cell r="D32">
            <v>99.79016345628604</v>
          </cell>
          <cell r="E32">
            <v>57.66151222877005</v>
          </cell>
          <cell r="F32">
            <v>57.64541997865894</v>
          </cell>
          <cell r="G32">
            <v>100.38324665612589</v>
          </cell>
          <cell r="H32">
            <v>62.27735192209827</v>
          </cell>
          <cell r="I32">
            <v>62.295503886445374</v>
          </cell>
          <cell r="J32">
            <v>99.5413679529317</v>
          </cell>
          <cell r="K32">
            <v>56.61114162829819</v>
          </cell>
          <cell r="L32">
            <v>56.69625531217298</v>
          </cell>
          <cell r="M32">
            <v>99.96168268050752</v>
          </cell>
          <cell r="N32">
            <v>59.2830578145622</v>
          </cell>
          <cell r="O32">
            <v>59.3148773675298</v>
          </cell>
          <cell r="P32">
            <v>100.10354621688303</v>
          </cell>
          <cell r="Q32">
            <v>53.50673316328298</v>
          </cell>
          <cell r="R32">
            <v>53.523247540467764</v>
          </cell>
          <cell r="S32">
            <v>99.61722000905762</v>
          </cell>
          <cell r="T32">
            <v>56.617590390419565</v>
          </cell>
          <cell r="U32">
            <v>56.61090015805511</v>
          </cell>
          <cell r="V32">
            <v>99.31092942001109</v>
          </cell>
          <cell r="W32">
            <v>60.18243065582553</v>
          </cell>
          <cell r="X32">
            <v>60.159283349329904</v>
          </cell>
          <cell r="Y32">
            <v>99.71161221843929</v>
          </cell>
          <cell r="Z32">
            <v>54.27034356055672</v>
          </cell>
          <cell r="AA32">
            <v>54.298918833160975</v>
          </cell>
          <cell r="AB32">
            <v>100.51713256300987</v>
          </cell>
          <cell r="AC32">
            <v>57.798438420745946</v>
          </cell>
          <cell r="AD32">
            <v>57.80220951622802</v>
          </cell>
          <cell r="AE32">
            <v>98.82366648331454</v>
          </cell>
          <cell r="AF32">
            <v>54.678264582032604</v>
          </cell>
          <cell r="AG32">
            <v>54.61484474462746</v>
          </cell>
          <cell r="AH32">
            <v>98.4565943561736</v>
          </cell>
          <cell r="AI32">
            <v>55.83813488062508</v>
          </cell>
          <cell r="AJ32">
            <v>55.71641799219381</v>
          </cell>
          <cell r="AK32">
            <v>99.59981867213023</v>
          </cell>
          <cell r="AL32">
            <v>56.32544223151223</v>
          </cell>
          <cell r="AM32">
            <v>56.25991504826579</v>
          </cell>
          <cell r="AN32">
            <v>98.13707817388327</v>
          </cell>
          <cell r="AO32">
            <v>57.21007459646661</v>
          </cell>
          <cell r="AP32">
            <v>57.10310208714874</v>
          </cell>
          <cell r="AQ32">
            <v>99.4519101948085</v>
          </cell>
          <cell r="AR32">
            <v>58.16245193935264</v>
          </cell>
          <cell r="AS32">
            <v>58.12945694380922</v>
          </cell>
          <cell r="AT32">
            <v>101.10680071319914</v>
          </cell>
          <cell r="AU32">
            <v>65.21097718204439</v>
          </cell>
          <cell r="AV32">
            <v>65.22685247517823</v>
          </cell>
          <cell r="AW32">
            <v>99.45889225077241</v>
          </cell>
          <cell r="AX32">
            <v>53.35719101958995</v>
          </cell>
          <cell r="AY32">
            <v>53.32661803063511</v>
          </cell>
          <cell r="AZ32">
            <v>99.3203322630218</v>
          </cell>
          <cell r="BA32">
            <v>46.81720775788164</v>
          </cell>
          <cell r="BB32">
            <v>46.71487667951975</v>
          </cell>
          <cell r="BC32">
            <v>97.73626191088893</v>
          </cell>
          <cell r="BD32">
            <v>58.87840579304085</v>
          </cell>
          <cell r="BE32">
            <v>58.74918082285841</v>
          </cell>
          <cell r="BF32">
            <v>99.56794739676184</v>
          </cell>
          <cell r="BG32">
            <v>56.77893998940001</v>
          </cell>
          <cell r="BH32">
            <v>56.738992683896385</v>
          </cell>
          <cell r="BI32">
            <v>99.79016345628604</v>
          </cell>
          <cell r="BJ32">
            <v>57.66151222877005</v>
          </cell>
          <cell r="BK32">
            <v>57.64541997865894</v>
          </cell>
          <cell r="BL32">
            <v>100.38324665612589</v>
          </cell>
          <cell r="BM32">
            <v>62.27735192209827</v>
          </cell>
          <cell r="BN32">
            <v>62.295503886445374</v>
          </cell>
          <cell r="BO32">
            <v>99.78326562276602</v>
          </cell>
          <cell r="BP32">
            <v>57.405452552202455</v>
          </cell>
          <cell r="BQ32">
            <v>57.417631874117276</v>
          </cell>
          <cell r="BR32">
            <v>99.47594459069656</v>
          </cell>
          <cell r="BS32">
            <v>56.05296818142775</v>
          </cell>
          <cell r="BT32">
            <v>56.01500138525971</v>
          </cell>
          <cell r="BU32">
            <v>99.56794739676184</v>
          </cell>
          <cell r="BV32">
            <v>56.77893998940001</v>
          </cell>
          <cell r="BW32">
            <v>56.738992683896385</v>
          </cell>
        </row>
        <row r="33">
          <cell r="A33" t="str">
            <v>2004</v>
          </cell>
          <cell r="B33" t="str">
            <v>q4</v>
          </cell>
          <cell r="C33">
            <v>38261</v>
          </cell>
          <cell r="D33">
            <v>97.73553949594691</v>
          </cell>
          <cell r="E33">
            <v>57.05645492207333</v>
          </cell>
          <cell r="F33">
            <v>57.02962426017623</v>
          </cell>
          <cell r="G33">
            <v>98.79332156437856</v>
          </cell>
          <cell r="H33">
            <v>61.81935467256887</v>
          </cell>
          <cell r="I33">
            <v>61.76182305440389</v>
          </cell>
          <cell r="J33">
            <v>99.09160410352989</v>
          </cell>
          <cell r="K33">
            <v>56.57486464084546</v>
          </cell>
          <cell r="L33">
            <v>56.21219614095196</v>
          </cell>
          <cell r="M33">
            <v>98.54341882789325</v>
          </cell>
          <cell r="N33">
            <v>59.33656905181315</v>
          </cell>
          <cell r="O33">
            <v>59.031057406685726</v>
          </cell>
          <cell r="P33">
            <v>99.16341642339839</v>
          </cell>
          <cell r="Q33">
            <v>53.24145544209579</v>
          </cell>
          <cell r="R33">
            <v>53.131709106705074</v>
          </cell>
          <cell r="S33">
            <v>99.52358506356568</v>
          </cell>
          <cell r="T33">
            <v>55.9696151183603</v>
          </cell>
          <cell r="U33">
            <v>55.92513290712942</v>
          </cell>
          <cell r="V33">
            <v>98.41989164863037</v>
          </cell>
          <cell r="W33">
            <v>59.79952653715137</v>
          </cell>
          <cell r="X33">
            <v>59.72724279890959</v>
          </cell>
          <cell r="Y33">
            <v>97.779308657044</v>
          </cell>
          <cell r="Z33">
            <v>54.30722537082741</v>
          </cell>
          <cell r="AA33">
            <v>54.294052490156695</v>
          </cell>
          <cell r="AB33">
            <v>99.10272457405955</v>
          </cell>
          <cell r="AC33">
            <v>57.36390769497907</v>
          </cell>
          <cell r="AD33">
            <v>57.27491699136617</v>
          </cell>
          <cell r="AE33">
            <v>99.36211462651391</v>
          </cell>
          <cell r="AF33">
            <v>54.099558524670314</v>
          </cell>
          <cell r="AG33">
            <v>54.11369849128275</v>
          </cell>
          <cell r="AH33">
            <v>98.94390458100072</v>
          </cell>
          <cell r="AI33">
            <v>55.807150039755854</v>
          </cell>
          <cell r="AJ33">
            <v>55.75840961692218</v>
          </cell>
          <cell r="AK33">
            <v>96.25462871251514</v>
          </cell>
          <cell r="AL33">
            <v>56.52954731469078</v>
          </cell>
          <cell r="AM33">
            <v>56.5849182376441</v>
          </cell>
          <cell r="AN33">
            <v>98.98536752422606</v>
          </cell>
          <cell r="AO33">
            <v>56.92039317787124</v>
          </cell>
          <cell r="AP33">
            <v>56.918523653383076</v>
          </cell>
          <cell r="AQ33">
            <v>99.2856856789291</v>
          </cell>
          <cell r="AR33">
            <v>57.593203294273444</v>
          </cell>
          <cell r="AS33">
            <v>57.55384469145299</v>
          </cell>
          <cell r="AT33">
            <v>97.10505060060001</v>
          </cell>
          <cell r="AU33">
            <v>64.77398140080945</v>
          </cell>
          <cell r="AV33">
            <v>64.70668092560256</v>
          </cell>
          <cell r="AW33">
            <v>99.64917877009556</v>
          </cell>
          <cell r="AX33">
            <v>52.80575463931969</v>
          </cell>
          <cell r="AY33">
            <v>52.81322663374851</v>
          </cell>
          <cell r="AZ33">
            <v>99.7880984952809</v>
          </cell>
          <cell r="BA33">
            <v>46.46433418063919</v>
          </cell>
          <cell r="BB33">
            <v>46.471736373260114</v>
          </cell>
          <cell r="BC33">
            <v>99.20377170849554</v>
          </cell>
          <cell r="BD33">
            <v>58.178694296832155</v>
          </cell>
          <cell r="BE33">
            <v>58.197314605366685</v>
          </cell>
          <cell r="BF33">
            <v>99.09216819381076</v>
          </cell>
          <cell r="BG33">
            <v>56.29268982899087</v>
          </cell>
          <cell r="BH33">
            <v>56.27069686592828</v>
          </cell>
          <cell r="BI33">
            <v>97.73553949594691</v>
          </cell>
          <cell r="BJ33">
            <v>57.05645492207333</v>
          </cell>
          <cell r="BK33">
            <v>57.02962426017623</v>
          </cell>
          <cell r="BL33">
            <v>98.79332156437856</v>
          </cell>
          <cell r="BM33">
            <v>61.81935467256887</v>
          </cell>
          <cell r="BN33">
            <v>61.76182305440389</v>
          </cell>
          <cell r="BO33">
            <v>98.87624503910078</v>
          </cell>
          <cell r="BP33">
            <v>57.15561013862196</v>
          </cell>
          <cell r="BQ33">
            <v>57.00760915934057</v>
          </cell>
          <cell r="BR33">
            <v>99.13420261816748</v>
          </cell>
          <cell r="BS33">
            <v>55.5870733774708</v>
          </cell>
          <cell r="BT33">
            <v>55.55736391466794</v>
          </cell>
          <cell r="BU33">
            <v>99.09216819381076</v>
          </cell>
          <cell r="BV33">
            <v>56.29268982899087</v>
          </cell>
          <cell r="BW33">
            <v>56.27069686592828</v>
          </cell>
        </row>
        <row r="34">
          <cell r="A34" t="str">
            <v>2005</v>
          </cell>
          <cell r="B34" t="str">
            <v>q1</v>
          </cell>
          <cell r="C34">
            <v>38353</v>
          </cell>
          <cell r="D34">
            <v>100.24615177239065</v>
          </cell>
          <cell r="E34">
            <v>56.516154142428164</v>
          </cell>
          <cell r="F34">
            <v>56.570153216674285</v>
          </cell>
          <cell r="G34">
            <v>98.88011466774583</v>
          </cell>
          <cell r="H34">
            <v>61.316563742597744</v>
          </cell>
          <cell r="I34">
            <v>61.47537058027195</v>
          </cell>
          <cell r="J34">
            <v>99.59905972233393</v>
          </cell>
          <cell r="K34">
            <v>55.91608104014718</v>
          </cell>
          <cell r="L34">
            <v>55.98479573526564</v>
          </cell>
          <cell r="M34">
            <v>99.50339445626443</v>
          </cell>
          <cell r="N34">
            <v>58.3398211074679</v>
          </cell>
          <cell r="O34">
            <v>58.43082927756135</v>
          </cell>
          <cell r="P34">
            <v>99.25961831011202</v>
          </cell>
          <cell r="Q34">
            <v>52.56636472480948</v>
          </cell>
          <cell r="R34">
            <v>52.675245906283685</v>
          </cell>
          <cell r="S34">
            <v>99.81288413193292</v>
          </cell>
          <cell r="T34">
            <v>55.30605471984447</v>
          </cell>
          <cell r="U34">
            <v>55.44905587926623</v>
          </cell>
          <cell r="V34">
            <v>99.6628119619712</v>
          </cell>
          <cell r="W34">
            <v>59.1550843839747</v>
          </cell>
          <cell r="X34">
            <v>59.25036398813824</v>
          </cell>
          <cell r="Y34">
            <v>100.01840252291531</v>
          </cell>
          <cell r="Z34">
            <v>54.5183323017489</v>
          </cell>
          <cell r="AA34">
            <v>54.51317452664782</v>
          </cell>
          <cell r="AB34">
            <v>98.91318862108177</v>
          </cell>
          <cell r="AC34">
            <v>56.660333778084706</v>
          </cell>
          <cell r="AD34">
            <v>56.795078182776166</v>
          </cell>
          <cell r="AE34">
            <v>100.26156541952224</v>
          </cell>
          <cell r="AF34">
            <v>53.76681192682106</v>
          </cell>
          <cell r="AG34">
            <v>53.82138365460466</v>
          </cell>
          <cell r="AH34">
            <v>100.47994400777633</v>
          </cell>
          <cell r="AI34">
            <v>55.683044505721995</v>
          </cell>
          <cell r="AJ34">
            <v>55.82530275745428</v>
          </cell>
          <cell r="AK34">
            <v>100.01721185445976</v>
          </cell>
          <cell r="AL34">
            <v>57.02685269268518</v>
          </cell>
          <cell r="AM34">
            <v>56.96226887621153</v>
          </cell>
          <cell r="AN34">
            <v>100.57824335985069</v>
          </cell>
          <cell r="AO34">
            <v>56.71456349725752</v>
          </cell>
          <cell r="AP34">
            <v>56.8312104579357</v>
          </cell>
          <cell r="AQ34">
            <v>99.63111888768458</v>
          </cell>
          <cell r="AR34">
            <v>56.97265950534948</v>
          </cell>
          <cell r="AS34">
            <v>57.16481828941257</v>
          </cell>
          <cell r="AT34">
            <v>98.83378464538485</v>
          </cell>
          <cell r="AU34">
            <v>64.17366439454109</v>
          </cell>
          <cell r="AV34">
            <v>64.25467446424807</v>
          </cell>
          <cell r="AW34">
            <v>99.67245155310157</v>
          </cell>
          <cell r="AX34">
            <v>52.47241682754853</v>
          </cell>
          <cell r="AY34">
            <v>52.5002423348491</v>
          </cell>
          <cell r="AZ34">
            <v>99.80626858464119</v>
          </cell>
          <cell r="BA34">
            <v>46.18737989159922</v>
          </cell>
          <cell r="BB34">
            <v>46.26678372380096</v>
          </cell>
          <cell r="BC34">
            <v>101.03103111853395</v>
          </cell>
          <cell r="BD34">
            <v>57.69332149540849</v>
          </cell>
          <cell r="BE34">
            <v>57.788122412746354</v>
          </cell>
          <cell r="BF34">
            <v>99.6155301851121</v>
          </cell>
          <cell r="BG34">
            <v>55.85230288969787</v>
          </cell>
          <cell r="BH34">
            <v>55.91912507083528</v>
          </cell>
          <cell r="BI34">
            <v>100.24615177239065</v>
          </cell>
          <cell r="BJ34">
            <v>56.516154142428164</v>
          </cell>
          <cell r="BK34">
            <v>56.570153216674285</v>
          </cell>
          <cell r="BL34">
            <v>98.88011466774583</v>
          </cell>
          <cell r="BM34">
            <v>61.316563742597744</v>
          </cell>
          <cell r="BN34">
            <v>61.47537058027195</v>
          </cell>
          <cell r="BO34">
            <v>99.48891670448248</v>
          </cell>
          <cell r="BP34">
            <v>56.490754489601755</v>
          </cell>
          <cell r="BQ34">
            <v>56.55855438230503</v>
          </cell>
          <cell r="BR34">
            <v>99.71889529909167</v>
          </cell>
          <cell r="BS34">
            <v>55.13808551003316</v>
          </cell>
          <cell r="BT34">
            <v>55.21399041714358</v>
          </cell>
          <cell r="BU34">
            <v>99.6155301851121</v>
          </cell>
          <cell r="BV34">
            <v>55.85230288969787</v>
          </cell>
          <cell r="BW34">
            <v>55.91912507083528</v>
          </cell>
        </row>
        <row r="35">
          <cell r="A35" t="str">
            <v>2005</v>
          </cell>
          <cell r="B35" t="str">
            <v>q2</v>
          </cell>
          <cell r="C35">
            <v>38443</v>
          </cell>
          <cell r="D35">
            <v>102.25736073950057</v>
          </cell>
          <cell r="E35">
            <v>56.59325458092005</v>
          </cell>
          <cell r="F35">
            <v>56.585137318665026</v>
          </cell>
          <cell r="G35">
            <v>101.9604904879974</v>
          </cell>
          <cell r="H35">
            <v>61.784319016268476</v>
          </cell>
          <cell r="I35">
            <v>61.7291109695786</v>
          </cell>
          <cell r="J35">
            <v>101.7866524659692</v>
          </cell>
          <cell r="K35">
            <v>56.2636517934784</v>
          </cell>
          <cell r="L35">
            <v>56.283854336862255</v>
          </cell>
          <cell r="M35">
            <v>101.98885424109234</v>
          </cell>
          <cell r="N35">
            <v>58.19498417338924</v>
          </cell>
          <cell r="O35">
            <v>58.23930872980533</v>
          </cell>
          <cell r="P35">
            <v>101.46196080593779</v>
          </cell>
          <cell r="Q35">
            <v>52.68047300914035</v>
          </cell>
          <cell r="R35">
            <v>52.66918091943994</v>
          </cell>
          <cell r="S35">
            <v>101.05365463699317</v>
          </cell>
          <cell r="T35">
            <v>55.737556946208606</v>
          </cell>
          <cell r="U35">
            <v>55.72298511488383</v>
          </cell>
          <cell r="V35">
            <v>102.59021730366386</v>
          </cell>
          <cell r="W35">
            <v>59.337848053540185</v>
          </cell>
          <cell r="X35">
            <v>59.33991061026918</v>
          </cell>
          <cell r="Y35">
            <v>102.477987732871</v>
          </cell>
          <cell r="Z35">
            <v>55.21316065149418</v>
          </cell>
          <cell r="AA35">
            <v>55.31975058116556</v>
          </cell>
          <cell r="AB35">
            <v>101.4644580558786</v>
          </cell>
          <cell r="AC35">
            <v>56.81098866530543</v>
          </cell>
          <cell r="AD35">
            <v>56.80922153305898</v>
          </cell>
          <cell r="AE35">
            <v>101.55319346658547</v>
          </cell>
          <cell r="AF35">
            <v>54.136487749024774</v>
          </cell>
          <cell r="AG35">
            <v>54.10398565131016</v>
          </cell>
          <cell r="AH35">
            <v>102.03153700266482</v>
          </cell>
          <cell r="AI35">
            <v>56.87420782242752</v>
          </cell>
          <cell r="AJ35">
            <v>56.925946239883885</v>
          </cell>
          <cell r="AK35">
            <v>104.09390536132229</v>
          </cell>
          <cell r="AL35">
            <v>57.70233245300068</v>
          </cell>
          <cell r="AM35">
            <v>57.828111758173144</v>
          </cell>
          <cell r="AN35">
            <v>102.26954806403954</v>
          </cell>
          <cell r="AO35">
            <v>57.416840009862725</v>
          </cell>
          <cell r="AP35">
            <v>57.38134549525719</v>
          </cell>
          <cell r="AQ35">
            <v>101.64633545286517</v>
          </cell>
          <cell r="AR35">
            <v>57.487758856048565</v>
          </cell>
          <cell r="AS35">
            <v>57.47844639021334</v>
          </cell>
          <cell r="AT35">
            <v>102.96138648522745</v>
          </cell>
          <cell r="AU35">
            <v>64.24183029342295</v>
          </cell>
          <cell r="AV35">
            <v>64.22136930600495</v>
          </cell>
          <cell r="AW35">
            <v>101.2542847952857</v>
          </cell>
          <cell r="AX35">
            <v>52.58300932079856</v>
          </cell>
          <cell r="AY35">
            <v>52.55809546801247</v>
          </cell>
          <cell r="AZ35">
            <v>101.08884154239</v>
          </cell>
          <cell r="BA35">
            <v>46.5314764341899</v>
          </cell>
          <cell r="BB35">
            <v>46.47785154742854</v>
          </cell>
          <cell r="BC35">
            <v>102.01037255921104</v>
          </cell>
          <cell r="BD35">
            <v>58.147158940281535</v>
          </cell>
          <cell r="BE35">
            <v>58.09304530406517</v>
          </cell>
          <cell r="BF35">
            <v>101.72958886814176</v>
          </cell>
          <cell r="BG35">
            <v>56.11657968993588</v>
          </cell>
          <cell r="BH35">
            <v>56.10340061784817</v>
          </cell>
          <cell r="BI35">
            <v>102.25736073950057</v>
          </cell>
          <cell r="BJ35">
            <v>56.59325458092005</v>
          </cell>
          <cell r="BK35">
            <v>56.585137318665026</v>
          </cell>
          <cell r="BL35">
            <v>101.9604904879974</v>
          </cell>
          <cell r="BM35">
            <v>61.784319016268476</v>
          </cell>
          <cell r="BN35">
            <v>61.7291109695786</v>
          </cell>
          <cell r="BO35">
            <v>101.85301803783555</v>
          </cell>
          <cell r="BP35">
            <v>56.58184128258021</v>
          </cell>
          <cell r="BQ35">
            <v>56.60867337442335</v>
          </cell>
          <cell r="BR35">
            <v>101.68167412921842</v>
          </cell>
          <cell r="BS35">
            <v>55.4222895742077</v>
          </cell>
          <cell r="BT35">
            <v>55.395454742096526</v>
          </cell>
          <cell r="BU35">
            <v>101.72958886814176</v>
          </cell>
          <cell r="BV35">
            <v>56.11657968993588</v>
          </cell>
          <cell r="BW35">
            <v>56.10340061784817</v>
          </cell>
        </row>
        <row r="36">
          <cell r="A36" t="str">
            <v>2005</v>
          </cell>
          <cell r="B36" t="str">
            <v>q3</v>
          </cell>
          <cell r="C36">
            <v>38534</v>
          </cell>
          <cell r="D36">
            <v>99.72082551755976</v>
          </cell>
          <cell r="E36">
            <v>57.11760268466396</v>
          </cell>
          <cell r="F36">
            <v>57.13837805359086</v>
          </cell>
          <cell r="G36">
            <v>100.3516049727059</v>
          </cell>
          <cell r="H36">
            <v>62.4885923577094</v>
          </cell>
          <cell r="I36">
            <v>62.5363437203939</v>
          </cell>
          <cell r="J36">
            <v>99.46904225993347</v>
          </cell>
          <cell r="K36">
            <v>57.18700003593432</v>
          </cell>
          <cell r="L36">
            <v>57.18191757477869</v>
          </cell>
          <cell r="M36">
            <v>99.88894477758916</v>
          </cell>
          <cell r="N36">
            <v>58.93906518300666</v>
          </cell>
          <cell r="O36">
            <v>58.91833266344633</v>
          </cell>
          <cell r="P36">
            <v>100.06902630009533</v>
          </cell>
          <cell r="Q36">
            <v>53.312891149366735</v>
          </cell>
          <cell r="R36">
            <v>53.33452256211094</v>
          </cell>
          <cell r="S36">
            <v>99.58140145241146</v>
          </cell>
          <cell r="T36">
            <v>56.770548833543174</v>
          </cell>
          <cell r="U36">
            <v>56.801206380092715</v>
          </cell>
          <cell r="V36">
            <v>99.29639941934174</v>
          </cell>
          <cell r="W36">
            <v>60.15402451928359</v>
          </cell>
          <cell r="X36">
            <v>60.17210870760855</v>
          </cell>
          <cell r="Y36">
            <v>99.68679032116165</v>
          </cell>
          <cell r="Z36">
            <v>56.78511381328729</v>
          </cell>
          <cell r="AA36">
            <v>56.75303013510932</v>
          </cell>
          <cell r="AB36">
            <v>100.50049162080167</v>
          </cell>
          <cell r="AC36">
            <v>57.42765854705358</v>
          </cell>
          <cell r="AD36">
            <v>57.433171446004636</v>
          </cell>
          <cell r="AE36">
            <v>98.81302856835617</v>
          </cell>
          <cell r="AF36">
            <v>54.91152572545277</v>
          </cell>
          <cell r="AG36">
            <v>55.01358841169729</v>
          </cell>
          <cell r="AH36">
            <v>98.50703772874876</v>
          </cell>
          <cell r="AI36">
            <v>58.87632112239552</v>
          </cell>
          <cell r="AJ36">
            <v>58.77722585654968</v>
          </cell>
          <cell r="AK36">
            <v>99.63582094646183</v>
          </cell>
          <cell r="AL36">
            <v>59.33055198777669</v>
          </cell>
          <cell r="AM36">
            <v>59.2862149744338</v>
          </cell>
          <cell r="AN36">
            <v>98.18341975559417</v>
          </cell>
          <cell r="AO36">
            <v>58.3642021459856</v>
          </cell>
          <cell r="AP36">
            <v>58.36304829678084</v>
          </cell>
          <cell r="AQ36">
            <v>99.43274831802454</v>
          </cell>
          <cell r="AR36">
            <v>58.47523220482215</v>
          </cell>
          <cell r="AS36">
            <v>58.48250429183388</v>
          </cell>
          <cell r="AT36">
            <v>101.06140354773163</v>
          </cell>
          <cell r="AU36">
            <v>64.71887084549232</v>
          </cell>
          <cell r="AV36">
            <v>64.7856409947734</v>
          </cell>
          <cell r="AW36">
            <v>99.39401109771184</v>
          </cell>
          <cell r="AX36">
            <v>52.99435499681755</v>
          </cell>
          <cell r="AY36">
            <v>53.04981147991554</v>
          </cell>
          <cell r="AZ36">
            <v>99.31419815797419</v>
          </cell>
          <cell r="BA36">
            <v>46.97104671432597</v>
          </cell>
          <cell r="BB36">
            <v>47.0909149540299</v>
          </cell>
          <cell r="BC36">
            <v>97.70890395813821</v>
          </cell>
          <cell r="BD36">
            <v>58.99216726727432</v>
          </cell>
          <cell r="BE36">
            <v>59.11256694698399</v>
          </cell>
          <cell r="BF36">
            <v>99.54491422359186</v>
          </cell>
          <cell r="BG36">
            <v>56.84825425964929</v>
          </cell>
          <cell r="BH36">
            <v>56.881596383986555</v>
          </cell>
          <cell r="BI36">
            <v>99.72082551755976</v>
          </cell>
          <cell r="BJ36">
            <v>57.11760268466396</v>
          </cell>
          <cell r="BK36">
            <v>57.13837805359086</v>
          </cell>
          <cell r="BL36">
            <v>100.3516049727059</v>
          </cell>
          <cell r="BM36">
            <v>62.4885923577094</v>
          </cell>
          <cell r="BN36">
            <v>62.5363437203939</v>
          </cell>
          <cell r="BO36">
            <v>99.74205261945232</v>
          </cell>
          <cell r="BP36">
            <v>57.39459508455619</v>
          </cell>
          <cell r="BQ36">
            <v>57.398453799458295</v>
          </cell>
          <cell r="BR36">
            <v>99.45661065967582</v>
          </cell>
          <cell r="BS36">
            <v>56.13626476718051</v>
          </cell>
          <cell r="BT36">
            <v>56.177640504762365</v>
          </cell>
          <cell r="BU36">
            <v>99.54491422359186</v>
          </cell>
          <cell r="BV36">
            <v>56.84825425964929</v>
          </cell>
          <cell r="BW36">
            <v>56.881596383986555</v>
          </cell>
        </row>
        <row r="37">
          <cell r="A37" t="str">
            <v>2005</v>
          </cell>
          <cell r="B37" t="str">
            <v>q4</v>
          </cell>
          <cell r="C37">
            <v>38626</v>
          </cell>
          <cell r="D37">
            <v>97.77596284168456</v>
          </cell>
          <cell r="E37">
            <v>58.04249363482316</v>
          </cell>
          <cell r="F37">
            <v>58.04854973042936</v>
          </cell>
          <cell r="G37">
            <v>98.8101271233405</v>
          </cell>
          <cell r="H37">
            <v>63.66858774379931</v>
          </cell>
          <cell r="I37">
            <v>63.678481058214736</v>
          </cell>
          <cell r="J37">
            <v>99.15173672615465</v>
          </cell>
          <cell r="K37">
            <v>58.27755820710932</v>
          </cell>
          <cell r="L37">
            <v>58.267456510865294</v>
          </cell>
          <cell r="M37">
            <v>98.63278055633785</v>
          </cell>
          <cell r="N37">
            <v>60.18560176397337</v>
          </cell>
          <cell r="O37">
            <v>60.24378772364989</v>
          </cell>
          <cell r="P37">
            <v>99.23557157022356</v>
          </cell>
          <cell r="Q37">
            <v>54.361616430071095</v>
          </cell>
          <cell r="R37">
            <v>54.373844307365346</v>
          </cell>
          <cell r="S37">
            <v>99.56083612835985</v>
          </cell>
          <cell r="T37">
            <v>58.29862792407169</v>
          </cell>
          <cell r="U37">
            <v>58.304625001974756</v>
          </cell>
          <cell r="V37">
            <v>98.46860081331442</v>
          </cell>
          <cell r="W37">
            <v>61.39892032811135</v>
          </cell>
          <cell r="X37">
            <v>61.40684609047567</v>
          </cell>
          <cell r="Y37">
            <v>97.85609518836321</v>
          </cell>
          <cell r="Z37">
            <v>58.19148997422514</v>
          </cell>
          <cell r="AA37">
            <v>58.09972325466247</v>
          </cell>
          <cell r="AB37">
            <v>99.13292949021898</v>
          </cell>
          <cell r="AC37">
            <v>58.41943650896273</v>
          </cell>
          <cell r="AD37">
            <v>58.4494413202124</v>
          </cell>
          <cell r="AE37">
            <v>99.37933055359201</v>
          </cell>
          <cell r="AF37">
            <v>56.35273534194087</v>
          </cell>
          <cell r="AG37">
            <v>56.30627258689189</v>
          </cell>
          <cell r="AH37">
            <v>99.05628900502833</v>
          </cell>
          <cell r="AI37">
            <v>60.49853790130194</v>
          </cell>
          <cell r="AJ37">
            <v>60.565113766326846</v>
          </cell>
          <cell r="AK37">
            <v>96.26612305977741</v>
          </cell>
          <cell r="AL37">
            <v>60.9891749682822</v>
          </cell>
          <cell r="AM37">
            <v>60.96352653914578</v>
          </cell>
          <cell r="AN37">
            <v>98.9791760415757</v>
          </cell>
          <cell r="AO37">
            <v>59.4317497787558</v>
          </cell>
          <cell r="AP37">
            <v>59.45547590018909</v>
          </cell>
          <cell r="AQ37">
            <v>99.28671144461394</v>
          </cell>
          <cell r="AR37">
            <v>59.808003710820266</v>
          </cell>
          <cell r="AS37">
            <v>59.84597046811882</v>
          </cell>
          <cell r="AT37">
            <v>97.16848224060418</v>
          </cell>
          <cell r="AU37">
            <v>65.67540268992137</v>
          </cell>
          <cell r="AV37">
            <v>65.55208069116388</v>
          </cell>
          <cell r="AW37">
            <v>99.68237705440173</v>
          </cell>
          <cell r="AX37">
            <v>53.912802201183766</v>
          </cell>
          <cell r="AY37">
            <v>53.881935516572014</v>
          </cell>
          <cell r="AZ37">
            <v>99.80689633060014</v>
          </cell>
          <cell r="BA37">
            <v>47.71771684664067</v>
          </cell>
          <cell r="BB37">
            <v>47.50340433342675</v>
          </cell>
          <cell r="BC37">
            <v>99.28654215802014</v>
          </cell>
          <cell r="BD37">
            <v>60.43934483861267</v>
          </cell>
          <cell r="BE37">
            <v>60.31324608071373</v>
          </cell>
          <cell r="BF37">
            <v>99.1201896597019</v>
          </cell>
          <cell r="BG37">
            <v>58.003401281202414</v>
          </cell>
          <cell r="BH37">
            <v>57.995399857218466</v>
          </cell>
          <cell r="BI37">
            <v>97.77596284168456</v>
          </cell>
          <cell r="BJ37">
            <v>58.04249363482316</v>
          </cell>
          <cell r="BK37">
            <v>58.04854973042936</v>
          </cell>
          <cell r="BL37">
            <v>98.8101271233405</v>
          </cell>
          <cell r="BM37">
            <v>63.66858774379931</v>
          </cell>
          <cell r="BN37">
            <v>63.678481058214736</v>
          </cell>
          <cell r="BO37">
            <v>98.92943128854061</v>
          </cell>
          <cell r="BP37">
            <v>58.62073790993007</v>
          </cell>
          <cell r="BQ37">
            <v>58.63937830010235</v>
          </cell>
          <cell r="BR37">
            <v>99.14579870003988</v>
          </cell>
          <cell r="BS37">
            <v>57.35596527749069</v>
          </cell>
          <cell r="BT37">
            <v>57.35663588670471</v>
          </cell>
          <cell r="BU37">
            <v>99.1201896597019</v>
          </cell>
          <cell r="BV37">
            <v>58.003401281202414</v>
          </cell>
          <cell r="BW37">
            <v>57.995399857218466</v>
          </cell>
        </row>
        <row r="38">
          <cell r="C38">
            <v>38718</v>
          </cell>
          <cell r="D38">
            <v>100.26643294038169</v>
          </cell>
          <cell r="E38">
            <v>59.04760229428594</v>
          </cell>
          <cell r="F38">
            <v>59.0119663641078</v>
          </cell>
          <cell r="G38">
            <v>98.87792353450622</v>
          </cell>
          <cell r="H38">
            <v>64.87015294278866</v>
          </cell>
          <cell r="I38">
            <v>64.77979105433155</v>
          </cell>
          <cell r="J38">
            <v>99.61639454922245</v>
          </cell>
          <cell r="K38">
            <v>59.2009625960919</v>
          </cell>
          <cell r="L38">
            <v>59.15065307556059</v>
          </cell>
          <cell r="M38">
            <v>99.54476156877335</v>
          </cell>
          <cell r="N38">
            <v>61.84590456727177</v>
          </cell>
          <cell r="O38">
            <v>61.75601104546878</v>
          </cell>
          <cell r="P38">
            <v>99.25524912207025</v>
          </cell>
          <cell r="Q38">
            <v>55.43973108839408</v>
          </cell>
          <cell r="R38">
            <v>55.38068345220265</v>
          </cell>
          <cell r="S38">
            <v>99.81263360910063</v>
          </cell>
          <cell r="T38">
            <v>59.77698211446641</v>
          </cell>
          <cell r="U38">
            <v>59.66433120595058</v>
          </cell>
          <cell r="V38">
            <v>99.66690955339065</v>
          </cell>
          <cell r="W38">
            <v>62.63185915516566</v>
          </cell>
          <cell r="X38">
            <v>62.56589090690889</v>
          </cell>
          <cell r="Y38">
            <v>99.99010342613335</v>
          </cell>
          <cell r="Z38">
            <v>58.82455340601094</v>
          </cell>
          <cell r="AA38">
            <v>58.85817675313259</v>
          </cell>
          <cell r="AB38">
            <v>98.91046072338756</v>
          </cell>
          <cell r="AC38">
            <v>59.57320900332915</v>
          </cell>
          <cell r="AD38">
            <v>59.50644122122454</v>
          </cell>
          <cell r="AE38">
            <v>100.25915024100068</v>
          </cell>
          <cell r="AF38">
            <v>57.53375764447303</v>
          </cell>
          <cell r="AG38">
            <v>57.49263238947426</v>
          </cell>
          <cell r="AH38">
            <v>100.43636956326377</v>
          </cell>
          <cell r="AI38">
            <v>61.8970729261065</v>
          </cell>
          <cell r="AJ38">
            <v>61.7611139773917</v>
          </cell>
          <cell r="AK38">
            <v>100.02984028742131</v>
          </cell>
          <cell r="AL38">
            <v>62.36405438406492</v>
          </cell>
          <cell r="AM38">
            <v>62.34566543966288</v>
          </cell>
          <cell r="AN38">
            <v>100.56983570971293</v>
          </cell>
          <cell r="AO38">
            <v>60.50246363889406</v>
          </cell>
          <cell r="AP38">
            <v>60.43372342780385</v>
          </cell>
          <cell r="AQ38">
            <v>99.63336122552974</v>
          </cell>
          <cell r="AR38">
            <v>61.17059217699447</v>
          </cell>
          <cell r="AS38">
            <v>61.07675714554132</v>
          </cell>
          <cell r="AT38">
            <v>98.81301392489524</v>
          </cell>
          <cell r="AU38">
            <v>66.12451700418109</v>
          </cell>
          <cell r="AV38">
            <v>66.15262997976748</v>
          </cell>
          <cell r="AW38">
            <v>99.67180872098788</v>
          </cell>
          <cell r="AX38">
            <v>54.79891462137551</v>
          </cell>
          <cell r="AY38">
            <v>54.79990705844143</v>
          </cell>
          <cell r="AZ38">
            <v>99.76983817645385</v>
          </cell>
          <cell r="BC38">
            <v>101.0136147470398</v>
          </cell>
          <cell r="BD38">
            <v>61.03853218824507</v>
          </cell>
          <cell r="BE38">
            <v>60.99381584132289</v>
          </cell>
          <cell r="BF38">
            <v>99.61005666833235</v>
          </cell>
          <cell r="BG38">
            <v>59.0929559926639</v>
          </cell>
          <cell r="BH38">
            <v>59.049965294229345</v>
          </cell>
          <cell r="BI38">
            <v>100.26643294038169</v>
          </cell>
          <cell r="BJ38">
            <v>59.04760229428594</v>
          </cell>
          <cell r="BK38">
            <v>59.0119663641078</v>
          </cell>
          <cell r="BL38">
            <v>98.87792353450622</v>
          </cell>
          <cell r="BM38">
            <v>64.87015294278866</v>
          </cell>
          <cell r="BN38">
            <v>64.77979105433155</v>
          </cell>
          <cell r="BO38">
            <v>99.49762688887759</v>
          </cell>
          <cell r="BP38">
            <v>59.91045839152261</v>
          </cell>
          <cell r="BQ38">
            <v>59.84324143127265</v>
          </cell>
          <cell r="BR38">
            <v>99.71694475131149</v>
          </cell>
          <cell r="BS38">
            <v>58.60440985604478</v>
          </cell>
          <cell r="BT38">
            <v>58.55527265911032</v>
          </cell>
          <cell r="BU38">
            <v>99.61005666833235</v>
          </cell>
          <cell r="BV38">
            <v>59.0929559926639</v>
          </cell>
          <cell r="BW38">
            <v>59.049965294229345</v>
          </cell>
        </row>
        <row r="39">
          <cell r="C39">
            <v>38808</v>
          </cell>
          <cell r="D39">
            <v>102.2417203932818</v>
          </cell>
          <cell r="E39">
            <v>59.73184105761742</v>
          </cell>
          <cell r="F39">
            <v>59.71908686009491</v>
          </cell>
          <cell r="G39">
            <v>101.96575325082829</v>
          </cell>
          <cell r="H39">
            <v>65.50420182170015</v>
          </cell>
          <cell r="I39">
            <v>65.59291646507178</v>
          </cell>
          <cell r="J39">
            <v>101.77480388627345</v>
          </cell>
          <cell r="K39">
            <v>59.75664933689716</v>
          </cell>
          <cell r="L39">
            <v>59.815336395448426</v>
          </cell>
          <cell r="M39">
            <v>101.92359955675705</v>
          </cell>
          <cell r="N39">
            <v>63.04555236399584</v>
          </cell>
          <cell r="O39">
            <v>63.08136776980503</v>
          </cell>
          <cell r="P39">
            <v>101.43366457599954</v>
          </cell>
          <cell r="Q39">
            <v>55.993617381489905</v>
          </cell>
          <cell r="R39">
            <v>55.996602240739115</v>
          </cell>
          <cell r="S39">
            <v>101.04531099356267</v>
          </cell>
          <cell r="T39">
            <v>60.535114075356695</v>
          </cell>
          <cell r="U39">
            <v>60.63016074157591</v>
          </cell>
          <cell r="V39">
            <v>102.55577785243005</v>
          </cell>
          <cell r="W39">
            <v>63.303264999864545</v>
          </cell>
          <cell r="X39">
            <v>63.325832618361424</v>
          </cell>
          <cell r="Y39">
            <v>102.44752504128385</v>
          </cell>
          <cell r="Z39">
            <v>59.312460080407725</v>
          </cell>
          <cell r="AA39">
            <v>59.33521252712568</v>
          </cell>
          <cell r="AB39">
            <v>101.45160969769957</v>
          </cell>
          <cell r="AC39">
            <v>60.269275877178465</v>
          </cell>
          <cell r="AD39">
            <v>60.29885347083217</v>
          </cell>
          <cell r="AE39">
            <v>101.54406965732416</v>
          </cell>
          <cell r="AF39">
            <v>58.25911107998538</v>
          </cell>
          <cell r="AG39">
            <v>58.30253866662618</v>
          </cell>
          <cell r="AH39">
            <v>101.94068457994605</v>
          </cell>
          <cell r="AI39">
            <v>62.310014545507116</v>
          </cell>
          <cell r="AJ39">
            <v>62.37208030170635</v>
          </cell>
          <cell r="AK39">
            <v>104.04039412909209</v>
          </cell>
          <cell r="AL39">
            <v>63.48461777271326</v>
          </cell>
          <cell r="AM39">
            <v>63.52491319965128</v>
          </cell>
          <cell r="AN39">
            <v>102.24355244254993</v>
          </cell>
          <cell r="AO39">
            <v>61.13439584097653</v>
          </cell>
          <cell r="AP39">
            <v>61.19490517033841</v>
          </cell>
          <cell r="AQ39">
            <v>101.64736990187453</v>
          </cell>
          <cell r="AR39">
            <v>61.72824074358122</v>
          </cell>
          <cell r="AS39">
            <v>61.74254685492063</v>
          </cell>
          <cell r="AT39">
            <v>102.95913638680065</v>
          </cell>
          <cell r="AU39">
            <v>66.45865893958448</v>
          </cell>
          <cell r="AV39">
            <v>66.42954300392609</v>
          </cell>
          <cell r="AW39">
            <v>101.26169802784278</v>
          </cell>
          <cell r="AX39">
            <v>55.53520135642454</v>
          </cell>
          <cell r="AY39">
            <v>55.51378220959497</v>
          </cell>
          <cell r="AZ39">
            <v>101.10399647260348</v>
          </cell>
          <cell r="BC39">
            <v>101.9709721614716</v>
          </cell>
          <cell r="BD39">
            <v>60.98991995710821</v>
          </cell>
          <cell r="BE39">
            <v>61.04695127365804</v>
          </cell>
          <cell r="BF39">
            <v>101.72238535524754</v>
          </cell>
          <cell r="BG39">
            <v>59.7356651302362</v>
          </cell>
          <cell r="BH39">
            <v>59.74639794192814</v>
          </cell>
          <cell r="BI39">
            <v>102.2417203932818</v>
          </cell>
          <cell r="BJ39">
            <v>59.73184105761742</v>
          </cell>
          <cell r="BK39">
            <v>59.71908686009491</v>
          </cell>
          <cell r="BL39">
            <v>101.96575325082829</v>
          </cell>
          <cell r="BM39">
            <v>65.50420182170015</v>
          </cell>
          <cell r="BN39">
            <v>65.59291646507178</v>
          </cell>
          <cell r="BO39">
            <v>101.82578795307603</v>
          </cell>
          <cell r="BP39">
            <v>60.660339205170374</v>
          </cell>
          <cell r="BQ39">
            <v>60.684215777547294</v>
          </cell>
          <cell r="BR39">
            <v>101.67922810964566</v>
          </cell>
          <cell r="BS39">
            <v>59.39621833487903</v>
          </cell>
          <cell r="BT39">
            <v>59.41741423750514</v>
          </cell>
          <cell r="BU39">
            <v>101.72238535524754</v>
          </cell>
          <cell r="BV39">
            <v>59.7356651302362</v>
          </cell>
          <cell r="BW39">
            <v>59.74639794192814</v>
          </cell>
        </row>
        <row r="40">
          <cell r="C40">
            <v>38899</v>
          </cell>
          <cell r="D40">
            <v>99.70290121125582</v>
          </cell>
          <cell r="E40">
            <v>60.1734947904221</v>
          </cell>
          <cell r="F40">
            <v>60.240312311560324</v>
          </cell>
          <cell r="G40">
            <v>100.344048627791</v>
          </cell>
          <cell r="H40">
            <v>66.20393394367903</v>
          </cell>
          <cell r="I40">
            <v>66.14316107600868</v>
          </cell>
          <cell r="J40">
            <v>99.4354637266803</v>
          </cell>
          <cell r="K40">
            <v>60.42315162155324</v>
          </cell>
          <cell r="L40">
            <v>60.43334312047811</v>
          </cell>
          <cell r="M40">
            <v>99.87409673216092</v>
          </cell>
          <cell r="N40">
            <v>64.12892134701822</v>
          </cell>
          <cell r="O40">
            <v>64.18720936240928</v>
          </cell>
          <cell r="P40">
            <v>100.05920665452534</v>
          </cell>
          <cell r="Q40">
            <v>56.26416687419737</v>
          </cell>
          <cell r="R40">
            <v>56.29092858811725</v>
          </cell>
          <cell r="S40">
            <v>99.577759336902</v>
          </cell>
          <cell r="T40">
            <v>61.345918374377625</v>
          </cell>
          <cell r="U40">
            <v>61.29830258549765</v>
          </cell>
          <cell r="V40">
            <v>99.29958053070466</v>
          </cell>
          <cell r="W40">
            <v>63.751852030010376</v>
          </cell>
          <cell r="X40">
            <v>63.76577962397688</v>
          </cell>
          <cell r="Y40">
            <v>99.69977212952483</v>
          </cell>
          <cell r="Z40">
            <v>59.81879527552882</v>
          </cell>
          <cell r="AA40">
            <v>59.839446753525685</v>
          </cell>
          <cell r="AB40">
            <v>100.50283586439437</v>
          </cell>
          <cell r="AC40">
            <v>60.79002424964005</v>
          </cell>
          <cell r="AD40">
            <v>60.78173693665794</v>
          </cell>
          <cell r="AE40">
            <v>98.8172380537055</v>
          </cell>
          <cell r="AF40">
            <v>58.85897991299366</v>
          </cell>
          <cell r="AG40">
            <v>58.83236135487886</v>
          </cell>
          <cell r="AH40">
            <v>98.56433271226513</v>
          </cell>
          <cell r="AI40">
            <v>62.81089990140707</v>
          </cell>
          <cell r="AJ40">
            <v>62.93969084801202</v>
          </cell>
          <cell r="AK40">
            <v>99.66482883068284</v>
          </cell>
          <cell r="AL40">
            <v>64.62522845740152</v>
          </cell>
          <cell r="AM40">
            <v>64.68203427098561</v>
          </cell>
          <cell r="AN40">
            <v>98.2186445961904</v>
          </cell>
          <cell r="AO40">
            <v>61.81522381155341</v>
          </cell>
          <cell r="AP40">
            <v>61.81108226501654</v>
          </cell>
          <cell r="AQ40">
            <v>99.43800049987547</v>
          </cell>
          <cell r="AR40">
            <v>61.90955079265224</v>
          </cell>
          <cell r="AS40">
            <v>61.91720266950159</v>
          </cell>
          <cell r="AT40">
            <v>101.04483083670006</v>
          </cell>
          <cell r="AU40">
            <v>66.52601183440441</v>
          </cell>
          <cell r="AV40">
            <v>66.55582777881628</v>
          </cell>
          <cell r="AW40">
            <v>99.37958558351082</v>
          </cell>
          <cell r="AX40">
            <v>55.986471663770764</v>
          </cell>
          <cell r="AY40">
            <v>56.02187338909733</v>
          </cell>
          <cell r="AZ40">
            <v>99.31113110545039</v>
          </cell>
          <cell r="BC40">
            <v>97.71780645396021</v>
          </cell>
          <cell r="BD40">
            <v>61.06015861514382</v>
          </cell>
          <cell r="BE40">
            <v>61.088576492673766</v>
          </cell>
          <cell r="BF40">
            <v>99.54488193884751</v>
          </cell>
          <cell r="BG40">
            <v>60.12694676281736</v>
          </cell>
          <cell r="BH40">
            <v>60.13400054023669</v>
          </cell>
          <cell r="BI40">
            <v>99.70290121125582</v>
          </cell>
          <cell r="BJ40">
            <v>60.1734947904221</v>
          </cell>
          <cell r="BK40">
            <v>60.240312311560324</v>
          </cell>
          <cell r="BL40">
            <v>100.344048627791</v>
          </cell>
          <cell r="BM40">
            <v>66.20393394367903</v>
          </cell>
          <cell r="BN40">
            <v>66.14316107600868</v>
          </cell>
          <cell r="BO40">
            <v>99.736061559859</v>
          </cell>
          <cell r="BP40">
            <v>61.17295317621774</v>
          </cell>
          <cell r="BQ40">
            <v>61.17720297972645</v>
          </cell>
          <cell r="BR40">
            <v>99.46050671292355</v>
          </cell>
          <cell r="BS40">
            <v>59.906612254728536</v>
          </cell>
          <cell r="BT40">
            <v>59.878894190775966</v>
          </cell>
          <cell r="BU40">
            <v>99.54488193884751</v>
          </cell>
          <cell r="BV40">
            <v>60.12694676281736</v>
          </cell>
          <cell r="BW40">
            <v>60.13400054023669</v>
          </cell>
        </row>
        <row r="41">
          <cell r="C41">
            <v>38991</v>
          </cell>
          <cell r="D41">
            <v>97.79585413294625</v>
          </cell>
          <cell r="E41">
            <v>60.618917227639464</v>
          </cell>
          <cell r="F41">
            <v>60.50416854585247</v>
          </cell>
          <cell r="G41">
            <v>98.81160579822647</v>
          </cell>
          <cell r="H41">
            <v>66.38907932549398</v>
          </cell>
          <cell r="I41">
            <v>66.3790617943995</v>
          </cell>
          <cell r="J41">
            <v>99.18655300253502</v>
          </cell>
          <cell r="K41">
            <v>60.87810637546407</v>
          </cell>
          <cell r="L41">
            <v>60.77662597345339</v>
          </cell>
          <cell r="M41">
            <v>98.6790145495306</v>
          </cell>
          <cell r="N41">
            <v>64.94657999090207</v>
          </cell>
          <cell r="O41">
            <v>64.75583857418103</v>
          </cell>
          <cell r="P41">
            <v>99.2688802886908</v>
          </cell>
          <cell r="Q41">
            <v>56.44361999642394</v>
          </cell>
          <cell r="R41">
            <v>56.40415057905682</v>
          </cell>
          <cell r="S41">
            <v>99.566917897321</v>
          </cell>
          <cell r="T41">
            <v>61.6395523827157</v>
          </cell>
          <cell r="U41">
            <v>61.601841873792665</v>
          </cell>
          <cell r="V41">
            <v>98.49133469098481</v>
          </cell>
          <cell r="W41">
            <v>64.00108432948788</v>
          </cell>
          <cell r="X41">
            <v>63.95158452386095</v>
          </cell>
          <cell r="Y41">
            <v>97.88603014817365</v>
          </cell>
          <cell r="Z41">
            <v>60.19597180816564</v>
          </cell>
          <cell r="AA41">
            <v>60.10846602163933</v>
          </cell>
          <cell r="AB41">
            <v>99.13798029596224</v>
          </cell>
          <cell r="AC41">
            <v>61.007865477425675</v>
          </cell>
          <cell r="AD41">
            <v>60.97399250344611</v>
          </cell>
          <cell r="AE41">
            <v>99.3814434972877</v>
          </cell>
          <cell r="AF41">
            <v>59.0652120265642</v>
          </cell>
          <cell r="AG41">
            <v>59.04094585389552</v>
          </cell>
          <cell r="AH41">
            <v>99.10043396511146</v>
          </cell>
          <cell r="AI41">
            <v>63.81938303431259</v>
          </cell>
          <cell r="AJ41">
            <v>63.39321960736262</v>
          </cell>
          <cell r="AK41">
            <v>96.27817674695099</v>
          </cell>
          <cell r="AL41">
            <v>65.7861959256155</v>
          </cell>
          <cell r="AM41">
            <v>65.30049056206994</v>
          </cell>
          <cell r="AN41">
            <v>98.97703049036268</v>
          </cell>
          <cell r="AO41">
            <v>62.20506966450515</v>
          </cell>
          <cell r="AP41">
            <v>62.12612097488319</v>
          </cell>
          <cell r="AQ41">
            <v>99.27426888489106</v>
          </cell>
          <cell r="AR41">
            <v>61.9368389340266</v>
          </cell>
          <cell r="AS41">
            <v>61.94106948095525</v>
          </cell>
          <cell r="AT41">
            <v>97.20007152834275</v>
          </cell>
          <cell r="AU41">
            <v>66.60503351877259</v>
          </cell>
          <cell r="AV41">
            <v>66.58387312425295</v>
          </cell>
          <cell r="AW41">
            <v>99.6843966118086</v>
          </cell>
          <cell r="AX41">
            <v>56.30313910187</v>
          </cell>
          <cell r="AY41">
            <v>56.23158157973353</v>
          </cell>
          <cell r="AZ41">
            <v>99.81629524825976</v>
          </cell>
          <cell r="BC41">
            <v>99.32231874902362</v>
          </cell>
          <cell r="BD41">
            <v>61.244941937434895</v>
          </cell>
          <cell r="BE41">
            <v>61.18909086311544</v>
          </cell>
          <cell r="BF41">
            <v>99.12623931663674</v>
          </cell>
          <cell r="BG41">
            <v>60.308305716813415</v>
          </cell>
          <cell r="BH41">
            <v>60.27702082117314</v>
          </cell>
          <cell r="BI41">
            <v>97.79585413294625</v>
          </cell>
          <cell r="BJ41">
            <v>60.618917227639464</v>
          </cell>
          <cell r="BK41">
            <v>60.50416854585247</v>
          </cell>
          <cell r="BL41">
            <v>98.81160579822647</v>
          </cell>
          <cell r="BM41">
            <v>66.38907932549398</v>
          </cell>
          <cell r="BN41">
            <v>66.3790617943995</v>
          </cell>
          <cell r="BO41">
            <v>98.95065945213419</v>
          </cell>
          <cell r="BP41">
            <v>61.41729633463756</v>
          </cell>
          <cell r="BQ41">
            <v>61.37408391224548</v>
          </cell>
          <cell r="BR41">
            <v>99.14042425604607</v>
          </cell>
          <cell r="BS41">
            <v>60.012748337916356</v>
          </cell>
          <cell r="BT41">
            <v>60.01498218661339</v>
          </cell>
          <cell r="BU41">
            <v>99.12623931663674</v>
          </cell>
          <cell r="BV41">
            <v>60.308305716813415</v>
          </cell>
          <cell r="BW41">
            <v>60.27702082117314</v>
          </cell>
        </row>
        <row r="42">
          <cell r="C42">
            <v>39083</v>
          </cell>
          <cell r="D42">
            <v>100.27657352437721</v>
          </cell>
          <cell r="G42">
            <v>98.87682796788641</v>
          </cell>
          <cell r="J42">
            <v>99.6250619626667</v>
          </cell>
          <cell r="M42">
            <v>99.56544512502782</v>
          </cell>
          <cell r="P42">
            <v>99.25306452804938</v>
          </cell>
          <cell r="S42">
            <v>99.81250834768448</v>
          </cell>
          <cell r="V42">
            <v>99.66895834910038</v>
          </cell>
          <cell r="Y42">
            <v>99.97595387774237</v>
          </cell>
          <cell r="AB42">
            <v>98.90909677454044</v>
          </cell>
          <cell r="AE42">
            <v>100.25794265173991</v>
          </cell>
          <cell r="AH42">
            <v>100.41458234100749</v>
          </cell>
          <cell r="AK42">
            <v>100.03615450390208</v>
          </cell>
          <cell r="AN42">
            <v>100.56563188464406</v>
          </cell>
          <cell r="AQ42">
            <v>99.63448239445232</v>
          </cell>
          <cell r="AT42">
            <v>98.80262856465043</v>
          </cell>
          <cell r="AW42">
            <v>99.67148730493105</v>
          </cell>
          <cell r="BC42">
            <v>101.00490656129273</v>
          </cell>
          <cell r="BF42">
            <v>99.60731990994248</v>
          </cell>
          <cell r="BI42">
            <v>100.27657352437721</v>
          </cell>
          <cell r="BL42">
            <v>98.87682796788641</v>
          </cell>
          <cell r="BO42">
            <v>99.50198198107515</v>
          </cell>
          <cell r="BR42">
            <v>99.7159694774214</v>
          </cell>
          <cell r="BU42">
            <v>99.60731990994248</v>
          </cell>
        </row>
        <row r="43">
          <cell r="C43">
            <v>39173</v>
          </cell>
          <cell r="D43">
            <v>102.23390022017242</v>
          </cell>
          <cell r="G43">
            <v>101.96838463224373</v>
          </cell>
          <cell r="J43">
            <v>101.76887959642556</v>
          </cell>
          <cell r="M43">
            <v>101.89097221458941</v>
          </cell>
          <cell r="P43">
            <v>101.41951646103041</v>
          </cell>
          <cell r="S43">
            <v>101.04113917184742</v>
          </cell>
          <cell r="V43">
            <v>102.53855812681314</v>
          </cell>
          <cell r="Y43">
            <v>102.43229369549027</v>
          </cell>
          <cell r="AB43">
            <v>101.44518551861006</v>
          </cell>
          <cell r="AE43">
            <v>101.53950775269351</v>
          </cell>
          <cell r="AH43">
            <v>101.89525836858667</v>
          </cell>
          <cell r="AK43">
            <v>104.013638512977</v>
          </cell>
          <cell r="AN43">
            <v>102.23055463180512</v>
          </cell>
          <cell r="AQ43">
            <v>101.6478871263792</v>
          </cell>
          <cell r="AT43">
            <v>102.95801133758725</v>
          </cell>
          <cell r="AW43">
            <v>101.26540464412133</v>
          </cell>
          <cell r="BC43">
            <v>101.95127196260188</v>
          </cell>
          <cell r="BF43">
            <v>101.71878359880043</v>
          </cell>
          <cell r="BI43">
            <v>102.23390022017242</v>
          </cell>
          <cell r="BL43">
            <v>101.96838463224373</v>
          </cell>
          <cell r="BO43">
            <v>101.81217291069626</v>
          </cell>
          <cell r="BR43">
            <v>101.67800509985929</v>
          </cell>
          <cell r="BU43">
            <v>101.71878359880043</v>
          </cell>
        </row>
        <row r="44">
          <cell r="C44">
            <v>39264</v>
          </cell>
          <cell r="D44">
            <v>99.69393905810385</v>
          </cell>
          <cell r="G44">
            <v>100.34027045533355</v>
          </cell>
          <cell r="J44">
            <v>99.41867446005371</v>
          </cell>
          <cell r="M44">
            <v>99.8666727094468</v>
          </cell>
          <cell r="P44">
            <v>100.05429683174034</v>
          </cell>
          <cell r="S44">
            <v>99.57593827914728</v>
          </cell>
          <cell r="V44">
            <v>99.30117108638612</v>
          </cell>
          <cell r="Y44">
            <v>99.70626303370642</v>
          </cell>
          <cell r="AB44">
            <v>100.50400798619071</v>
          </cell>
          <cell r="AE44">
            <v>98.81934279638016</v>
          </cell>
          <cell r="AH44">
            <v>98.59298020402332</v>
          </cell>
          <cell r="AK44">
            <v>99.67933277279334</v>
          </cell>
          <cell r="AN44">
            <v>98.23625701648851</v>
          </cell>
          <cell r="AQ44">
            <v>99.44062659080095</v>
          </cell>
          <cell r="AT44">
            <v>101.03654448118428</v>
          </cell>
          <cell r="AW44">
            <v>99.3723728264103</v>
          </cell>
          <cell r="BC44">
            <v>97.7222577018712</v>
          </cell>
          <cell r="BF44">
            <v>99.54486579647534</v>
          </cell>
          <cell r="BI44">
            <v>99.69393905810385</v>
          </cell>
          <cell r="BL44">
            <v>100.34027045533355</v>
          </cell>
          <cell r="BO44">
            <v>99.73306603006233</v>
          </cell>
          <cell r="BR44">
            <v>99.46245473954741</v>
          </cell>
          <cell r="BU44">
            <v>99.54486579647534</v>
          </cell>
        </row>
        <row r="45">
          <cell r="C45">
            <v>39356</v>
          </cell>
          <cell r="D45">
            <v>97.8057997785771</v>
          </cell>
          <cell r="G45">
            <v>98.81234513566946</v>
          </cell>
          <cell r="J45">
            <v>99.2039611407252</v>
          </cell>
          <cell r="M45">
            <v>98.70213154612699</v>
          </cell>
          <cell r="P45">
            <v>99.28553464792441</v>
          </cell>
          <cell r="S45">
            <v>99.56995878180157</v>
          </cell>
          <cell r="V45">
            <v>98.50270162982001</v>
          </cell>
          <cell r="Y45">
            <v>97.90099762807887</v>
          </cell>
          <cell r="AB45">
            <v>99.14050569883386</v>
          </cell>
          <cell r="AE45">
            <v>99.38249996913555</v>
          </cell>
          <cell r="AH45">
            <v>99.12250644515302</v>
          </cell>
          <cell r="AK45">
            <v>96.28420359053777</v>
          </cell>
          <cell r="AN45">
            <v>98.97595771475616</v>
          </cell>
          <cell r="AQ45">
            <v>99.26804760502961</v>
          </cell>
          <cell r="AT45">
            <v>97.21586617221203</v>
          </cell>
          <cell r="AW45">
            <v>99.68540639051203</v>
          </cell>
          <cell r="BC45">
            <v>99.34020704452536</v>
          </cell>
          <cell r="BF45">
            <v>99.12926414510417</v>
          </cell>
          <cell r="BI45">
            <v>97.8057997785771</v>
          </cell>
          <cell r="BL45">
            <v>98.81234513566946</v>
          </cell>
          <cell r="BO45">
            <v>98.96127353393098</v>
          </cell>
          <cell r="BR45">
            <v>99.13773703404917</v>
          </cell>
          <cell r="BU45">
            <v>99.12926414510417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egra"/>
    </sheetNames>
    <sheetDataSet>
      <sheetData sheetId="0">
        <row r="1">
          <cell r="A1" t="str">
            <v>ANNEE</v>
          </cell>
          <cell r="B1" t="str">
            <v>trim1</v>
          </cell>
          <cell r="C1" t="str">
            <v>_DATE_</v>
          </cell>
          <cell r="D1" t="str">
            <v>COEFAGR</v>
          </cell>
          <cell r="E1" t="str">
            <v>CORRAGR</v>
          </cell>
          <cell r="F1" t="str">
            <v>HENDAGR</v>
          </cell>
          <cell r="G1" t="str">
            <v>COEFBTP</v>
          </cell>
          <cell r="H1" t="str">
            <v>CORRBTP</v>
          </cell>
          <cell r="I1" t="str">
            <v>HENDBTP</v>
          </cell>
          <cell r="J1" t="str">
            <v>COEFIND</v>
          </cell>
          <cell r="K1" t="str">
            <v>CORRIND</v>
          </cell>
          <cell r="L1" t="str">
            <v>HENDIND</v>
          </cell>
          <cell r="M1" t="str">
            <v>COEFTERT</v>
          </cell>
          <cell r="N1" t="str">
            <v>CORRTERT</v>
          </cell>
          <cell r="O1" t="str">
            <v>HENDTERT</v>
          </cell>
          <cell r="P1" t="str">
            <v>COEFTOT</v>
          </cell>
          <cell r="Q1" t="str">
            <v>CORRTOT</v>
          </cell>
          <cell r="R1" t="str">
            <v>HENDTOT</v>
          </cell>
        </row>
        <row r="2">
          <cell r="A2" t="str">
            <v>1997</v>
          </cell>
          <cell r="B2" t="str">
            <v>q1</v>
          </cell>
          <cell r="C2">
            <v>35431</v>
          </cell>
          <cell r="D2">
            <v>65.11984182885668</v>
          </cell>
          <cell r="E2">
            <v>1.0200391757659142</v>
          </cell>
          <cell r="F2">
            <v>1.0402134787348405</v>
          </cell>
          <cell r="G2">
            <v>96.50021551316222</v>
          </cell>
          <cell r="H2">
            <v>0.4766299953283953</v>
          </cell>
          <cell r="I2">
            <v>0.48906439274360375</v>
          </cell>
          <cell r="J2">
            <v>104.38363725042024</v>
          </cell>
          <cell r="K2">
            <v>0.5016072079819485</v>
          </cell>
          <cell r="L2">
            <v>0.508347077266591</v>
          </cell>
          <cell r="M2">
            <v>109.20389414616356</v>
          </cell>
          <cell r="N2">
            <v>0.4688150173667894</v>
          </cell>
          <cell r="O2">
            <v>0.4722631128205065</v>
          </cell>
          <cell r="P2">
            <v>104.86271600268411</v>
          </cell>
          <cell r="Q2">
            <v>0.4890392093323345</v>
          </cell>
          <cell r="R2">
            <v>0.4953717287031053</v>
          </cell>
        </row>
        <row r="3">
          <cell r="A3" t="str">
            <v>1997</v>
          </cell>
          <cell r="B3" t="str">
            <v>q2</v>
          </cell>
          <cell r="C3">
            <v>35521</v>
          </cell>
          <cell r="D3">
            <v>111.17914095583765</v>
          </cell>
          <cell r="E3">
            <v>1.1099845881648454</v>
          </cell>
          <cell r="F3">
            <v>1.1158192598600098</v>
          </cell>
          <cell r="G3">
            <v>137.9750343815063</v>
          </cell>
          <cell r="H3">
            <v>0.5279424578509376</v>
          </cell>
          <cell r="I3">
            <v>0.528145395493437</v>
          </cell>
          <cell r="J3">
            <v>132.72637799251237</v>
          </cell>
          <cell r="K3">
            <v>0.5281854231265751</v>
          </cell>
          <cell r="L3">
            <v>0.5232662648528499</v>
          </cell>
          <cell r="M3">
            <v>128.10420771264705</v>
          </cell>
          <cell r="N3">
            <v>0.48375790848119266</v>
          </cell>
          <cell r="O3">
            <v>0.4815713551084831</v>
          </cell>
          <cell r="P3">
            <v>128.4303375194942</v>
          </cell>
          <cell r="Q3">
            <v>0.5144762256409362</v>
          </cell>
          <cell r="R3">
            <v>0.511541985643515</v>
          </cell>
        </row>
        <row r="4">
          <cell r="A4" t="str">
            <v>1997</v>
          </cell>
          <cell r="B4" t="str">
            <v>q3</v>
          </cell>
          <cell r="C4">
            <v>35612</v>
          </cell>
          <cell r="D4">
            <v>172.7496390772182</v>
          </cell>
          <cell r="E4">
            <v>1.2402268227226674</v>
          </cell>
          <cell r="F4">
            <v>1.2249720357673923</v>
          </cell>
          <cell r="G4">
            <v>93.89584370915917</v>
          </cell>
          <cell r="H4">
            <v>0.5999566169384718</v>
          </cell>
          <cell r="I4">
            <v>0.5793481504903869</v>
          </cell>
          <cell r="J4">
            <v>83.83958112250319</v>
          </cell>
          <cell r="K4">
            <v>0.5560065424838934</v>
          </cell>
          <cell r="L4">
            <v>0.5599966256865617</v>
          </cell>
          <cell r="M4">
            <v>80.06247301688607</v>
          </cell>
          <cell r="N4">
            <v>0.5040737799063432</v>
          </cell>
          <cell r="O4">
            <v>0.5093891000748911</v>
          </cell>
          <cell r="P4">
            <v>87.67271679228048</v>
          </cell>
          <cell r="Q4">
            <v>0.5427186367514535</v>
          </cell>
          <cell r="R4">
            <v>0.545924370289643</v>
          </cell>
        </row>
        <row r="5">
          <cell r="A5" t="str">
            <v>1997</v>
          </cell>
          <cell r="B5" t="str">
            <v>q4</v>
          </cell>
          <cell r="C5">
            <v>35704</v>
          </cell>
          <cell r="D5">
            <v>50.44682057465837</v>
          </cell>
          <cell r="E5">
            <v>1.2379376604704586</v>
          </cell>
          <cell r="F5">
            <v>1.2192549665619965</v>
          </cell>
          <cell r="G5">
            <v>71.28780141885245</v>
          </cell>
          <cell r="H5">
            <v>0.5927078390815438</v>
          </cell>
          <cell r="I5">
            <v>0.5967049451196498</v>
          </cell>
          <cell r="J5">
            <v>78.99656051956485</v>
          </cell>
          <cell r="K5">
            <v>0.6140479720664074</v>
          </cell>
          <cell r="L5">
            <v>0.6179019136905692</v>
          </cell>
          <cell r="M5">
            <v>82.62235348437062</v>
          </cell>
          <cell r="N5">
            <v>0.5429236147182084</v>
          </cell>
          <cell r="O5">
            <v>0.5341153357608246</v>
          </cell>
          <cell r="P5">
            <v>78.9911829564142</v>
          </cell>
          <cell r="Q5">
            <v>0.5788624677313835</v>
          </cell>
          <cell r="R5">
            <v>0.5727947036241661</v>
          </cell>
        </row>
        <row r="6">
          <cell r="A6" t="str">
            <v>1998</v>
          </cell>
          <cell r="B6" t="str">
            <v>q1</v>
          </cell>
          <cell r="C6">
            <v>35796</v>
          </cell>
          <cell r="D6">
            <v>66.01666671171625</v>
          </cell>
          <cell r="E6">
            <v>1.1293598229341355</v>
          </cell>
          <cell r="F6">
            <v>1.1696726804148845</v>
          </cell>
          <cell r="G6">
            <v>97.34079206734162</v>
          </cell>
          <cell r="H6">
            <v>0.606964085414968</v>
          </cell>
          <cell r="I6">
            <v>0.6124343135691398</v>
          </cell>
          <cell r="J6">
            <v>104.6319762707609</v>
          </cell>
          <cell r="K6">
            <v>0.6903474847165442</v>
          </cell>
          <cell r="L6">
            <v>0.6675908960550465</v>
          </cell>
          <cell r="M6">
            <v>109.2977909650529</v>
          </cell>
          <cell r="N6">
            <v>0.5411635707629682</v>
          </cell>
          <cell r="O6">
            <v>0.5496300094493907</v>
          </cell>
          <cell r="P6">
            <v>105.03495934847122</v>
          </cell>
          <cell r="Q6">
            <v>0.584306062847528</v>
          </cell>
          <cell r="R6">
            <v>0.5908534531214873</v>
          </cell>
        </row>
        <row r="7">
          <cell r="A7" t="str">
            <v>1998</v>
          </cell>
          <cell r="B7" t="str">
            <v>q2</v>
          </cell>
          <cell r="C7">
            <v>35886</v>
          </cell>
          <cell r="D7">
            <v>111.29270336972709</v>
          </cell>
          <cell r="E7">
            <v>1.2189940326440447</v>
          </cell>
          <cell r="F7">
            <v>1.2053110805784781</v>
          </cell>
          <cell r="G7">
            <v>137.42676525354364</v>
          </cell>
          <cell r="H7">
            <v>0.6474913250073487</v>
          </cell>
          <cell r="I7">
            <v>0.6420371131368715</v>
          </cell>
          <cell r="J7">
            <v>132.37519532392133</v>
          </cell>
          <cell r="K7">
            <v>0.668731824845161</v>
          </cell>
          <cell r="L7">
            <v>0.6736231520369611</v>
          </cell>
          <cell r="M7">
            <v>127.8932697493073</v>
          </cell>
          <cell r="N7">
            <v>0.559198562049126</v>
          </cell>
          <cell r="O7">
            <v>0.5518531962596978</v>
          </cell>
          <cell r="P7">
            <v>128.1894575406728</v>
          </cell>
          <cell r="Q7">
            <v>0.602726720277508</v>
          </cell>
          <cell r="R7">
            <v>0.5967754226422626</v>
          </cell>
        </row>
        <row r="8">
          <cell r="A8" t="str">
            <v>1998</v>
          </cell>
          <cell r="B8" t="str">
            <v>q3</v>
          </cell>
          <cell r="C8">
            <v>35977</v>
          </cell>
          <cell r="D8">
            <v>171.8104292807827</v>
          </cell>
          <cell r="E8">
            <v>1.3124501798712034</v>
          </cell>
          <cell r="F8">
            <v>1.3276300449336973</v>
          </cell>
          <cell r="G8">
            <v>93.38244990005825</v>
          </cell>
          <cell r="H8">
            <v>0.6552285711533945</v>
          </cell>
          <cell r="I8">
            <v>0.6504095977469727</v>
          </cell>
          <cell r="J8">
            <v>83.84530687374144</v>
          </cell>
          <cell r="K8">
            <v>0.6435418696785531</v>
          </cell>
          <cell r="L8">
            <v>0.6365338180246621</v>
          </cell>
          <cell r="M8">
            <v>80.12782546809674</v>
          </cell>
          <cell r="N8">
            <v>0.5419972201750528</v>
          </cell>
          <cell r="O8">
            <v>0.5434747733743862</v>
          </cell>
          <cell r="P8">
            <v>87.66834545741165</v>
          </cell>
          <cell r="Q8">
            <v>0.5884669964272783</v>
          </cell>
          <cell r="R8">
            <v>0.58815820063838</v>
          </cell>
        </row>
        <row r="9">
          <cell r="A9" t="str">
            <v>1998</v>
          </cell>
          <cell r="B9" t="str">
            <v>q4</v>
          </cell>
          <cell r="C9">
            <v>36069</v>
          </cell>
          <cell r="D9">
            <v>50.235983405106104</v>
          </cell>
          <cell r="E9">
            <v>1.428123270722663</v>
          </cell>
          <cell r="F9">
            <v>1.388185387321662</v>
          </cell>
          <cell r="G9">
            <v>71.76151533986402</v>
          </cell>
          <cell r="H9">
            <v>0.6449317122654109</v>
          </cell>
          <cell r="I9">
            <v>0.6520066826899568</v>
          </cell>
          <cell r="J9">
            <v>79.25932086633269</v>
          </cell>
          <cell r="K9">
            <v>0.5900985594585149</v>
          </cell>
          <cell r="L9">
            <v>0.5954249240940284</v>
          </cell>
          <cell r="M9">
            <v>82.77848266518896</v>
          </cell>
          <cell r="N9">
            <v>0.5341842469186775</v>
          </cell>
          <cell r="O9">
            <v>0.5398859000417389</v>
          </cell>
          <cell r="P9">
            <v>79.17663404066491</v>
          </cell>
          <cell r="Q9">
            <v>0.576498719931355</v>
          </cell>
          <cell r="R9">
            <v>0.5832414260047681</v>
          </cell>
        </row>
        <row r="10">
          <cell r="A10" t="str">
            <v>1999</v>
          </cell>
          <cell r="B10" t="str">
            <v>q1</v>
          </cell>
          <cell r="C10">
            <v>36161</v>
          </cell>
          <cell r="D10">
            <v>67.39159720094453</v>
          </cell>
          <cell r="E10">
            <v>1.370805891020857</v>
          </cell>
          <cell r="F10">
            <v>1.4135590262498399</v>
          </cell>
          <cell r="G10">
            <v>98.64048644431045</v>
          </cell>
          <cell r="H10">
            <v>0.6968758860208224</v>
          </cell>
          <cell r="I10">
            <v>0.7021958962362723</v>
          </cell>
          <cell r="J10">
            <v>104.85272250299084</v>
          </cell>
          <cell r="K10">
            <v>0.5918405646266552</v>
          </cell>
          <cell r="L10">
            <v>0.598303552420178</v>
          </cell>
          <cell r="M10">
            <v>109.36785065283816</v>
          </cell>
          <cell r="N10">
            <v>0.5713427590567904</v>
          </cell>
          <cell r="O10">
            <v>0.5537844989164503</v>
          </cell>
          <cell r="P10">
            <v>105.22704093876212</v>
          </cell>
          <cell r="Q10">
            <v>0.6060865781038012</v>
          </cell>
          <cell r="R10">
            <v>0.6003211459965612</v>
          </cell>
        </row>
        <row r="11">
          <cell r="A11" t="str">
            <v>1999</v>
          </cell>
          <cell r="B11" t="str">
            <v>q2</v>
          </cell>
          <cell r="C11">
            <v>36251</v>
          </cell>
          <cell r="D11">
            <v>111.97550049632648</v>
          </cell>
          <cell r="E11">
            <v>1.4876454548059506</v>
          </cell>
          <cell r="F11">
            <v>1.4696441129614952</v>
          </cell>
          <cell r="G11">
            <v>136.1942805389627</v>
          </cell>
          <cell r="H11">
            <v>0.7961240607921352</v>
          </cell>
          <cell r="I11">
            <v>0.788185788808142</v>
          </cell>
          <cell r="J11">
            <v>131.7294317581669</v>
          </cell>
          <cell r="K11">
            <v>0.6607545829569513</v>
          </cell>
          <cell r="L11">
            <v>0.6565370472353751</v>
          </cell>
          <cell r="M11">
            <v>127.50741973946135</v>
          </cell>
          <cell r="N11">
            <v>0.5681167433833995</v>
          </cell>
          <cell r="O11">
            <v>0.5742764143237126</v>
          </cell>
          <cell r="P11">
            <v>127.73093612707919</v>
          </cell>
          <cell r="Q11">
            <v>0.6252679458740728</v>
          </cell>
          <cell r="R11">
            <v>0.6306241107828512</v>
          </cell>
        </row>
        <row r="12">
          <cell r="A12" t="str">
            <v>1999</v>
          </cell>
          <cell r="B12" t="str">
            <v>q3</v>
          </cell>
          <cell r="C12">
            <v>36342</v>
          </cell>
          <cell r="D12">
            <v>169.85020990959757</v>
          </cell>
          <cell r="E12">
            <v>1.5449014125289429</v>
          </cell>
          <cell r="F12">
            <v>1.526242885381713</v>
          </cell>
          <cell r="G12">
            <v>92.46927230114557</v>
          </cell>
          <cell r="H12">
            <v>0.8561583527132515</v>
          </cell>
          <cell r="I12">
            <v>0.8549858781330175</v>
          </cell>
          <cell r="J12">
            <v>83.95288798206715</v>
          </cell>
          <cell r="K12">
            <v>0.7221335619877859</v>
          </cell>
          <cell r="L12">
            <v>0.7193036023278382</v>
          </cell>
          <cell r="M12">
            <v>80.3032964074291</v>
          </cell>
          <cell r="N12">
            <v>0.5949316666643761</v>
          </cell>
          <cell r="O12">
            <v>0.5877337512138979</v>
          </cell>
          <cell r="P12">
            <v>87.74729855689907</v>
          </cell>
          <cell r="Q12">
            <v>0.6607736108625258</v>
          </cell>
          <cell r="R12">
            <v>0.6532689666548923</v>
          </cell>
        </row>
        <row r="13">
          <cell r="A13" t="str">
            <v>1999</v>
          </cell>
          <cell r="B13" t="str">
            <v>q4</v>
          </cell>
          <cell r="C13">
            <v>36434</v>
          </cell>
          <cell r="D13">
            <v>49.72415568323121</v>
          </cell>
          <cell r="E13">
            <v>1.5537945109741371</v>
          </cell>
          <cell r="F13">
            <v>1.6159392183793329</v>
          </cell>
          <cell r="G13">
            <v>72.68749665794732</v>
          </cell>
          <cell r="H13">
            <v>0.8981299767987957</v>
          </cell>
          <cell r="I13">
            <v>0.9113710375314471</v>
          </cell>
          <cell r="J13">
            <v>79.7950388025377</v>
          </cell>
          <cell r="K13">
            <v>0.7588384717640799</v>
          </cell>
          <cell r="L13">
            <v>0.7626418178847749</v>
          </cell>
          <cell r="M13">
            <v>82.924546561152</v>
          </cell>
          <cell r="N13">
            <v>0.5945905929412757</v>
          </cell>
          <cell r="O13">
            <v>0.6019736060634686</v>
          </cell>
          <cell r="P13">
            <v>79.38541776376182</v>
          </cell>
          <cell r="Q13">
            <v>0.6664094796711322</v>
          </cell>
          <cell r="R13">
            <v>0.67530124424899</v>
          </cell>
        </row>
        <row r="14">
          <cell r="A14" t="str">
            <v>2000</v>
          </cell>
          <cell r="B14" t="str">
            <v>q1</v>
          </cell>
          <cell r="C14">
            <v>36526</v>
          </cell>
          <cell r="D14">
            <v>69.31319955561335</v>
          </cell>
          <cell r="E14">
            <v>1.8142891079994228</v>
          </cell>
          <cell r="F14">
            <v>1.7019536713805314</v>
          </cell>
          <cell r="G14">
            <v>100.1490967446833</v>
          </cell>
          <cell r="H14">
            <v>0.9587565760711013</v>
          </cell>
          <cell r="I14">
            <v>0.9367157059492531</v>
          </cell>
          <cell r="J14">
            <v>104.75900182413532</v>
          </cell>
          <cell r="K14">
            <v>0.7918208511175843</v>
          </cell>
          <cell r="L14">
            <v>0.7862753771350631</v>
          </cell>
          <cell r="M14">
            <v>109.55052629853567</v>
          </cell>
          <cell r="N14">
            <v>0.6186958220568172</v>
          </cell>
          <cell r="O14">
            <v>0.6133859136930337</v>
          </cell>
          <cell r="P14">
            <v>105.46617763094002</v>
          </cell>
          <cell r="Q14">
            <v>0.6979664536316417</v>
          </cell>
          <cell r="R14">
            <v>0.6902822646941704</v>
          </cell>
        </row>
        <row r="15">
          <cell r="A15" t="str">
            <v>2000</v>
          </cell>
          <cell r="B15" t="str">
            <v>q2</v>
          </cell>
          <cell r="C15">
            <v>36617</v>
          </cell>
          <cell r="D15">
            <v>113.30089705271129</v>
          </cell>
          <cell r="E15">
            <v>1.6431115088040988</v>
          </cell>
          <cell r="F15">
            <v>1.6863968089419188</v>
          </cell>
          <cell r="G15">
            <v>134.69913998823625</v>
          </cell>
          <cell r="H15">
            <v>0.8938824951651339</v>
          </cell>
          <cell r="I15">
            <v>0.9074518179092983</v>
          </cell>
          <cell r="J15">
            <v>131.10150004851695</v>
          </cell>
          <cell r="K15">
            <v>0.7898296199548361</v>
          </cell>
          <cell r="L15">
            <v>0.7914225827540531</v>
          </cell>
          <cell r="M15">
            <v>126.92389925856666</v>
          </cell>
          <cell r="N15">
            <v>0.6183822495178891</v>
          </cell>
          <cell r="O15">
            <v>0.620076120791938</v>
          </cell>
          <cell r="P15">
            <v>127.15362318965434</v>
          </cell>
          <cell r="Q15">
            <v>0.6901406071230103</v>
          </cell>
          <cell r="R15">
            <v>0.6916584934506048</v>
          </cell>
        </row>
        <row r="16">
          <cell r="A16" t="str">
            <v>2000</v>
          </cell>
          <cell r="B16" t="str">
            <v>q3</v>
          </cell>
          <cell r="C16">
            <v>36708</v>
          </cell>
          <cell r="D16">
            <v>166.97573149576874</v>
          </cell>
          <cell r="E16">
            <v>1.6205019379456378</v>
          </cell>
          <cell r="F16">
            <v>1.6152194432080138</v>
          </cell>
          <cell r="G16">
            <v>91.241768850393</v>
          </cell>
          <cell r="H16">
            <v>0.8076761095723378</v>
          </cell>
          <cell r="I16">
            <v>0.8580915701773867</v>
          </cell>
          <cell r="J16">
            <v>84.12683694598272</v>
          </cell>
          <cell r="K16">
            <v>0.7966209140931761</v>
          </cell>
          <cell r="L16">
            <v>0.8069496541879769</v>
          </cell>
          <cell r="M16">
            <v>80.50308512973221</v>
          </cell>
          <cell r="N16">
            <v>0.6168542333036335</v>
          </cell>
          <cell r="O16">
            <v>0.6185646294670738</v>
          </cell>
          <cell r="P16">
            <v>87.82869089856614</v>
          </cell>
          <cell r="Q16">
            <v>0.6818118952986187</v>
          </cell>
          <cell r="R16">
            <v>0.6880014573323086</v>
          </cell>
        </row>
        <row r="17">
          <cell r="A17" t="str">
            <v>2000</v>
          </cell>
          <cell r="B17" t="str">
            <v>q4</v>
          </cell>
          <cell r="C17">
            <v>36800</v>
          </cell>
          <cell r="D17">
            <v>49.05899352700396</v>
          </cell>
          <cell r="E17">
            <v>1.5989877772803098</v>
          </cell>
          <cell r="F17">
            <v>1.5960809872767334</v>
          </cell>
          <cell r="G17">
            <v>74.00117365399997</v>
          </cell>
          <cell r="H17">
            <v>0.8865348608652829</v>
          </cell>
          <cell r="I17">
            <v>0.8141897129540261</v>
          </cell>
          <cell r="J17">
            <v>80.4380602080487</v>
          </cell>
          <cell r="K17">
            <v>0.8343700782730301</v>
          </cell>
          <cell r="L17">
            <v>0.8234969265508922</v>
          </cell>
          <cell r="M17">
            <v>83.18306615676082</v>
          </cell>
          <cell r="N17">
            <v>0.61407914288087</v>
          </cell>
          <cell r="O17">
            <v>0.6096983642064615</v>
          </cell>
          <cell r="P17">
            <v>79.6799891424889</v>
          </cell>
          <cell r="Q17">
            <v>0.6910535327882034</v>
          </cell>
          <cell r="R17">
            <v>0.6821100551766351</v>
          </cell>
        </row>
        <row r="18">
          <cell r="A18" t="str">
            <v>2001</v>
          </cell>
          <cell r="B18" t="str">
            <v>q1</v>
          </cell>
          <cell r="C18">
            <v>36892</v>
          </cell>
          <cell r="D18">
            <v>71.65277155720733</v>
          </cell>
          <cell r="E18">
            <v>1.5379617201398312</v>
          </cell>
          <cell r="F18">
            <v>1.5166059236819378</v>
          </cell>
          <cell r="G18">
            <v>101.75490513240669</v>
          </cell>
          <cell r="H18">
            <v>0.7457968420624093</v>
          </cell>
          <cell r="I18">
            <v>0.7450838221323371</v>
          </cell>
          <cell r="J18">
            <v>104.57594072434583</v>
          </cell>
          <cell r="K18">
            <v>0.7846110277181423</v>
          </cell>
          <cell r="L18">
            <v>0.7789487907617021</v>
          </cell>
          <cell r="M18">
            <v>109.63893422856084</v>
          </cell>
          <cell r="N18">
            <v>0.5865600968690574</v>
          </cell>
          <cell r="O18">
            <v>0.5890028636821607</v>
          </cell>
          <cell r="P18">
            <v>105.63253760851389</v>
          </cell>
          <cell r="Q18">
            <v>0.6516315926453107</v>
          </cell>
          <cell r="R18">
            <v>0.6540636337179946</v>
          </cell>
        </row>
        <row r="19">
          <cell r="A19" t="str">
            <v>2001</v>
          </cell>
          <cell r="B19" t="str">
            <v>q2</v>
          </cell>
          <cell r="C19">
            <v>36982</v>
          </cell>
          <cell r="D19">
            <v>115.16409223242289</v>
          </cell>
          <cell r="E19">
            <v>1.4355529832891518</v>
          </cell>
          <cell r="F19">
            <v>1.479045646512567</v>
          </cell>
          <cell r="G19">
            <v>132.97257711770942</v>
          </cell>
          <cell r="H19">
            <v>0.6783883483058601</v>
          </cell>
          <cell r="I19">
            <v>0.6859429259575036</v>
          </cell>
          <cell r="J19">
            <v>130.35356295976834</v>
          </cell>
          <cell r="K19">
            <v>0.6728594862890217</v>
          </cell>
          <cell r="L19">
            <v>0.6858049027719193</v>
          </cell>
          <cell r="M19">
            <v>126.48547432013035</v>
          </cell>
          <cell r="N19">
            <v>0.5701329640688926</v>
          </cell>
          <cell r="O19">
            <v>0.5722441348782644</v>
          </cell>
          <cell r="P19">
            <v>126.73796285307036</v>
          </cell>
          <cell r="Q19">
            <v>0.6184922911605187</v>
          </cell>
          <cell r="R19">
            <v>0.6232074565532691</v>
          </cell>
        </row>
        <row r="20">
          <cell r="A20" t="str">
            <v>2001</v>
          </cell>
          <cell r="B20" t="str">
            <v>q3</v>
          </cell>
          <cell r="C20">
            <v>37073</v>
          </cell>
          <cell r="D20">
            <v>163.23073169709946</v>
          </cell>
          <cell r="E20">
            <v>1.5813021684038122</v>
          </cell>
          <cell r="F20">
            <v>1.5703951082353276</v>
          </cell>
          <cell r="G20">
            <v>89.96000387256872</v>
          </cell>
          <cell r="H20">
            <v>0.6704150810299683</v>
          </cell>
          <cell r="I20">
            <v>0.6695507740630332</v>
          </cell>
          <cell r="J20">
            <v>84.37548632425639</v>
          </cell>
          <cell r="K20">
            <v>0.6108399587121468</v>
          </cell>
          <cell r="L20">
            <v>0.6050032158943828</v>
          </cell>
          <cell r="M20">
            <v>80.50304084534791</v>
          </cell>
          <cell r="N20">
            <v>0.5674749422306612</v>
          </cell>
          <cell r="O20">
            <v>0.5651762936173779</v>
          </cell>
          <cell r="P20">
            <v>87.67434854173034</v>
          </cell>
          <cell r="Q20">
            <v>0.6134383405782724</v>
          </cell>
          <cell r="R20">
            <v>0.6093306979547181</v>
          </cell>
        </row>
        <row r="21">
          <cell r="A21" t="str">
            <v>2001</v>
          </cell>
          <cell r="B21" t="str">
            <v>q4</v>
          </cell>
          <cell r="C21">
            <v>37165</v>
          </cell>
          <cell r="D21">
            <v>48.58667065297391</v>
          </cell>
          <cell r="E21">
            <v>1.6757588171664144</v>
          </cell>
          <cell r="F21">
            <v>1.636473761638487</v>
          </cell>
          <cell r="G21">
            <v>75.64956074167189</v>
          </cell>
          <cell r="H21">
            <v>0.7015514754006679</v>
          </cell>
          <cell r="I21">
            <v>0.6665740629884447</v>
          </cell>
          <cell r="J21">
            <v>81.32642768672206</v>
          </cell>
          <cell r="K21">
            <v>0.5539342908792958</v>
          </cell>
          <cell r="L21">
            <v>0.5585813273869178</v>
          </cell>
          <cell r="M21">
            <v>83.5415678147316</v>
          </cell>
          <cell r="N21">
            <v>0.5527203169478272</v>
          </cell>
          <cell r="O21">
            <v>0.5512848256256644</v>
          </cell>
          <cell r="P21">
            <v>80.13573656015394</v>
          </cell>
          <cell r="Q21">
            <v>0.5944506080615731</v>
          </cell>
          <cell r="R21">
            <v>0.5937024561975172</v>
          </cell>
        </row>
        <row r="22">
          <cell r="A22" t="str">
            <v>2002</v>
          </cell>
          <cell r="B22" t="str">
            <v>q1</v>
          </cell>
          <cell r="C22">
            <v>37257</v>
          </cell>
          <cell r="D22">
            <v>74.0305814013393</v>
          </cell>
          <cell r="E22">
            <v>1.5362382554460114</v>
          </cell>
          <cell r="F22">
            <v>1.6214083823845888</v>
          </cell>
          <cell r="G22">
            <v>102.73496631812951</v>
          </cell>
          <cell r="H22">
            <v>0.6484875773350097</v>
          </cell>
          <cell r="I22">
            <v>0.6533011106557823</v>
          </cell>
          <cell r="J22">
            <v>104.0582408230713</v>
          </cell>
          <cell r="K22">
            <v>0.5416736237440232</v>
          </cell>
          <cell r="L22">
            <v>0.5514623792262331</v>
          </cell>
          <cell r="M22">
            <v>109.76637746342031</v>
          </cell>
          <cell r="N22">
            <v>0.5296691303389385</v>
          </cell>
          <cell r="O22">
            <v>0.5349902220282399</v>
          </cell>
          <cell r="P22">
            <v>105.73045967286687</v>
          </cell>
          <cell r="Q22">
            <v>0.5683198673893998</v>
          </cell>
          <cell r="R22">
            <v>0.5799189207945015</v>
          </cell>
        </row>
        <row r="23">
          <cell r="A23" t="str">
            <v>2002</v>
          </cell>
          <cell r="B23" t="str">
            <v>q2</v>
          </cell>
          <cell r="C23">
            <v>37347</v>
          </cell>
          <cell r="D23">
            <v>116.72509538236264</v>
          </cell>
          <cell r="E23">
            <v>1.6957631378094813</v>
          </cell>
          <cell r="F23">
            <v>1.6019263033359286</v>
          </cell>
          <cell r="G23">
            <v>131.58778839108567</v>
          </cell>
          <cell r="H23">
            <v>0.6447838873036593</v>
          </cell>
          <cell r="I23">
            <v>0.6456532858830212</v>
          </cell>
          <cell r="J23">
            <v>129.68648113578516</v>
          </cell>
          <cell r="K23">
            <v>0.6078410842217921</v>
          </cell>
          <cell r="L23">
            <v>0.5673606318769931</v>
          </cell>
          <cell r="M23">
            <v>126.07014408985168</v>
          </cell>
          <cell r="N23">
            <v>0.5275639074466913</v>
          </cell>
          <cell r="O23">
            <v>0.5253609298054382</v>
          </cell>
          <cell r="P23">
            <v>126.41210009896628</v>
          </cell>
          <cell r="Q23">
            <v>0.5803934430333207</v>
          </cell>
          <cell r="R23">
            <v>0.5784339354401112</v>
          </cell>
        </row>
        <row r="24">
          <cell r="A24" t="str">
            <v>2002</v>
          </cell>
          <cell r="B24" t="str">
            <v>q3</v>
          </cell>
          <cell r="C24">
            <v>37438</v>
          </cell>
          <cell r="D24">
            <v>159.71177606547755</v>
          </cell>
          <cell r="E24">
            <v>1.53345130988116</v>
          </cell>
          <cell r="F24">
            <v>1.5240492461473065</v>
          </cell>
          <cell r="G24">
            <v>88.87361732436918</v>
          </cell>
          <cell r="H24">
            <v>0.6435187193375459</v>
          </cell>
          <cell r="I24">
            <v>0.636275906006917</v>
          </cell>
          <cell r="J24">
            <v>84.75471547644214</v>
          </cell>
          <cell r="K24">
            <v>0.5657005692764324</v>
          </cell>
          <cell r="L24">
            <v>0.5658646348218168</v>
          </cell>
          <cell r="M24">
            <v>80.35090887590567</v>
          </cell>
          <cell r="N24">
            <v>0.5265299083639867</v>
          </cell>
          <cell r="O24">
            <v>0.5133821851625542</v>
          </cell>
          <cell r="P24">
            <v>87.3833724013074</v>
          </cell>
          <cell r="Q24">
            <v>0.5722728682881361</v>
          </cell>
          <cell r="R24">
            <v>0.5677727371473559</v>
          </cell>
        </row>
        <row r="25">
          <cell r="A25" t="str">
            <v>2002</v>
          </cell>
          <cell r="B25" t="str">
            <v>q4</v>
          </cell>
          <cell r="C25">
            <v>37530</v>
          </cell>
          <cell r="D25">
            <v>48.49213955146668</v>
          </cell>
          <cell r="E25">
            <v>1.386388812980296</v>
          </cell>
          <cell r="F25">
            <v>1.4290334661136967</v>
          </cell>
          <cell r="G25">
            <v>77.28404250224104</v>
          </cell>
          <cell r="H25">
            <v>0.6147044522395652</v>
          </cell>
          <cell r="I25">
            <v>0.6227674113412677</v>
          </cell>
          <cell r="J25">
            <v>82.09662085762099</v>
          </cell>
          <cell r="K25">
            <v>0.5460574913919563</v>
          </cell>
          <cell r="L25">
            <v>0.5463080060786554</v>
          </cell>
          <cell r="M25">
            <v>84.00167398886614</v>
          </cell>
          <cell r="N25">
            <v>0.4946290888696429</v>
          </cell>
          <cell r="O25">
            <v>0.4981044002352529</v>
          </cell>
          <cell r="P25">
            <v>80.66289234111025</v>
          </cell>
          <cell r="Q25">
            <v>0.5364257216323265</v>
          </cell>
          <cell r="R25">
            <v>0.5457834040421771</v>
          </cell>
        </row>
        <row r="26">
          <cell r="A26" t="str">
            <v>2003</v>
          </cell>
          <cell r="B26" t="str">
            <v>q1</v>
          </cell>
          <cell r="C26">
            <v>37622</v>
          </cell>
          <cell r="D26">
            <v>75.87549100027262</v>
          </cell>
          <cell r="E26">
            <v>1.4554514221978514</v>
          </cell>
          <cell r="F26">
            <v>1.429040280216366</v>
          </cell>
          <cell r="G26">
            <v>103.13145417477068</v>
          </cell>
          <cell r="H26">
            <v>0.6268153159409035</v>
          </cell>
          <cell r="I26">
            <v>0.6242282826263709</v>
          </cell>
          <cell r="J26">
            <v>103.49646349849515</v>
          </cell>
          <cell r="K26">
            <v>0.5351539304536258</v>
          </cell>
          <cell r="L26">
            <v>0.5391009410967292</v>
          </cell>
          <cell r="M26">
            <v>109.77071246565328</v>
          </cell>
          <cell r="N26">
            <v>0.4904713558677661</v>
          </cell>
          <cell r="O26">
            <v>0.48840744892814875</v>
          </cell>
          <cell r="P26">
            <v>105.73044495913122</v>
          </cell>
          <cell r="Q26">
            <v>0.5349431598418898</v>
          </cell>
          <cell r="R26">
            <v>0.533207478447987</v>
          </cell>
        </row>
        <row r="27">
          <cell r="A27" t="str">
            <v>2003</v>
          </cell>
          <cell r="B27" t="str">
            <v>q2</v>
          </cell>
          <cell r="C27">
            <v>37712</v>
          </cell>
          <cell r="D27">
            <v>118.05793194135917</v>
          </cell>
          <cell r="E27">
            <v>1.4214102293122963</v>
          </cell>
          <cell r="F27">
            <v>1.409250744968885</v>
          </cell>
          <cell r="G27">
            <v>130.6301594119012</v>
          </cell>
          <cell r="H27">
            <v>0.6389952822891328</v>
          </cell>
          <cell r="I27">
            <v>0.6358640716126505</v>
          </cell>
          <cell r="J27">
            <v>129.10997259657807</v>
          </cell>
          <cell r="K27">
            <v>0.5499682399267012</v>
          </cell>
          <cell r="L27">
            <v>0.5454268066141419</v>
          </cell>
          <cell r="M27">
            <v>125.90454594391957</v>
          </cell>
          <cell r="N27">
            <v>0.48396936870481505</v>
          </cell>
          <cell r="O27">
            <v>0.4857181618478457</v>
          </cell>
          <cell r="P27">
            <v>126.30570985461924</v>
          </cell>
          <cell r="Q27">
            <v>0.5326866318688573</v>
          </cell>
          <cell r="R27">
            <v>0.5324936673564771</v>
          </cell>
        </row>
        <row r="28">
          <cell r="A28" t="str">
            <v>2003</v>
          </cell>
          <cell r="B28" t="str">
            <v>q3</v>
          </cell>
          <cell r="C28">
            <v>37803</v>
          </cell>
          <cell r="D28">
            <v>156.71147916203864</v>
          </cell>
          <cell r="E28">
            <v>1.3240080299004462</v>
          </cell>
          <cell r="F28">
            <v>1.3494585465929438</v>
          </cell>
          <cell r="G28">
            <v>88.08564857698693</v>
          </cell>
          <cell r="H28">
            <v>0.6458290288828715</v>
          </cell>
          <cell r="I28">
            <v>0.652525217710661</v>
          </cell>
          <cell r="J28">
            <v>85.16490453670302</v>
          </cell>
          <cell r="K28">
            <v>0.5541147335191743</v>
          </cell>
          <cell r="L28">
            <v>0.5564884477754349</v>
          </cell>
          <cell r="M28">
            <v>80.03021199420445</v>
          </cell>
          <cell r="N28">
            <v>0.4880404360036433</v>
          </cell>
          <cell r="O28">
            <v>0.48718385772761374</v>
          </cell>
          <cell r="P28">
            <v>86.96824027940505</v>
          </cell>
          <cell r="Q28">
            <v>0.5340878408709675</v>
          </cell>
          <cell r="R28">
            <v>0.5348561571070864</v>
          </cell>
        </row>
        <row r="29">
          <cell r="A29" t="str">
            <v>2003</v>
          </cell>
          <cell r="B29" t="str">
            <v>q4</v>
          </cell>
          <cell r="C29">
            <v>37895</v>
          </cell>
          <cell r="D29">
            <v>48.591478229984915</v>
          </cell>
          <cell r="E29">
            <v>1.3678199802289643</v>
          </cell>
          <cell r="F29">
            <v>1.3585459192373281</v>
          </cell>
          <cell r="G29">
            <v>78.63952457648385</v>
          </cell>
          <cell r="H29">
            <v>0.6846480584847563</v>
          </cell>
          <cell r="I29">
            <v>0.681574723890905</v>
          </cell>
          <cell r="J29">
            <v>82.835488951923</v>
          </cell>
          <cell r="K29">
            <v>0.5731268712513391</v>
          </cell>
          <cell r="L29">
            <v>0.5746093990602867</v>
          </cell>
          <cell r="M29">
            <v>84.39215309448626</v>
          </cell>
          <cell r="N29">
            <v>0.4911920923067268</v>
          </cell>
          <cell r="O29">
            <v>0.49033969027346996</v>
          </cell>
          <cell r="P29">
            <v>81.09933427427771</v>
          </cell>
          <cell r="Q29">
            <v>0.5423951973962866</v>
          </cell>
          <cell r="R29">
            <v>0.5415380445072588</v>
          </cell>
        </row>
        <row r="30">
          <cell r="A30" t="str">
            <v>2004</v>
          </cell>
          <cell r="B30" t="str">
            <v>q1</v>
          </cell>
          <cell r="C30">
            <v>37987</v>
          </cell>
          <cell r="D30">
            <v>77.35608009238052</v>
          </cell>
          <cell r="E30">
            <v>1.4126529024135974</v>
          </cell>
          <cell r="F30">
            <v>1.4171734225319217</v>
          </cell>
          <cell r="G30">
            <v>103.08693459125863</v>
          </cell>
          <cell r="H30">
            <v>0.7038453859352927</v>
          </cell>
          <cell r="I30">
            <v>0.6965826576233151</v>
          </cell>
          <cell r="J30">
            <v>102.82842189620004</v>
          </cell>
          <cell r="K30">
            <v>0.6004287574177182</v>
          </cell>
          <cell r="L30">
            <v>0.5946542327644345</v>
          </cell>
          <cell r="M30">
            <v>109.94901744652556</v>
          </cell>
          <cell r="N30">
            <v>0.49364063180089857</v>
          </cell>
          <cell r="O30">
            <v>0.4960275757925567</v>
          </cell>
          <cell r="P30">
            <v>105.86414592542197</v>
          </cell>
          <cell r="Q30">
            <v>0.5505214415672297</v>
          </cell>
          <cell r="R30">
            <v>0.5515867423294959</v>
          </cell>
        </row>
        <row r="31">
          <cell r="A31" t="str">
            <v>2004</v>
          </cell>
          <cell r="B31" t="str">
            <v>q2</v>
          </cell>
          <cell r="C31">
            <v>38078</v>
          </cell>
          <cell r="D31">
            <v>118.71095114499668</v>
          </cell>
          <cell r="E31">
            <v>1.445383521794043</v>
          </cell>
          <cell r="F31">
            <v>1.424770236381861</v>
          </cell>
          <cell r="G31">
            <v>130.18909655973795</v>
          </cell>
          <cell r="H31">
            <v>0.6856692176044547</v>
          </cell>
          <cell r="I31">
            <v>0.6905550751648327</v>
          </cell>
          <cell r="J31">
            <v>128.73374496793014</v>
          </cell>
          <cell r="K31">
            <v>0.6093630125857211</v>
          </cell>
          <cell r="L31">
            <v>0.6173017667646987</v>
          </cell>
          <cell r="M31">
            <v>125.6391639333396</v>
          </cell>
          <cell r="N31">
            <v>0.5072598253803747</v>
          </cell>
          <cell r="O31">
            <v>0.5041649989671241</v>
          </cell>
          <cell r="P31">
            <v>126.14539683176326</v>
          </cell>
          <cell r="Q31">
            <v>0.5631161719215406</v>
          </cell>
          <cell r="R31">
            <v>0.560896800615487</v>
          </cell>
        </row>
        <row r="32">
          <cell r="A32" t="str">
            <v>2004</v>
          </cell>
          <cell r="B32" t="str">
            <v>q3</v>
          </cell>
          <cell r="C32">
            <v>38169</v>
          </cell>
          <cell r="D32">
            <v>154.6740732598604</v>
          </cell>
          <cell r="E32">
            <v>1.3906320606424265</v>
          </cell>
          <cell r="F32">
            <v>1.4184116145113537</v>
          </cell>
          <cell r="G32">
            <v>87.45515228172053</v>
          </cell>
          <cell r="H32">
            <v>0.6962043545968726</v>
          </cell>
          <cell r="I32">
            <v>0.6991886701322458</v>
          </cell>
          <cell r="J32">
            <v>85.5049922280966</v>
          </cell>
          <cell r="K32">
            <v>0.6518721119979212</v>
          </cell>
          <cell r="L32">
            <v>0.6481678909731396</v>
          </cell>
          <cell r="M32">
            <v>79.77408649308023</v>
          </cell>
          <cell r="N32">
            <v>0.5115316263573504</v>
          </cell>
          <cell r="O32">
            <v>0.5140763018152935</v>
          </cell>
          <cell r="P32">
            <v>86.60219138748258</v>
          </cell>
          <cell r="Q32">
            <v>0.5703582501490262</v>
          </cell>
          <cell r="R32">
            <v>0.5739083646370006</v>
          </cell>
        </row>
        <row r="33">
          <cell r="A33" t="str">
            <v>2004</v>
          </cell>
          <cell r="B33" t="str">
            <v>q4</v>
          </cell>
          <cell r="C33">
            <v>38261</v>
          </cell>
          <cell r="D33">
            <v>48.79520252589631</v>
          </cell>
          <cell r="E33">
            <v>1.4529957446708432</v>
          </cell>
          <cell r="F33">
            <v>1.4445216899259103</v>
          </cell>
          <cell r="G33">
            <v>79.63673649148505</v>
          </cell>
          <cell r="H33">
            <v>0.7358316781882726</v>
          </cell>
          <cell r="I33">
            <v>0.72001317008505</v>
          </cell>
          <cell r="J33">
            <v>83.36620822812951</v>
          </cell>
          <cell r="K33">
            <v>0.6906817040841408</v>
          </cell>
          <cell r="L33">
            <v>0.6675677494385194</v>
          </cell>
          <cell r="M33">
            <v>84.70247975447268</v>
          </cell>
          <cell r="N33">
            <v>0.5280767774693036</v>
          </cell>
          <cell r="O33">
            <v>0.5283069260564065</v>
          </cell>
          <cell r="P33">
            <v>81.44198394365108</v>
          </cell>
          <cell r="Q33">
            <v>0.5926822365942879</v>
          </cell>
          <cell r="R33">
            <v>0.590285160781772</v>
          </cell>
        </row>
        <row r="34">
          <cell r="A34" t="str">
            <v>2005</v>
          </cell>
          <cell r="B34" t="str">
            <v>q1</v>
          </cell>
          <cell r="C34">
            <v>38353</v>
          </cell>
          <cell r="D34">
            <v>78.37324714843743</v>
          </cell>
          <cell r="E34">
            <v>1.4597385998849897</v>
          </cell>
          <cell r="F34">
            <v>1.437353274512124</v>
          </cell>
          <cell r="G34">
            <v>103.03760917987705</v>
          </cell>
          <cell r="H34">
            <v>0.7339517955238926</v>
          </cell>
          <cell r="I34">
            <v>0.7405105956335731</v>
          </cell>
          <cell r="J34">
            <v>102.43064617255871</v>
          </cell>
          <cell r="K34">
            <v>0.6641953925361459</v>
          </cell>
          <cell r="L34">
            <v>0.6694490550455785</v>
          </cell>
          <cell r="M34">
            <v>110.07578388643265</v>
          </cell>
          <cell r="N34">
            <v>0.544364019326421</v>
          </cell>
          <cell r="O34">
            <v>0.5399446205407151</v>
          </cell>
          <cell r="P34">
            <v>106.01380840335055</v>
          </cell>
          <cell r="Q34">
            <v>0.6023041892520806</v>
          </cell>
          <cell r="R34">
            <v>0.6006904490177579</v>
          </cell>
        </row>
        <row r="35">
          <cell r="A35" t="str">
            <v>2005</v>
          </cell>
          <cell r="B35" t="str">
            <v>q2</v>
          </cell>
          <cell r="C35">
            <v>38443</v>
          </cell>
          <cell r="D35">
            <v>118.86679715442237</v>
          </cell>
          <cell r="E35">
            <v>1.352683735678294</v>
          </cell>
          <cell r="F35">
            <v>1.3824114345183445</v>
          </cell>
          <cell r="G35">
            <v>129.83823675055757</v>
          </cell>
          <cell r="H35">
            <v>0.7732477862157597</v>
          </cell>
          <cell r="I35">
            <v>0.7711678266429073</v>
          </cell>
          <cell r="J35">
            <v>128.38630017741303</v>
          </cell>
          <cell r="K35">
            <v>0.6833798144285892</v>
          </cell>
          <cell r="L35">
            <v>0.6832747052205486</v>
          </cell>
          <cell r="M35">
            <v>125.49490113603883</v>
          </cell>
          <cell r="N35">
            <v>0.5432109222049253</v>
          </cell>
          <cell r="O35">
            <v>0.5470434108395332</v>
          </cell>
          <cell r="P35">
            <v>126.03689159015249</v>
          </cell>
          <cell r="Q35">
            <v>0.6039288201574468</v>
          </cell>
          <cell r="R35">
            <v>0.6061513978100215</v>
          </cell>
        </row>
        <row r="36">
          <cell r="A36" t="str">
            <v>2005</v>
          </cell>
          <cell r="B36" t="str">
            <v>q3</v>
          </cell>
          <cell r="C36">
            <v>38534</v>
          </cell>
          <cell r="D36">
            <v>153.53989292539737</v>
          </cell>
          <cell r="E36">
            <v>1.3771848084856095</v>
          </cell>
          <cell r="F36">
            <v>1.3680691750123957</v>
          </cell>
          <cell r="G36">
            <v>87.07201069339649</v>
          </cell>
          <cell r="H36">
            <v>0.8148741565091067</v>
          </cell>
          <cell r="I36">
            <v>0.8163634815022348</v>
          </cell>
          <cell r="J36">
            <v>85.6654045874043</v>
          </cell>
          <cell r="K36">
            <v>0.7135214380887351</v>
          </cell>
          <cell r="L36">
            <v>0.7128903683977976</v>
          </cell>
          <cell r="M36">
            <v>79.52572765075182</v>
          </cell>
          <cell r="N36">
            <v>0.5646663623928843</v>
          </cell>
          <cell r="O36">
            <v>0.564664118420464</v>
          </cell>
          <cell r="P36">
            <v>86.2594135982304</v>
          </cell>
          <cell r="Q36">
            <v>0.6241477672470434</v>
          </cell>
          <cell r="R36">
            <v>0.6260434692070423</v>
          </cell>
        </row>
        <row r="37">
          <cell r="A37" t="str">
            <v>2005</v>
          </cell>
          <cell r="B37" t="str">
            <v>q4</v>
          </cell>
          <cell r="C37">
            <v>38626</v>
          </cell>
          <cell r="D37">
            <v>49.000283342870596</v>
          </cell>
          <cell r="E37">
            <v>1.3749709957551786</v>
          </cell>
          <cell r="F37">
            <v>1.3650880849418177</v>
          </cell>
          <cell r="G37">
            <v>80.31225653461867</v>
          </cell>
          <cell r="H37">
            <v>0.8566885817200481</v>
          </cell>
          <cell r="I37">
            <v>0.8524925703931152</v>
          </cell>
          <cell r="J37">
            <v>83.82182377563736</v>
          </cell>
          <cell r="K37">
            <v>0.7402601530045936</v>
          </cell>
          <cell r="L37">
            <v>0.7397812578501457</v>
          </cell>
          <cell r="M37">
            <v>84.96560656735056</v>
          </cell>
          <cell r="N37">
            <v>0.595407399894039</v>
          </cell>
          <cell r="O37">
            <v>0.5937535430008627</v>
          </cell>
          <cell r="P37">
            <v>81.75066816808248</v>
          </cell>
          <cell r="Q37">
            <v>0.6596158325642908</v>
          </cell>
          <cell r="R37">
            <v>0.6568739996574408</v>
          </cell>
        </row>
        <row r="38">
          <cell r="C38">
            <v>38718</v>
          </cell>
          <cell r="D38">
            <v>78.97645035898996</v>
          </cell>
          <cell r="E38">
            <v>1.311911251676865</v>
          </cell>
          <cell r="F38">
            <v>1.3193457985132897</v>
          </cell>
          <cell r="G38">
            <v>102.97363558374353</v>
          </cell>
          <cell r="H38">
            <v>0.8761521771195898</v>
          </cell>
          <cell r="I38">
            <v>0.8789948364849225</v>
          </cell>
          <cell r="J38">
            <v>102.26878188485176</v>
          </cell>
          <cell r="K38">
            <v>0.7577874085744335</v>
          </cell>
          <cell r="L38">
            <v>0.7581554934961259</v>
          </cell>
          <cell r="M38">
            <v>110.1358416025972</v>
          </cell>
          <cell r="N38">
            <v>0.6227665436083978</v>
          </cell>
          <cell r="O38">
            <v>0.6233023254929573</v>
          </cell>
          <cell r="P38">
            <v>106.09975328212334</v>
          </cell>
          <cell r="Q38">
            <v>0.6814370822136541</v>
          </cell>
          <cell r="R38">
            <v>0.6815697395904335</v>
          </cell>
        </row>
        <row r="39">
          <cell r="C39">
            <v>38808</v>
          </cell>
          <cell r="D39">
            <v>118.67186350687007</v>
          </cell>
          <cell r="E39">
            <v>1.2875898585318357</v>
          </cell>
          <cell r="F39">
            <v>1.2939330927728616</v>
          </cell>
          <cell r="G39">
            <v>129.60872883343382</v>
          </cell>
          <cell r="H39">
            <v>0.907593313695314</v>
          </cell>
          <cell r="I39">
            <v>0.9080550129106363</v>
          </cell>
          <cell r="J39">
            <v>128.03033268279947</v>
          </cell>
          <cell r="K39">
            <v>0.7666024930424937</v>
          </cell>
          <cell r="L39">
            <v>0.7644082300951317</v>
          </cell>
          <cell r="M39">
            <v>125.39258518785851</v>
          </cell>
          <cell r="N39">
            <v>0.6566392216908009</v>
          </cell>
          <cell r="O39">
            <v>0.6581871936802662</v>
          </cell>
          <cell r="P39">
            <v>125.92644233213618</v>
          </cell>
          <cell r="Q39">
            <v>0.6979010518271913</v>
          </cell>
          <cell r="R39">
            <v>0.6990271761104667</v>
          </cell>
        </row>
        <row r="40">
          <cell r="C40">
            <v>38899</v>
          </cell>
          <cell r="D40">
            <v>153.16612372654848</v>
          </cell>
          <cell r="E40">
            <v>1.300809315936077</v>
          </cell>
          <cell r="F40">
            <v>1.286782664150838</v>
          </cell>
          <cell r="G40">
            <v>86.92878558931682</v>
          </cell>
          <cell r="H40">
            <v>0.9467279749967169</v>
          </cell>
          <cell r="I40">
            <v>0.9497370060218381</v>
          </cell>
          <cell r="J40">
            <v>85.82437692632438</v>
          </cell>
          <cell r="K40">
            <v>0.7619237458325205</v>
          </cell>
          <cell r="L40">
            <v>0.76533200713758</v>
          </cell>
          <cell r="M40">
            <v>79.42137269804684</v>
          </cell>
          <cell r="N40">
            <v>0.6997598374217961</v>
          </cell>
          <cell r="O40">
            <v>0.7014797527159409</v>
          </cell>
          <cell r="P40">
            <v>86.10322979127213</v>
          </cell>
          <cell r="Q40">
            <v>0.7153332779020135</v>
          </cell>
          <cell r="R40">
            <v>0.7150794556678624</v>
          </cell>
        </row>
        <row r="41">
          <cell r="C41">
            <v>38991</v>
          </cell>
          <cell r="D41">
            <v>49.26269776027798</v>
          </cell>
          <cell r="E41">
            <v>1.2645070202188997</v>
          </cell>
          <cell r="F41">
            <v>1.2774517981960778</v>
          </cell>
          <cell r="G41">
            <v>80.70214119427808</v>
          </cell>
          <cell r="H41">
            <v>0.9831582792873913</v>
          </cell>
          <cell r="I41">
            <v>0.9739931091464712</v>
          </cell>
          <cell r="J41">
            <v>84.04062780252393</v>
          </cell>
          <cell r="K41">
            <v>0.7686582088888902</v>
          </cell>
          <cell r="L41">
            <v>0.7660942875339602</v>
          </cell>
          <cell r="M41">
            <v>85.11989930134685</v>
          </cell>
          <cell r="N41">
            <v>0.736820611887158</v>
          </cell>
          <cell r="O41">
            <v>0.7257889658462487</v>
          </cell>
          <cell r="P41">
            <v>81.96300538667508</v>
          </cell>
          <cell r="Q41">
            <v>0.7246594644646452</v>
          </cell>
          <cell r="R41">
            <v>0.7228543754024388</v>
          </cell>
        </row>
        <row r="42">
          <cell r="C42">
            <v>39083</v>
          </cell>
          <cell r="D42">
            <v>79.27805196426624</v>
          </cell>
          <cell r="G42">
            <v>102.94164878567676</v>
          </cell>
          <cell r="J42">
            <v>102.18784974099829</v>
          </cell>
          <cell r="M42">
            <v>110.16587046067947</v>
          </cell>
          <cell r="P42">
            <v>106.14272572150975</v>
          </cell>
        </row>
        <row r="43">
          <cell r="C43">
            <v>39173</v>
          </cell>
          <cell r="D43">
            <v>118.57439668309391</v>
          </cell>
          <cell r="G43">
            <v>129.49397487487192</v>
          </cell>
          <cell r="J43">
            <v>127.85234893549269</v>
          </cell>
          <cell r="M43">
            <v>125.34142721376836</v>
          </cell>
          <cell r="P43">
            <v>125.87121770312802</v>
          </cell>
        </row>
        <row r="44">
          <cell r="C44">
            <v>39264</v>
          </cell>
          <cell r="D44">
            <v>152.97923912712403</v>
          </cell>
          <cell r="G44">
            <v>86.85717303727698</v>
          </cell>
          <cell r="J44">
            <v>85.90386309578442</v>
          </cell>
          <cell r="M44">
            <v>79.36919522169435</v>
          </cell>
          <cell r="P44">
            <v>86.025137887793</v>
          </cell>
        </row>
        <row r="45">
          <cell r="C45">
            <v>39356</v>
          </cell>
          <cell r="D45">
            <v>49.39390496898167</v>
          </cell>
          <cell r="G45">
            <v>80.89708352410779</v>
          </cell>
          <cell r="J45">
            <v>84.15002981596722</v>
          </cell>
          <cell r="M45">
            <v>85.197045668345</v>
          </cell>
          <cell r="P45">
            <v>82.06917399597137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sources f0"/>
      <sheetName val="Données sources fg"/>
      <sheetName val="Données sources f1"/>
      <sheetName val="Données sources f3"/>
      <sheetName val="Données sources emploi"/>
    </sheetNames>
    <sheetDataSet>
      <sheetData sheetId="0">
        <row r="3">
          <cell r="B3">
            <v>2.13</v>
          </cell>
          <cell r="C3">
            <v>52.34</v>
          </cell>
          <cell r="D3">
            <v>56.1</v>
          </cell>
          <cell r="E3">
            <v>2.15</v>
          </cell>
          <cell r="F3">
            <v>0.36</v>
          </cell>
          <cell r="G3">
            <v>0.548</v>
          </cell>
          <cell r="H3">
            <v>3.59001</v>
          </cell>
          <cell r="I3">
            <v>22.390267</v>
          </cell>
        </row>
      </sheetData>
      <sheetData sheetId="1">
        <row r="3">
          <cell r="B3">
            <v>3.04</v>
          </cell>
          <cell r="C3">
            <v>49.5</v>
          </cell>
          <cell r="D3">
            <v>24.39</v>
          </cell>
          <cell r="E3">
            <v>0.41</v>
          </cell>
          <cell r="F3">
            <v>-2.09</v>
          </cell>
          <cell r="G3">
            <v>0.49778</v>
          </cell>
          <cell r="H3">
            <v>1.78968</v>
          </cell>
          <cell r="I3">
            <v>23.26565</v>
          </cell>
        </row>
        <row r="4">
          <cell r="B4">
            <v>-4.78</v>
          </cell>
          <cell r="C4">
            <v>56.57</v>
          </cell>
          <cell r="D4">
            <v>40.82</v>
          </cell>
          <cell r="E4">
            <v>5.81</v>
          </cell>
          <cell r="F4">
            <v>-1.56</v>
          </cell>
          <cell r="G4">
            <v>0.51735</v>
          </cell>
          <cell r="H4">
            <v>9.92483</v>
          </cell>
          <cell r="I4">
            <v>55.969067</v>
          </cell>
        </row>
        <row r="5">
          <cell r="B5">
            <v>-0.4</v>
          </cell>
          <cell r="C5">
            <v>51.04</v>
          </cell>
          <cell r="D5">
            <v>51.63</v>
          </cell>
          <cell r="E5">
            <v>1.42</v>
          </cell>
          <cell r="F5">
            <v>-0.6</v>
          </cell>
          <cell r="G5">
            <v>0.77808</v>
          </cell>
          <cell r="H5">
            <v>4.32634</v>
          </cell>
          <cell r="I5">
            <v>24.451923</v>
          </cell>
        </row>
        <row r="6">
          <cell r="B6">
            <v>3.38</v>
          </cell>
          <cell r="C6">
            <v>52.09</v>
          </cell>
          <cell r="D6">
            <v>60.44</v>
          </cell>
          <cell r="E6">
            <v>1.87</v>
          </cell>
          <cell r="F6">
            <v>1.05</v>
          </cell>
          <cell r="G6">
            <v>0.52243</v>
          </cell>
          <cell r="H6">
            <v>3.18163</v>
          </cell>
          <cell r="I6">
            <v>18.327529</v>
          </cell>
        </row>
      </sheetData>
      <sheetData sheetId="2">
        <row r="3">
          <cell r="B3">
            <v>3.04</v>
          </cell>
          <cell r="C3">
            <v>49.5</v>
          </cell>
          <cell r="D3">
            <v>24.39</v>
          </cell>
          <cell r="E3">
            <v>0.41</v>
          </cell>
          <cell r="F3">
            <v>-2.09</v>
          </cell>
          <cell r="G3">
            <v>0.49778</v>
          </cell>
          <cell r="H3">
            <v>1.78968</v>
          </cell>
          <cell r="I3">
            <v>23.26565</v>
          </cell>
        </row>
        <row r="4">
          <cell r="B4">
            <v>-4.78</v>
          </cell>
          <cell r="C4">
            <v>56.57</v>
          </cell>
          <cell r="D4">
            <v>40.82</v>
          </cell>
          <cell r="E4">
            <v>5.81</v>
          </cell>
          <cell r="F4">
            <v>-1.56</v>
          </cell>
          <cell r="G4">
            <v>0.51735</v>
          </cell>
          <cell r="H4">
            <v>9.92483</v>
          </cell>
          <cell r="I4">
            <v>55.969067</v>
          </cell>
        </row>
        <row r="5">
          <cell r="B5">
            <v>-5.2</v>
          </cell>
          <cell r="C5">
            <v>49.47</v>
          </cell>
          <cell r="D5">
            <v>43.09</v>
          </cell>
          <cell r="E5">
            <v>8.82</v>
          </cell>
          <cell r="F5">
            <v>1.18</v>
          </cell>
          <cell r="G5">
            <v>1.23531</v>
          </cell>
          <cell r="H5">
            <v>9.504</v>
          </cell>
          <cell r="I5">
            <v>43.209995</v>
          </cell>
        </row>
        <row r="6">
          <cell r="B6">
            <v>-1.34</v>
          </cell>
          <cell r="C6">
            <v>51.8</v>
          </cell>
          <cell r="D6">
            <v>42.62</v>
          </cell>
          <cell r="E6">
            <v>2.67</v>
          </cell>
          <cell r="F6">
            <v>-1.53</v>
          </cell>
          <cell r="G6">
            <v>0.82587</v>
          </cell>
          <cell r="H6">
            <v>7.21759</v>
          </cell>
          <cell r="I6">
            <v>22.946167</v>
          </cell>
        </row>
        <row r="7">
          <cell r="B7">
            <v>1.98</v>
          </cell>
          <cell r="C7">
            <v>46.93</v>
          </cell>
          <cell r="D7">
            <v>37.53</v>
          </cell>
          <cell r="E7">
            <v>-1.77</v>
          </cell>
          <cell r="F7">
            <v>0.15</v>
          </cell>
          <cell r="G7">
            <v>0.5916</v>
          </cell>
          <cell r="H7">
            <v>-0.64096</v>
          </cell>
          <cell r="I7">
            <v>16.995225</v>
          </cell>
        </row>
        <row r="8">
          <cell r="B8">
            <v>-0.21</v>
          </cell>
          <cell r="C8">
            <v>50.2</v>
          </cell>
          <cell r="D8">
            <v>40.43</v>
          </cell>
          <cell r="E8">
            <v>2.41</v>
          </cell>
          <cell r="F8">
            <v>0.7</v>
          </cell>
          <cell r="G8">
            <v>0.49466</v>
          </cell>
          <cell r="H8">
            <v>4.36347</v>
          </cell>
          <cell r="I8">
            <v>26.383477</v>
          </cell>
        </row>
        <row r="9">
          <cell r="B9">
            <v>-1.2</v>
          </cell>
          <cell r="C9">
            <v>54.26</v>
          </cell>
          <cell r="D9">
            <v>65.07</v>
          </cell>
          <cell r="E9">
            <v>0.71</v>
          </cell>
          <cell r="F9">
            <v>-1.36</v>
          </cell>
          <cell r="G9">
            <v>0.94817</v>
          </cell>
          <cell r="H9">
            <v>4.37252</v>
          </cell>
          <cell r="I9">
            <v>27.753349</v>
          </cell>
        </row>
        <row r="10">
          <cell r="B10">
            <v>-1.6</v>
          </cell>
          <cell r="C10">
            <v>53.51</v>
          </cell>
          <cell r="D10">
            <v>78.81</v>
          </cell>
          <cell r="E10">
            <v>1.98</v>
          </cell>
          <cell r="F10">
            <v>0.42</v>
          </cell>
          <cell r="G10">
            <v>0.69112</v>
          </cell>
          <cell r="H10">
            <v>1.72137</v>
          </cell>
          <cell r="I10">
            <v>28.063653</v>
          </cell>
        </row>
        <row r="11">
          <cell r="B11">
            <v>2.15</v>
          </cell>
          <cell r="C11">
            <v>52.01</v>
          </cell>
          <cell r="D11">
            <v>53.46</v>
          </cell>
          <cell r="E11">
            <v>7.03</v>
          </cell>
          <cell r="F11">
            <v>-0.97</v>
          </cell>
          <cell r="G11">
            <v>0.6517</v>
          </cell>
          <cell r="H11">
            <v>9.17616</v>
          </cell>
          <cell r="I11">
            <v>58.560205</v>
          </cell>
        </row>
        <row r="12">
          <cell r="B12">
            <v>1.61</v>
          </cell>
          <cell r="C12">
            <v>49.9</v>
          </cell>
          <cell r="D12">
            <v>54.49</v>
          </cell>
          <cell r="E12">
            <v>0.21</v>
          </cell>
          <cell r="F12">
            <v>0.37</v>
          </cell>
          <cell r="G12">
            <v>0.57173</v>
          </cell>
          <cell r="H12">
            <v>1.52198</v>
          </cell>
          <cell r="I12">
            <v>14.649303</v>
          </cell>
        </row>
        <row r="13">
          <cell r="B13">
            <v>2.36</v>
          </cell>
          <cell r="C13">
            <v>54.6</v>
          </cell>
          <cell r="D13">
            <v>84.37</v>
          </cell>
          <cell r="E13">
            <v>3.29</v>
          </cell>
          <cell r="F13">
            <v>1.37</v>
          </cell>
          <cell r="G13">
            <v>0.70481</v>
          </cell>
          <cell r="H13">
            <v>0.65893</v>
          </cell>
          <cell r="I13">
            <v>15.176445</v>
          </cell>
        </row>
        <row r="14">
          <cell r="B14">
            <v>-0.37</v>
          </cell>
          <cell r="C14">
            <v>57.58</v>
          </cell>
          <cell r="D14">
            <v>80.32</v>
          </cell>
          <cell r="E14">
            <v>3.32</v>
          </cell>
          <cell r="F14">
            <v>2.29</v>
          </cell>
          <cell r="G14">
            <v>0.23893</v>
          </cell>
          <cell r="H14">
            <v>0.58016</v>
          </cell>
          <cell r="I14">
            <v>22.935525</v>
          </cell>
        </row>
        <row r="15">
          <cell r="B15">
            <v>1.1</v>
          </cell>
          <cell r="C15">
            <v>53.53</v>
          </cell>
          <cell r="D15">
            <v>65.13</v>
          </cell>
          <cell r="E15">
            <v>3.68</v>
          </cell>
          <cell r="F15">
            <v>1.03</v>
          </cell>
          <cell r="G15">
            <v>0.72034</v>
          </cell>
          <cell r="H15">
            <v>3.61537</v>
          </cell>
          <cell r="I15">
            <v>8.6538296</v>
          </cell>
        </row>
        <row r="16">
          <cell r="B16">
            <v>2.59</v>
          </cell>
          <cell r="C16">
            <v>55.41</v>
          </cell>
          <cell r="D16">
            <v>67</v>
          </cell>
          <cell r="E16">
            <v>1.79</v>
          </cell>
          <cell r="F16">
            <v>0.72</v>
          </cell>
          <cell r="G16">
            <v>0.48195</v>
          </cell>
          <cell r="H16">
            <v>2.11632</v>
          </cell>
          <cell r="I16">
            <v>10.65662</v>
          </cell>
        </row>
        <row r="17">
          <cell r="B17">
            <v>4.08</v>
          </cell>
          <cell r="C17">
            <v>58.65</v>
          </cell>
          <cell r="D17">
            <v>55.47</v>
          </cell>
          <cell r="E17">
            <v>2.51</v>
          </cell>
          <cell r="F17">
            <v>0.81</v>
          </cell>
          <cell r="G17">
            <v>0.62881</v>
          </cell>
          <cell r="H17">
            <v>2.59793</v>
          </cell>
          <cell r="I17">
            <v>13.744114</v>
          </cell>
        </row>
        <row r="18">
          <cell r="B18">
            <v>4.01</v>
          </cell>
          <cell r="C18">
            <v>49.18</v>
          </cell>
          <cell r="D18">
            <v>65.91</v>
          </cell>
          <cell r="E18">
            <v>-0.19</v>
          </cell>
          <cell r="F18">
            <v>0.36</v>
          </cell>
          <cell r="G18">
            <v>0.47482</v>
          </cell>
          <cell r="H18">
            <v>1.72377</v>
          </cell>
          <cell r="I18">
            <v>16.737867</v>
          </cell>
        </row>
        <row r="19">
          <cell r="B19">
            <v>3.88</v>
          </cell>
          <cell r="C19">
            <v>42.58</v>
          </cell>
          <cell r="D19">
            <v>53.96</v>
          </cell>
          <cell r="E19">
            <v>-1.14</v>
          </cell>
          <cell r="F19">
            <v>2.02</v>
          </cell>
          <cell r="G19">
            <v>0.17854</v>
          </cell>
          <cell r="H19">
            <v>-2.0435</v>
          </cell>
          <cell r="I19">
            <v>9.5422226</v>
          </cell>
        </row>
        <row r="20">
          <cell r="B20">
            <v>7.95</v>
          </cell>
          <cell r="C20">
            <v>53.32</v>
          </cell>
          <cell r="D20">
            <v>56.25</v>
          </cell>
          <cell r="E20">
            <v>-1.45</v>
          </cell>
          <cell r="F20">
            <v>2.08</v>
          </cell>
          <cell r="G20">
            <v>0.49209</v>
          </cell>
          <cell r="H20">
            <v>-1.7246</v>
          </cell>
          <cell r="I20">
            <v>0.23177767</v>
          </cell>
        </row>
      </sheetData>
      <sheetData sheetId="3">
        <row r="3">
          <cell r="B3">
            <v>3.01</v>
          </cell>
          <cell r="C3">
            <v>48.51</v>
          </cell>
          <cell r="D3">
            <v>22.92</v>
          </cell>
          <cell r="E3">
            <v>1.57</v>
          </cell>
          <cell r="F3">
            <v>-1.79</v>
          </cell>
          <cell r="G3">
            <v>0.52978</v>
          </cell>
          <cell r="H3">
            <v>2.60016</v>
          </cell>
          <cell r="I3">
            <v>23.760731</v>
          </cell>
        </row>
        <row r="4">
          <cell r="B4">
            <v>0.04</v>
          </cell>
          <cell r="C4">
            <v>58.88</v>
          </cell>
          <cell r="D4">
            <v>64.86</v>
          </cell>
          <cell r="E4">
            <v>-3.63</v>
          </cell>
          <cell r="F4">
            <v>2.03</v>
          </cell>
          <cell r="G4">
            <v>0.29227</v>
          </cell>
          <cell r="H4">
            <v>-4.7472</v>
          </cell>
          <cell r="I4">
            <v>28.056577</v>
          </cell>
        </row>
        <row r="5">
          <cell r="B5">
            <v>8.58</v>
          </cell>
          <cell r="C5">
            <v>57.25</v>
          </cell>
          <cell r="D5">
            <v>19.67</v>
          </cell>
          <cell r="E5">
            <v>-24.1</v>
          </cell>
          <cell r="F5">
            <v>-13.1</v>
          </cell>
          <cell r="G5">
            <v>0.19194</v>
          </cell>
          <cell r="H5">
            <v>-13.754</v>
          </cell>
          <cell r="I5">
            <v>-7.115371</v>
          </cell>
        </row>
        <row r="6">
          <cell r="B6">
            <v>-4.05</v>
          </cell>
          <cell r="C6">
            <v>58.66</v>
          </cell>
          <cell r="D6">
            <v>29.46</v>
          </cell>
          <cell r="E6">
            <v>4.84</v>
          </cell>
          <cell r="F6">
            <v>-1.62</v>
          </cell>
          <cell r="G6">
            <v>0.36433</v>
          </cell>
          <cell r="H6">
            <v>9.32328</v>
          </cell>
          <cell r="I6">
            <v>59.766597</v>
          </cell>
        </row>
        <row r="7">
          <cell r="B7">
            <v>-6.9</v>
          </cell>
          <cell r="C7">
            <v>49.94</v>
          </cell>
          <cell r="D7">
            <v>21.15</v>
          </cell>
          <cell r="E7">
            <v>6.5</v>
          </cell>
          <cell r="F7">
            <v>-2.62</v>
          </cell>
          <cell r="G7">
            <v>0.89928</v>
          </cell>
          <cell r="H7">
            <v>7.34243</v>
          </cell>
          <cell r="I7">
            <v>73.898695</v>
          </cell>
        </row>
        <row r="8">
          <cell r="B8">
            <v>-7.3</v>
          </cell>
          <cell r="C8">
            <v>55.26</v>
          </cell>
          <cell r="D8">
            <v>30.32</v>
          </cell>
          <cell r="E8">
            <v>1.73</v>
          </cell>
          <cell r="F8">
            <v>-1.45</v>
          </cell>
          <cell r="G8">
            <v>0.46304</v>
          </cell>
          <cell r="H8">
            <v>5.99843</v>
          </cell>
          <cell r="I8">
            <v>42.337208</v>
          </cell>
        </row>
        <row r="9">
          <cell r="B9">
            <v>-1.29</v>
          </cell>
          <cell r="C9">
            <v>61.57</v>
          </cell>
          <cell r="D9">
            <v>38.93</v>
          </cell>
          <cell r="E9">
            <v>8.76</v>
          </cell>
          <cell r="F9">
            <v>-0.27</v>
          </cell>
          <cell r="G9">
            <v>0.36923</v>
          </cell>
          <cell r="H9">
            <v>10.1317</v>
          </cell>
          <cell r="I9">
            <v>58.756761</v>
          </cell>
        </row>
        <row r="10">
          <cell r="B10">
            <v>-4.79</v>
          </cell>
          <cell r="C10">
            <v>55.62</v>
          </cell>
          <cell r="D10">
            <v>36.01</v>
          </cell>
          <cell r="E10">
            <v>5.69</v>
          </cell>
          <cell r="F10">
            <v>-1.17</v>
          </cell>
          <cell r="G10">
            <v>0.50182</v>
          </cell>
          <cell r="H10">
            <v>8.30728</v>
          </cell>
          <cell r="I10">
            <v>44.672902</v>
          </cell>
        </row>
        <row r="11">
          <cell r="B11">
            <v>-4.28</v>
          </cell>
          <cell r="C11">
            <v>51.05</v>
          </cell>
          <cell r="D11">
            <v>22.1</v>
          </cell>
          <cell r="E11">
            <v>1.41</v>
          </cell>
          <cell r="F11">
            <v>-4.28</v>
          </cell>
          <cell r="G11">
            <v>0.63549</v>
          </cell>
          <cell r="H11">
            <v>8.4943</v>
          </cell>
          <cell r="I11">
            <v>79.334272</v>
          </cell>
        </row>
        <row r="12">
          <cell r="B12">
            <v>-5.83</v>
          </cell>
          <cell r="C12">
            <v>56.22</v>
          </cell>
          <cell r="D12">
            <v>70.45</v>
          </cell>
          <cell r="E12">
            <v>9</v>
          </cell>
          <cell r="F12">
            <v>-4.32</v>
          </cell>
          <cell r="G12">
            <v>1.19657</v>
          </cell>
          <cell r="H12">
            <v>15.4784</v>
          </cell>
          <cell r="I12">
            <v>75.835592</v>
          </cell>
        </row>
        <row r="13">
          <cell r="B13">
            <v>-3.87</v>
          </cell>
          <cell r="C13">
            <v>56.31</v>
          </cell>
          <cell r="D13">
            <v>88.21</v>
          </cell>
          <cell r="E13">
            <v>26.7</v>
          </cell>
          <cell r="F13">
            <v>-2.16</v>
          </cell>
          <cell r="G13">
            <v>0.64938</v>
          </cell>
          <cell r="H13">
            <v>32.779</v>
          </cell>
          <cell r="I13">
            <v>98.718979</v>
          </cell>
        </row>
        <row r="14">
          <cell r="B14">
            <v>-2.39</v>
          </cell>
          <cell r="C14">
            <v>49.23</v>
          </cell>
          <cell r="D14">
            <v>28.48</v>
          </cell>
          <cell r="E14">
            <v>6.82</v>
          </cell>
          <cell r="F14">
            <v>-2.85</v>
          </cell>
          <cell r="G14">
            <v>1.20335</v>
          </cell>
          <cell r="H14">
            <v>14.5694</v>
          </cell>
          <cell r="I14">
            <v>36.686904</v>
          </cell>
        </row>
        <row r="15">
          <cell r="B15">
            <v>-5.11</v>
          </cell>
          <cell r="C15">
            <v>48.49</v>
          </cell>
          <cell r="D15">
            <v>34.22</v>
          </cell>
          <cell r="E15">
            <v>3.96</v>
          </cell>
          <cell r="F15">
            <v>2.94</v>
          </cell>
          <cell r="G15">
            <v>0.943</v>
          </cell>
          <cell r="H15">
            <v>2.21336</v>
          </cell>
          <cell r="I15">
            <v>37.207546</v>
          </cell>
        </row>
        <row r="16">
          <cell r="B16">
            <v>-8.66</v>
          </cell>
          <cell r="C16">
            <v>53.13</v>
          </cell>
          <cell r="D16">
            <v>65.01</v>
          </cell>
          <cell r="E16">
            <v>16.62</v>
          </cell>
          <cell r="F16">
            <v>-1.57</v>
          </cell>
          <cell r="G16">
            <v>2.14446</v>
          </cell>
          <cell r="H16">
            <v>16.2304</v>
          </cell>
          <cell r="I16">
            <v>61.862815</v>
          </cell>
        </row>
        <row r="17">
          <cell r="B17">
            <v>-3.55</v>
          </cell>
          <cell r="C17">
            <v>53.34</v>
          </cell>
          <cell r="D17">
            <v>35.88</v>
          </cell>
          <cell r="E17">
            <v>3.11</v>
          </cell>
          <cell r="F17">
            <v>-0.57</v>
          </cell>
          <cell r="G17">
            <v>0.85753</v>
          </cell>
          <cell r="H17">
            <v>6.50758</v>
          </cell>
          <cell r="I17">
            <v>17.793978</v>
          </cell>
        </row>
        <row r="18">
          <cell r="B18">
            <v>-3.41</v>
          </cell>
          <cell r="C18">
            <v>49.11</v>
          </cell>
          <cell r="D18">
            <v>52.61</v>
          </cell>
          <cell r="E18">
            <v>0.03</v>
          </cell>
          <cell r="F18">
            <v>-2.44</v>
          </cell>
          <cell r="G18">
            <v>1.06703</v>
          </cell>
          <cell r="H18">
            <v>3.96575</v>
          </cell>
          <cell r="I18">
            <v>14.992275</v>
          </cell>
        </row>
        <row r="19">
          <cell r="B19">
            <v>-0.93</v>
          </cell>
          <cell r="C19">
            <v>50.85</v>
          </cell>
          <cell r="D19">
            <v>28.36</v>
          </cell>
          <cell r="E19">
            <v>5.22</v>
          </cell>
          <cell r="F19">
            <v>-1.91</v>
          </cell>
          <cell r="G19">
            <v>0.62723</v>
          </cell>
          <cell r="H19">
            <v>8.9557</v>
          </cell>
          <cell r="I19">
            <v>27.085564</v>
          </cell>
        </row>
        <row r="20">
          <cell r="B20">
            <v>0.75</v>
          </cell>
          <cell r="C20">
            <v>55.85</v>
          </cell>
          <cell r="D20">
            <v>40.89</v>
          </cell>
          <cell r="E20">
            <v>1.69</v>
          </cell>
          <cell r="F20">
            <v>-1.26</v>
          </cell>
          <cell r="G20">
            <v>0.67072</v>
          </cell>
          <cell r="H20">
            <v>5.63713</v>
          </cell>
          <cell r="I20">
            <v>33.839957</v>
          </cell>
        </row>
        <row r="21">
          <cell r="B21">
            <v>-1.09</v>
          </cell>
          <cell r="C21">
            <v>45.26</v>
          </cell>
          <cell r="D21">
            <v>33.92</v>
          </cell>
          <cell r="E21">
            <v>2.87</v>
          </cell>
          <cell r="F21">
            <v>-0.1</v>
          </cell>
          <cell r="G21">
            <v>0.86438</v>
          </cell>
          <cell r="H21">
            <v>4.87255</v>
          </cell>
          <cell r="I21">
            <v>5.1826833</v>
          </cell>
        </row>
        <row r="22">
          <cell r="B22">
            <v>-5.14</v>
          </cell>
          <cell r="C22">
            <v>55.18</v>
          </cell>
          <cell r="D22">
            <v>68.96</v>
          </cell>
          <cell r="E22">
            <v>4.97</v>
          </cell>
          <cell r="F22">
            <v>-5.18</v>
          </cell>
          <cell r="G22">
            <v>1.7262</v>
          </cell>
          <cell r="H22">
            <v>11.151</v>
          </cell>
          <cell r="I22">
            <v>37.277992</v>
          </cell>
        </row>
        <row r="23">
          <cell r="B23">
            <v>2.42</v>
          </cell>
          <cell r="C23">
            <v>46.08</v>
          </cell>
          <cell r="D23">
            <v>26.32</v>
          </cell>
          <cell r="E23">
            <v>-2.39</v>
          </cell>
          <cell r="F23">
            <v>-0.81</v>
          </cell>
          <cell r="G23">
            <v>0.48494</v>
          </cell>
          <cell r="H23">
            <v>0.7708</v>
          </cell>
          <cell r="I23">
            <v>18.71112</v>
          </cell>
        </row>
        <row r="24">
          <cell r="B24">
            <v>1.16</v>
          </cell>
          <cell r="C24">
            <v>46.48</v>
          </cell>
          <cell r="D24">
            <v>42.82</v>
          </cell>
          <cell r="E24">
            <v>-4.59</v>
          </cell>
          <cell r="F24">
            <v>0.5</v>
          </cell>
          <cell r="G24">
            <v>0.69066</v>
          </cell>
          <cell r="H24">
            <v>-3.276</v>
          </cell>
          <cell r="I24">
            <v>13.444481</v>
          </cell>
        </row>
        <row r="25">
          <cell r="B25">
            <v>1.19</v>
          </cell>
          <cell r="C25">
            <v>52.46</v>
          </cell>
          <cell r="D25">
            <v>58.44</v>
          </cell>
          <cell r="E25">
            <v>0.27</v>
          </cell>
          <cell r="F25">
            <v>1.16</v>
          </cell>
          <cell r="G25">
            <v>0.92095</v>
          </cell>
          <cell r="H25">
            <v>-3.1093</v>
          </cell>
          <cell r="I25">
            <v>17.762656</v>
          </cell>
        </row>
        <row r="26">
          <cell r="B26">
            <v>3.98</v>
          </cell>
          <cell r="C26">
            <v>51.73</v>
          </cell>
          <cell r="D26">
            <v>40.93</v>
          </cell>
          <cell r="E26">
            <v>-8.78</v>
          </cell>
          <cell r="F26">
            <v>2.04</v>
          </cell>
          <cell r="G26">
            <v>0.63141</v>
          </cell>
          <cell r="H26">
            <v>-7.6788</v>
          </cell>
          <cell r="I26">
            <v>4.4996058</v>
          </cell>
        </row>
        <row r="27">
          <cell r="B27">
            <v>1.43</v>
          </cell>
          <cell r="C27">
            <v>47.98</v>
          </cell>
          <cell r="D27">
            <v>43.79</v>
          </cell>
          <cell r="E27">
            <v>-1.58</v>
          </cell>
          <cell r="F27">
            <v>-0.42</v>
          </cell>
          <cell r="G27">
            <v>0.33718</v>
          </cell>
          <cell r="H27">
            <v>0.99929</v>
          </cell>
          <cell r="I27">
            <v>-4.251387</v>
          </cell>
        </row>
        <row r="28">
          <cell r="B28">
            <v>-0.56</v>
          </cell>
          <cell r="C28">
            <v>54.62</v>
          </cell>
          <cell r="D28">
            <v>43.26</v>
          </cell>
          <cell r="E28">
            <v>7.23</v>
          </cell>
          <cell r="F28">
            <v>-3.9</v>
          </cell>
          <cell r="G28">
            <v>0.76499</v>
          </cell>
          <cell r="H28">
            <v>15.193</v>
          </cell>
          <cell r="I28">
            <v>46.800964</v>
          </cell>
        </row>
        <row r="29">
          <cell r="B29">
            <v>-1.39</v>
          </cell>
          <cell r="C29">
            <v>51.73</v>
          </cell>
          <cell r="D29">
            <v>40.6</v>
          </cell>
          <cell r="E29">
            <v>-0.72</v>
          </cell>
          <cell r="F29">
            <v>0.07</v>
          </cell>
          <cell r="G29">
            <v>0.25454</v>
          </cell>
          <cell r="H29">
            <v>0.13379</v>
          </cell>
          <cell r="I29">
            <v>10.386683</v>
          </cell>
        </row>
        <row r="30">
          <cell r="B30">
            <v>-4.19</v>
          </cell>
          <cell r="C30">
            <v>49.45</v>
          </cell>
          <cell r="D30">
            <v>30.8</v>
          </cell>
          <cell r="E30">
            <v>33.62</v>
          </cell>
          <cell r="F30">
            <v>0.85</v>
          </cell>
          <cell r="G30">
            <v>0.72165</v>
          </cell>
          <cell r="H30">
            <v>32.8398</v>
          </cell>
          <cell r="I30">
            <v>94.16997</v>
          </cell>
        </row>
        <row r="31">
          <cell r="B31">
            <v>-1.37</v>
          </cell>
          <cell r="C31">
            <v>50.58</v>
          </cell>
          <cell r="D31">
            <v>64.62</v>
          </cell>
          <cell r="E31">
            <v>0.16</v>
          </cell>
          <cell r="F31">
            <v>-4.57</v>
          </cell>
          <cell r="G31">
            <v>0.517</v>
          </cell>
          <cell r="H31">
            <v>5.72285</v>
          </cell>
          <cell r="I31">
            <v>25.438058</v>
          </cell>
        </row>
        <row r="32">
          <cell r="B32">
            <v>0.5</v>
          </cell>
          <cell r="C32">
            <v>49.04</v>
          </cell>
          <cell r="D32">
            <v>53.3</v>
          </cell>
          <cell r="E32">
            <v>-10.5</v>
          </cell>
          <cell r="F32">
            <v>-1.58</v>
          </cell>
          <cell r="G32">
            <v>0.5832</v>
          </cell>
          <cell r="H32">
            <v>-6.1066</v>
          </cell>
          <cell r="I32">
            <v>12.427867</v>
          </cell>
        </row>
        <row r="33">
          <cell r="B33">
            <v>-1.67</v>
          </cell>
          <cell r="C33">
            <v>58.94</v>
          </cell>
          <cell r="D33">
            <v>66.52</v>
          </cell>
          <cell r="E33">
            <v>0.24</v>
          </cell>
          <cell r="F33">
            <v>-1.51</v>
          </cell>
          <cell r="G33">
            <v>0.75478</v>
          </cell>
          <cell r="H33">
            <v>3.2785</v>
          </cell>
          <cell r="I33">
            <v>22.380706</v>
          </cell>
        </row>
        <row r="34">
          <cell r="B34">
            <v>-2.84</v>
          </cell>
          <cell r="C34">
            <v>56.23</v>
          </cell>
          <cell r="D34">
            <v>68.25</v>
          </cell>
          <cell r="E34">
            <v>6.01</v>
          </cell>
          <cell r="F34">
            <v>-1.32</v>
          </cell>
          <cell r="G34">
            <v>1.41856</v>
          </cell>
          <cell r="H34">
            <v>8.0992</v>
          </cell>
          <cell r="I34">
            <v>38.382313</v>
          </cell>
        </row>
        <row r="35">
          <cell r="B35">
            <v>-1.6</v>
          </cell>
          <cell r="C35">
            <v>53.51</v>
          </cell>
          <cell r="D35">
            <v>78.81</v>
          </cell>
          <cell r="E35">
            <v>1.98</v>
          </cell>
          <cell r="F35">
            <v>0.42</v>
          </cell>
          <cell r="G35">
            <v>0.69112</v>
          </cell>
          <cell r="H35">
            <v>1.72137</v>
          </cell>
          <cell r="I35">
            <v>28.063653</v>
          </cell>
        </row>
        <row r="36">
          <cell r="B36">
            <v>3.61</v>
          </cell>
          <cell r="C36">
            <v>55.27</v>
          </cell>
          <cell r="D36">
            <v>24.52</v>
          </cell>
          <cell r="E36">
            <v>4.78</v>
          </cell>
          <cell r="F36">
            <v>0.34</v>
          </cell>
          <cell r="G36">
            <v>0.5383</v>
          </cell>
          <cell r="H36">
            <v>5.81498</v>
          </cell>
          <cell r="I36">
            <v>24.439106</v>
          </cell>
        </row>
        <row r="37">
          <cell r="B37">
            <v>2.01</v>
          </cell>
          <cell r="C37">
            <v>48.4</v>
          </cell>
          <cell r="D37">
            <v>42.9</v>
          </cell>
          <cell r="E37">
            <v>7.82</v>
          </cell>
          <cell r="F37">
            <v>-0.39</v>
          </cell>
          <cell r="G37">
            <v>0.33838</v>
          </cell>
          <cell r="H37">
            <v>10.7761</v>
          </cell>
          <cell r="I37">
            <v>28.77659</v>
          </cell>
        </row>
        <row r="38">
          <cell r="B38">
            <v>1.08</v>
          </cell>
          <cell r="C38">
            <v>52.19</v>
          </cell>
          <cell r="D38">
            <v>67.94</v>
          </cell>
          <cell r="E38">
            <v>2.16</v>
          </cell>
          <cell r="F38">
            <v>-2.33</v>
          </cell>
          <cell r="G38">
            <v>0.98698</v>
          </cell>
          <cell r="H38">
            <v>8.30561</v>
          </cell>
          <cell r="I38">
            <v>102.50131</v>
          </cell>
        </row>
        <row r="39">
          <cell r="B39">
            <v>0.28</v>
          </cell>
          <cell r="C39">
            <v>49.93</v>
          </cell>
          <cell r="D39">
            <v>62</v>
          </cell>
          <cell r="E39">
            <v>7.01</v>
          </cell>
          <cell r="F39">
            <v>-0.98</v>
          </cell>
          <cell r="G39">
            <v>0.90248</v>
          </cell>
          <cell r="H39">
            <v>8.10048</v>
          </cell>
          <cell r="I39">
            <v>27.768535</v>
          </cell>
        </row>
        <row r="40">
          <cell r="B40">
            <v>5.13</v>
          </cell>
          <cell r="C40">
            <v>54.27</v>
          </cell>
          <cell r="D40">
            <v>53.17</v>
          </cell>
          <cell r="E40">
            <v>3.02</v>
          </cell>
          <cell r="F40">
            <v>0.45</v>
          </cell>
          <cell r="G40">
            <v>0.36158</v>
          </cell>
          <cell r="H40">
            <v>2.85008</v>
          </cell>
          <cell r="I40">
            <v>11.652503</v>
          </cell>
        </row>
        <row r="41">
          <cell r="B41">
            <v>0.12</v>
          </cell>
          <cell r="C41">
            <v>49.2</v>
          </cell>
          <cell r="D41">
            <v>89.99</v>
          </cell>
          <cell r="E41">
            <v>9.75</v>
          </cell>
          <cell r="F41">
            <v>-3.07</v>
          </cell>
          <cell r="G41">
            <v>0.32847</v>
          </cell>
          <cell r="H41">
            <v>13.1767</v>
          </cell>
          <cell r="I41">
            <v>87.671668</v>
          </cell>
        </row>
        <row r="42">
          <cell r="B42">
            <v>2.08</v>
          </cell>
          <cell r="C42">
            <v>49.11</v>
          </cell>
          <cell r="D42">
            <v>58.54</v>
          </cell>
          <cell r="E42">
            <v>-1.4</v>
          </cell>
          <cell r="F42">
            <v>0.21</v>
          </cell>
          <cell r="G42">
            <v>0.4739</v>
          </cell>
          <cell r="H42">
            <v>-0.02976</v>
          </cell>
          <cell r="I42">
            <v>6.5952124</v>
          </cell>
        </row>
        <row r="43">
          <cell r="B43">
            <v>0.69</v>
          </cell>
          <cell r="C43">
            <v>52.43</v>
          </cell>
          <cell r="D43">
            <v>59.48</v>
          </cell>
          <cell r="E43">
            <v>6.17</v>
          </cell>
          <cell r="F43">
            <v>-0.83</v>
          </cell>
          <cell r="G43">
            <v>0.81328</v>
          </cell>
          <cell r="H43">
            <v>8.32361</v>
          </cell>
          <cell r="I43">
            <v>23.135608</v>
          </cell>
        </row>
        <row r="44">
          <cell r="B44">
            <v>2.76</v>
          </cell>
          <cell r="C44">
            <v>48.84</v>
          </cell>
          <cell r="D44">
            <v>32.25</v>
          </cell>
          <cell r="E44">
            <v>-4.68</v>
          </cell>
          <cell r="F44">
            <v>0.61</v>
          </cell>
          <cell r="G44">
            <v>0.62874</v>
          </cell>
          <cell r="H44">
            <v>-3.2565</v>
          </cell>
          <cell r="I44">
            <v>6.9699745</v>
          </cell>
        </row>
        <row r="45">
          <cell r="B45">
            <v>-1.92</v>
          </cell>
          <cell r="C45">
            <v>49.71</v>
          </cell>
          <cell r="D45">
            <v>68.27</v>
          </cell>
          <cell r="E45">
            <v>7.88</v>
          </cell>
          <cell r="F45">
            <v>-0.69</v>
          </cell>
          <cell r="G45">
            <v>0.42705</v>
          </cell>
          <cell r="H45">
            <v>7.98211</v>
          </cell>
          <cell r="I45">
            <v>32.950206</v>
          </cell>
        </row>
        <row r="46">
          <cell r="B46">
            <v>-2.42</v>
          </cell>
          <cell r="C46">
            <v>51.2</v>
          </cell>
          <cell r="D46">
            <v>69.09</v>
          </cell>
          <cell r="E46">
            <v>4.29</v>
          </cell>
          <cell r="F46">
            <v>-1.37</v>
          </cell>
          <cell r="G46">
            <v>1.09856</v>
          </cell>
          <cell r="H46">
            <v>5.39821</v>
          </cell>
          <cell r="I46">
            <v>36.139392</v>
          </cell>
        </row>
        <row r="47">
          <cell r="B47">
            <v>1.86</v>
          </cell>
          <cell r="C47">
            <v>52.4</v>
          </cell>
          <cell r="D47">
            <v>80.26</v>
          </cell>
          <cell r="E47">
            <v>6.46</v>
          </cell>
          <cell r="F47">
            <v>1.17</v>
          </cell>
          <cell r="G47">
            <v>0.50565</v>
          </cell>
          <cell r="H47">
            <v>5.64342</v>
          </cell>
          <cell r="I47">
            <v>29.695776</v>
          </cell>
        </row>
        <row r="48">
          <cell r="B48">
            <v>16.53</v>
          </cell>
          <cell r="C48">
            <v>57.57</v>
          </cell>
          <cell r="D48">
            <v>78.88</v>
          </cell>
          <cell r="E48">
            <v>-9.45</v>
          </cell>
          <cell r="F48">
            <v>5.56</v>
          </cell>
          <cell r="G48">
            <v>0.35551</v>
          </cell>
          <cell r="H48">
            <v>-13.037</v>
          </cell>
          <cell r="I48">
            <v>-2.15987</v>
          </cell>
        </row>
        <row r="49">
          <cell r="B49">
            <v>-0.6</v>
          </cell>
          <cell r="C49">
            <v>54.41</v>
          </cell>
          <cell r="D49">
            <v>74.63</v>
          </cell>
          <cell r="E49">
            <v>0.34</v>
          </cell>
          <cell r="F49">
            <v>0.77</v>
          </cell>
          <cell r="G49">
            <v>0.68752</v>
          </cell>
          <cell r="H49">
            <v>0.13597</v>
          </cell>
          <cell r="I49">
            <v>8.285291</v>
          </cell>
        </row>
        <row r="50">
          <cell r="B50">
            <v>0.4</v>
          </cell>
          <cell r="C50">
            <v>53.31</v>
          </cell>
          <cell r="D50">
            <v>94.17</v>
          </cell>
          <cell r="E50">
            <v>9.88</v>
          </cell>
          <cell r="F50">
            <v>0.7</v>
          </cell>
          <cell r="G50">
            <v>0.94793</v>
          </cell>
          <cell r="H50">
            <v>7.09683</v>
          </cell>
          <cell r="I50">
            <v>30.435385</v>
          </cell>
        </row>
        <row r="51">
          <cell r="B51">
            <v>-0.37</v>
          </cell>
          <cell r="C51">
            <v>57.58</v>
          </cell>
          <cell r="D51">
            <v>80.32</v>
          </cell>
          <cell r="E51">
            <v>3.32</v>
          </cell>
          <cell r="F51">
            <v>2.29</v>
          </cell>
          <cell r="G51">
            <v>0.23893</v>
          </cell>
          <cell r="H51">
            <v>0.58016</v>
          </cell>
          <cell r="I51">
            <v>22.935525</v>
          </cell>
        </row>
        <row r="52">
          <cell r="B52">
            <v>0.81</v>
          </cell>
          <cell r="C52">
            <v>54.15</v>
          </cell>
          <cell r="D52">
            <v>60.28</v>
          </cell>
          <cell r="E52">
            <v>2.15</v>
          </cell>
          <cell r="F52">
            <v>0.83</v>
          </cell>
          <cell r="G52">
            <v>0.79691</v>
          </cell>
          <cell r="H52">
            <v>1.65885</v>
          </cell>
          <cell r="I52">
            <v>1.8692528</v>
          </cell>
        </row>
        <row r="53">
          <cell r="B53">
            <v>2.13</v>
          </cell>
          <cell r="C53">
            <v>53.87</v>
          </cell>
          <cell r="D53">
            <v>73.29</v>
          </cell>
          <cell r="E53">
            <v>10.39</v>
          </cell>
          <cell r="F53">
            <v>1.26</v>
          </cell>
          <cell r="G53">
            <v>0.77176</v>
          </cell>
          <cell r="H53">
            <v>10.7782</v>
          </cell>
          <cell r="I53">
            <v>29.008788</v>
          </cell>
        </row>
        <row r="54">
          <cell r="B54">
            <v>0.63</v>
          </cell>
          <cell r="C54">
            <v>50.3</v>
          </cell>
          <cell r="D54">
            <v>89.97</v>
          </cell>
          <cell r="E54">
            <v>0.35</v>
          </cell>
          <cell r="F54">
            <v>1.7</v>
          </cell>
          <cell r="G54">
            <v>0.28742</v>
          </cell>
          <cell r="H54">
            <v>-1.4634</v>
          </cell>
          <cell r="I54">
            <v>23.869246</v>
          </cell>
        </row>
        <row r="55">
          <cell r="B55">
            <v>5.39</v>
          </cell>
          <cell r="C55">
            <v>55.92</v>
          </cell>
          <cell r="D55">
            <v>44.2</v>
          </cell>
          <cell r="E55">
            <v>-0.12</v>
          </cell>
          <cell r="F55">
            <v>1.78</v>
          </cell>
          <cell r="G55">
            <v>0.39354</v>
          </cell>
          <cell r="H55">
            <v>0.2562</v>
          </cell>
          <cell r="I55">
            <v>5.0354947</v>
          </cell>
        </row>
        <row r="56">
          <cell r="B56">
            <v>1.65</v>
          </cell>
          <cell r="C56">
            <v>56.71</v>
          </cell>
          <cell r="D56">
            <v>54.45</v>
          </cell>
          <cell r="E56">
            <v>-0.07</v>
          </cell>
          <cell r="F56">
            <v>0.91</v>
          </cell>
          <cell r="G56">
            <v>0.36324</v>
          </cell>
          <cell r="H56">
            <v>0.51</v>
          </cell>
          <cell r="I56">
            <v>4.0414639</v>
          </cell>
        </row>
        <row r="57">
          <cell r="B57">
            <v>1.73</v>
          </cell>
          <cell r="C57">
            <v>55.29</v>
          </cell>
          <cell r="D57">
            <v>91.56</v>
          </cell>
          <cell r="E57">
            <v>3.17</v>
          </cell>
          <cell r="F57">
            <v>-0.12</v>
          </cell>
          <cell r="G57">
            <v>1.07334</v>
          </cell>
          <cell r="H57">
            <v>3.81002</v>
          </cell>
          <cell r="I57">
            <v>20.412398</v>
          </cell>
        </row>
        <row r="58">
          <cell r="B58">
            <v>-0.05</v>
          </cell>
          <cell r="C58">
            <v>52.25</v>
          </cell>
          <cell r="D58">
            <v>76.38</v>
          </cell>
          <cell r="E58">
            <v>-0.56</v>
          </cell>
          <cell r="F58">
            <v>-1.42</v>
          </cell>
          <cell r="G58">
            <v>1.05082</v>
          </cell>
          <cell r="H58">
            <v>2.34464</v>
          </cell>
          <cell r="I58">
            <v>11.411294</v>
          </cell>
        </row>
        <row r="59">
          <cell r="B59">
            <v>2.11</v>
          </cell>
          <cell r="C59">
            <v>52.08</v>
          </cell>
          <cell r="D59">
            <v>87.52</v>
          </cell>
          <cell r="E59">
            <v>8.18</v>
          </cell>
          <cell r="F59">
            <v>1</v>
          </cell>
          <cell r="G59">
            <v>0.5273</v>
          </cell>
          <cell r="H59">
            <v>6.74155</v>
          </cell>
          <cell r="I59">
            <v>22.694894</v>
          </cell>
        </row>
        <row r="60">
          <cell r="B60">
            <v>4.22</v>
          </cell>
          <cell r="C60">
            <v>59.14</v>
          </cell>
          <cell r="D60">
            <v>70.77</v>
          </cell>
          <cell r="E60">
            <v>1.14</v>
          </cell>
          <cell r="F60">
            <v>2.23</v>
          </cell>
          <cell r="G60">
            <v>0.65009</v>
          </cell>
          <cell r="H60">
            <v>-1.3442</v>
          </cell>
          <cell r="I60">
            <v>13.79755</v>
          </cell>
        </row>
        <row r="61">
          <cell r="B61">
            <v>4.6</v>
          </cell>
          <cell r="C61">
            <v>57.55</v>
          </cell>
          <cell r="D61">
            <v>57.87</v>
          </cell>
          <cell r="E61">
            <v>2.47</v>
          </cell>
          <cell r="F61">
            <v>1.04</v>
          </cell>
          <cell r="G61">
            <v>0.64593</v>
          </cell>
          <cell r="H61">
            <v>2.10349</v>
          </cell>
          <cell r="I61">
            <v>11.679434</v>
          </cell>
        </row>
        <row r="62">
          <cell r="B62">
            <v>3.39</v>
          </cell>
          <cell r="C62">
            <v>59.79</v>
          </cell>
          <cell r="D62">
            <v>47.65</v>
          </cell>
          <cell r="E62">
            <v>2.9</v>
          </cell>
          <cell r="F62">
            <v>0.01</v>
          </cell>
          <cell r="G62">
            <v>0.60243</v>
          </cell>
          <cell r="H62">
            <v>3.9201</v>
          </cell>
          <cell r="I62">
            <v>16.074295</v>
          </cell>
        </row>
        <row r="63">
          <cell r="B63">
            <v>3.72</v>
          </cell>
          <cell r="C63">
            <v>59.45</v>
          </cell>
          <cell r="D63">
            <v>63.45</v>
          </cell>
          <cell r="E63">
            <v>0.03</v>
          </cell>
          <cell r="F63">
            <v>0.56</v>
          </cell>
          <cell r="G63">
            <v>0.39626</v>
          </cell>
          <cell r="H63">
            <v>0.42199</v>
          </cell>
          <cell r="I63">
            <v>8.0144093</v>
          </cell>
        </row>
        <row r="64">
          <cell r="B64">
            <v>1.43</v>
          </cell>
          <cell r="C64">
            <v>49.06</v>
          </cell>
          <cell r="D64">
            <v>66.49</v>
          </cell>
          <cell r="E64">
            <v>14.19</v>
          </cell>
          <cell r="F64">
            <v>-0.9</v>
          </cell>
          <cell r="G64">
            <v>0.69047</v>
          </cell>
          <cell r="H64">
            <v>15.3813</v>
          </cell>
          <cell r="I64">
            <v>53.472487</v>
          </cell>
        </row>
        <row r="65">
          <cell r="B65">
            <v>4.46</v>
          </cell>
          <cell r="C65">
            <v>51.85</v>
          </cell>
          <cell r="D65">
            <v>78.07</v>
          </cell>
          <cell r="E65">
            <v>3.34</v>
          </cell>
          <cell r="F65">
            <v>0.48</v>
          </cell>
          <cell r="G65">
            <v>0.69367</v>
          </cell>
          <cell r="H65">
            <v>6.32269</v>
          </cell>
          <cell r="I65">
            <v>17.904379</v>
          </cell>
        </row>
        <row r="66">
          <cell r="B66">
            <v>5.81</v>
          </cell>
          <cell r="C66">
            <v>41.21</v>
          </cell>
          <cell r="D66">
            <v>84.64</v>
          </cell>
          <cell r="E66">
            <v>-10.8</v>
          </cell>
          <cell r="F66">
            <v>3.47</v>
          </cell>
          <cell r="G66">
            <v>0.39596</v>
          </cell>
          <cell r="H66">
            <v>-9.8385</v>
          </cell>
          <cell r="I66">
            <v>-2.449878</v>
          </cell>
        </row>
        <row r="67">
          <cell r="B67">
            <v>7.78</v>
          </cell>
          <cell r="C67">
            <v>50.16</v>
          </cell>
          <cell r="D67">
            <v>61.64</v>
          </cell>
          <cell r="E67">
            <v>-26.9</v>
          </cell>
          <cell r="F67">
            <v>-2.52</v>
          </cell>
          <cell r="G67">
            <v>0.4936</v>
          </cell>
          <cell r="H67">
            <v>-20.102</v>
          </cell>
          <cell r="I67">
            <v>-8.866437</v>
          </cell>
        </row>
        <row r="68">
          <cell r="B68">
            <v>2.32</v>
          </cell>
          <cell r="C68">
            <v>51.29</v>
          </cell>
          <cell r="D68">
            <v>48.54</v>
          </cell>
          <cell r="E68">
            <v>1.29</v>
          </cell>
          <cell r="F68">
            <v>0.35</v>
          </cell>
          <cell r="G68">
            <v>0.36091</v>
          </cell>
          <cell r="H68">
            <v>3.42919</v>
          </cell>
          <cell r="I68">
            <v>21.69411</v>
          </cell>
        </row>
        <row r="69">
          <cell r="B69">
            <v>18.63</v>
          </cell>
          <cell r="C69">
            <v>44.8</v>
          </cell>
          <cell r="D69">
            <v>54.37</v>
          </cell>
          <cell r="E69">
            <v>1.62</v>
          </cell>
          <cell r="F69">
            <v>1.34</v>
          </cell>
          <cell r="G69">
            <v>0.3264</v>
          </cell>
          <cell r="H69">
            <v>2.97773</v>
          </cell>
          <cell r="I69">
            <v>-10.20799</v>
          </cell>
        </row>
        <row r="70">
          <cell r="B70">
            <v>4.14</v>
          </cell>
          <cell r="C70">
            <v>52.45</v>
          </cell>
          <cell r="D70">
            <v>71.88</v>
          </cell>
          <cell r="E70">
            <v>0.44</v>
          </cell>
          <cell r="F70">
            <v>1.74</v>
          </cell>
          <cell r="G70">
            <v>0.18651</v>
          </cell>
          <cell r="H70">
            <v>-0.62972</v>
          </cell>
          <cell r="I70">
            <v>26.241034</v>
          </cell>
        </row>
        <row r="71">
          <cell r="B71">
            <v>3.81</v>
          </cell>
          <cell r="C71">
            <v>38.46</v>
          </cell>
          <cell r="D71">
            <v>40.17</v>
          </cell>
          <cell r="E71">
            <v>-2.07</v>
          </cell>
          <cell r="F71">
            <v>1.06</v>
          </cell>
          <cell r="G71">
            <v>0.16961</v>
          </cell>
          <cell r="H71">
            <v>-2.9515</v>
          </cell>
          <cell r="I71">
            <v>0.54202446</v>
          </cell>
        </row>
        <row r="72">
          <cell r="B72">
            <v>9.63</v>
          </cell>
          <cell r="C72">
            <v>53.62</v>
          </cell>
          <cell r="D72">
            <v>50.72</v>
          </cell>
          <cell r="E72">
            <v>-1.32</v>
          </cell>
          <cell r="F72">
            <v>1.75</v>
          </cell>
          <cell r="G72">
            <v>0.48623</v>
          </cell>
          <cell r="H72">
            <v>-2.6956</v>
          </cell>
          <cell r="I72">
            <v>8.7877903</v>
          </cell>
        </row>
        <row r="73">
          <cell r="B73">
            <v>11.74</v>
          </cell>
          <cell r="C73">
            <v>59.6</v>
          </cell>
          <cell r="D73">
            <v>50.9</v>
          </cell>
          <cell r="E73">
            <v>-1.84</v>
          </cell>
          <cell r="F73">
            <v>8.49</v>
          </cell>
          <cell r="G73">
            <v>0.70701</v>
          </cell>
          <cell r="H73">
            <v>-5.9214</v>
          </cell>
          <cell r="I73">
            <v>4.1052344</v>
          </cell>
        </row>
        <row r="74">
          <cell r="B74">
            <v>6.09</v>
          </cell>
          <cell r="C74">
            <v>53.72</v>
          </cell>
          <cell r="D74">
            <v>62.9</v>
          </cell>
          <cell r="E74">
            <v>2.29</v>
          </cell>
          <cell r="F74">
            <v>1.42</v>
          </cell>
          <cell r="G74">
            <v>0.53112</v>
          </cell>
          <cell r="H74">
            <v>-0.82724</v>
          </cell>
          <cell r="I74">
            <v>4.295747</v>
          </cell>
        </row>
        <row r="75">
          <cell r="B75">
            <v>4.93</v>
          </cell>
          <cell r="C75">
            <v>50.75</v>
          </cell>
          <cell r="D75">
            <v>59.59</v>
          </cell>
          <cell r="E75">
            <v>0.23</v>
          </cell>
          <cell r="F75">
            <v>0.26</v>
          </cell>
          <cell r="G75">
            <v>0.62609</v>
          </cell>
          <cell r="H75">
            <v>-0.45391</v>
          </cell>
          <cell r="I75">
            <v>8.1657139</v>
          </cell>
        </row>
        <row r="76">
          <cell r="B76">
            <v>8.12</v>
          </cell>
          <cell r="C76">
            <v>52.85</v>
          </cell>
          <cell r="D76">
            <v>56.63</v>
          </cell>
          <cell r="E76">
            <v>-2.05</v>
          </cell>
          <cell r="F76">
            <v>0.9</v>
          </cell>
          <cell r="G76">
            <v>0.38886</v>
          </cell>
          <cell r="H76">
            <v>-0.89291</v>
          </cell>
          <cell r="I76">
            <v>-12.31186</v>
          </cell>
        </row>
      </sheetData>
      <sheetData sheetId="4">
        <row r="3">
          <cell r="B3">
            <v>420.37631</v>
          </cell>
          <cell r="D3">
            <v>22.173358</v>
          </cell>
        </row>
        <row r="4">
          <cell r="B4">
            <v>325.18634</v>
          </cell>
          <cell r="D4">
            <v>25.257307</v>
          </cell>
        </row>
        <row r="5">
          <cell r="B5">
            <v>68.102178</v>
          </cell>
          <cell r="D5">
            <v>7.8792717</v>
          </cell>
        </row>
        <row r="6">
          <cell r="B6">
            <v>27.087792</v>
          </cell>
          <cell r="D6">
            <v>13.021135</v>
          </cell>
        </row>
        <row r="7">
          <cell r="B7">
            <v>1754.6143</v>
          </cell>
          <cell r="D7">
            <v>16.416726</v>
          </cell>
        </row>
        <row r="8">
          <cell r="B8">
            <v>165.96904</v>
          </cell>
          <cell r="D8">
            <v>28.908178</v>
          </cell>
        </row>
        <row r="9">
          <cell r="B9">
            <v>86.739018</v>
          </cell>
          <cell r="D9">
            <v>11.072796</v>
          </cell>
        </row>
        <row r="10">
          <cell r="B10">
            <v>351.34984</v>
          </cell>
          <cell r="D10">
            <v>14.286303</v>
          </cell>
        </row>
        <row r="11">
          <cell r="B11">
            <v>123.60636</v>
          </cell>
          <cell r="D11">
            <v>24.908116</v>
          </cell>
        </row>
        <row r="12">
          <cell r="B12">
            <v>506.33942</v>
          </cell>
          <cell r="D12">
            <v>17.599642</v>
          </cell>
        </row>
        <row r="13">
          <cell r="B13">
            <v>73.095362</v>
          </cell>
          <cell r="D13">
            <v>19.096645</v>
          </cell>
        </row>
        <row r="14">
          <cell r="B14">
            <v>285.45615</v>
          </cell>
          <cell r="D14">
            <v>8.54837</v>
          </cell>
        </row>
        <row r="15">
          <cell r="B15">
            <v>162.0591</v>
          </cell>
          <cell r="D15">
            <v>8.3125347</v>
          </cell>
        </row>
        <row r="16">
          <cell r="B16">
            <v>193.73185</v>
          </cell>
          <cell r="D16">
            <v>6.5697093</v>
          </cell>
        </row>
        <row r="17">
          <cell r="B17">
            <v>24.249005</v>
          </cell>
          <cell r="D17">
            <v>10.201359</v>
          </cell>
        </row>
        <row r="18">
          <cell r="B18">
            <v>46.167792</v>
          </cell>
          <cell r="D18">
            <v>15.083305</v>
          </cell>
        </row>
        <row r="19">
          <cell r="B19">
            <v>123.31505</v>
          </cell>
          <cell r="D19">
            <v>2.1171949</v>
          </cell>
        </row>
        <row r="20">
          <cell r="B20">
            <v>836.42514</v>
          </cell>
          <cell r="D20">
            <v>10.252006</v>
          </cell>
        </row>
        <row r="21">
          <cell r="B21">
            <v>43.996023</v>
          </cell>
          <cell r="D21">
            <v>17.181005</v>
          </cell>
        </row>
        <row r="22">
          <cell r="B22">
            <v>104.79172</v>
          </cell>
          <cell r="D22">
            <v>11.428032</v>
          </cell>
        </row>
        <row r="23">
          <cell r="B23">
            <v>143.88484</v>
          </cell>
          <cell r="D23">
            <v>11.76226</v>
          </cell>
        </row>
        <row r="24">
          <cell r="B24">
            <v>157.81707</v>
          </cell>
          <cell r="D24">
            <v>15.788971</v>
          </cell>
        </row>
        <row r="25">
          <cell r="B25">
            <v>134.19709</v>
          </cell>
          <cell r="D25">
            <v>11.83418</v>
          </cell>
        </row>
        <row r="26">
          <cell r="B26">
            <v>251.7384</v>
          </cell>
          <cell r="D26">
            <v>2.3716288</v>
          </cell>
        </row>
        <row r="27">
          <cell r="B27">
            <v>714.34299</v>
          </cell>
          <cell r="D27">
            <v>12.311962</v>
          </cell>
        </row>
        <row r="28">
          <cell r="B28">
            <v>187.70652</v>
          </cell>
          <cell r="D28">
            <v>25.749914</v>
          </cell>
        </row>
        <row r="29">
          <cell r="B29">
            <v>297.30489</v>
          </cell>
          <cell r="D29">
            <v>7.468305</v>
          </cell>
        </row>
        <row r="30">
          <cell r="B30">
            <v>229.33158</v>
          </cell>
          <cell r="D30">
            <v>4.6587479</v>
          </cell>
        </row>
        <row r="31">
          <cell r="B31">
            <v>283.22476</v>
          </cell>
          <cell r="D31">
            <v>12.568357</v>
          </cell>
        </row>
        <row r="32">
          <cell r="B32">
            <v>22.114469</v>
          </cell>
          <cell r="D32">
            <v>25.417172</v>
          </cell>
        </row>
        <row r="33">
          <cell r="B33">
            <v>62.412915</v>
          </cell>
          <cell r="D33">
            <v>16.94888</v>
          </cell>
        </row>
        <row r="34">
          <cell r="B34">
            <v>24.288079</v>
          </cell>
          <cell r="D34">
            <v>8.3015843</v>
          </cell>
        </row>
        <row r="35">
          <cell r="B35">
            <v>83.699768</v>
          </cell>
          <cell r="D35">
            <v>6.2235382</v>
          </cell>
        </row>
        <row r="36">
          <cell r="B36">
            <v>60.114233</v>
          </cell>
          <cell r="D36">
            <v>13.111232</v>
          </cell>
        </row>
        <row r="37">
          <cell r="B37">
            <v>30.595298</v>
          </cell>
          <cell r="D37">
            <v>10.568519</v>
          </cell>
        </row>
        <row r="38">
          <cell r="B38">
            <v>855.05695</v>
          </cell>
          <cell r="D38">
            <v>11.911294</v>
          </cell>
        </row>
        <row r="39">
          <cell r="B39">
            <v>199.19284</v>
          </cell>
          <cell r="D39">
            <v>19.753854</v>
          </cell>
        </row>
        <row r="40">
          <cell r="B40">
            <v>175.96231</v>
          </cell>
          <cell r="D40">
            <v>13.641899</v>
          </cell>
        </row>
        <row r="41">
          <cell r="B41">
            <v>479.9018</v>
          </cell>
          <cell r="D41">
            <v>7.4782807</v>
          </cell>
        </row>
        <row r="42">
          <cell r="B42">
            <v>291.56938</v>
          </cell>
          <cell r="D42">
            <v>6.3289734</v>
          </cell>
        </row>
        <row r="43">
          <cell r="B43">
            <v>291.56938</v>
          </cell>
          <cell r="D43">
            <v>6.3289734</v>
          </cell>
        </row>
        <row r="44">
          <cell r="B44">
            <v>2058.5374</v>
          </cell>
          <cell r="D44">
            <v>15.01867</v>
          </cell>
        </row>
        <row r="45">
          <cell r="B45">
            <v>365.68474</v>
          </cell>
          <cell r="D45">
            <v>19.027399</v>
          </cell>
        </row>
        <row r="46">
          <cell r="B46">
            <v>476.28281</v>
          </cell>
          <cell r="D46">
            <v>16.84404</v>
          </cell>
        </row>
        <row r="47">
          <cell r="B47">
            <v>826.53543</v>
          </cell>
          <cell r="D47">
            <v>14.273058</v>
          </cell>
        </row>
        <row r="48">
          <cell r="B48">
            <v>117.25862</v>
          </cell>
          <cell r="D48">
            <v>10.996641</v>
          </cell>
        </row>
        <row r="49">
          <cell r="B49">
            <v>186.16534</v>
          </cell>
          <cell r="D49">
            <v>11.565365</v>
          </cell>
        </row>
        <row r="50">
          <cell r="B50">
            <v>86.610432</v>
          </cell>
          <cell r="D50">
            <v>5.4056197</v>
          </cell>
        </row>
        <row r="51">
          <cell r="B51">
            <v>2283.4076</v>
          </cell>
          <cell r="D51">
            <v>14.485244</v>
          </cell>
        </row>
        <row r="52">
          <cell r="B52">
            <v>416.80404</v>
          </cell>
          <cell r="D52">
            <v>24.42433</v>
          </cell>
        </row>
        <row r="53">
          <cell r="B53">
            <v>300.2091</v>
          </cell>
          <cell r="D53">
            <v>9.3586769</v>
          </cell>
        </row>
        <row r="54">
          <cell r="B54">
            <v>351.95471</v>
          </cell>
          <cell r="D54">
            <v>25.654713</v>
          </cell>
        </row>
        <row r="55">
          <cell r="B55">
            <v>154.59901</v>
          </cell>
          <cell r="D55">
            <v>17.91672</v>
          </cell>
        </row>
        <row r="56">
          <cell r="B56">
            <v>405.37774</v>
          </cell>
          <cell r="D56">
            <v>2.7803979</v>
          </cell>
        </row>
        <row r="57">
          <cell r="B57">
            <v>654.46295</v>
          </cell>
          <cell r="D57">
            <v>7.6607579</v>
          </cell>
        </row>
        <row r="58">
          <cell r="B58">
            <v>547.98002</v>
          </cell>
          <cell r="D58">
            <v>8.9436052</v>
          </cell>
        </row>
        <row r="59">
          <cell r="B59">
            <v>36.034685</v>
          </cell>
          <cell r="D59">
            <v>19.124383</v>
          </cell>
        </row>
        <row r="60">
          <cell r="B60">
            <v>159.90789</v>
          </cell>
          <cell r="D60">
            <v>12.986394</v>
          </cell>
        </row>
        <row r="61">
          <cell r="B61">
            <v>352.03745</v>
          </cell>
          <cell r="D61">
            <v>5.7397157</v>
          </cell>
        </row>
        <row r="62">
          <cell r="B62">
            <v>391.26195</v>
          </cell>
          <cell r="D62">
            <v>4.9404069</v>
          </cell>
        </row>
        <row r="63">
          <cell r="B63">
            <v>391.26195</v>
          </cell>
          <cell r="D63">
            <v>4.9404069</v>
          </cell>
        </row>
        <row r="64">
          <cell r="B64">
            <v>692.62906</v>
          </cell>
          <cell r="D64">
            <v>3.8084134</v>
          </cell>
        </row>
        <row r="65">
          <cell r="B65">
            <v>261.59356</v>
          </cell>
          <cell r="D65">
            <v>5.653392</v>
          </cell>
        </row>
        <row r="66">
          <cell r="B66">
            <v>183.90191</v>
          </cell>
          <cell r="D66">
            <v>3.5945896</v>
          </cell>
        </row>
        <row r="67">
          <cell r="B67">
            <v>247.13359</v>
          </cell>
          <cell r="D67">
            <v>1.9404729</v>
          </cell>
        </row>
        <row r="68">
          <cell r="B68">
            <v>2797.9048</v>
          </cell>
          <cell r="D68">
            <v>15.166649</v>
          </cell>
        </row>
        <row r="69">
          <cell r="B69">
            <v>303.91931</v>
          </cell>
          <cell r="D69">
            <v>27.844</v>
          </cell>
        </row>
        <row r="70">
          <cell r="B70">
            <v>839.51911</v>
          </cell>
          <cell r="D70">
            <v>20.489291</v>
          </cell>
        </row>
        <row r="71">
          <cell r="B71">
            <v>522.87186</v>
          </cell>
          <cell r="D71">
            <v>8.7943516</v>
          </cell>
        </row>
        <row r="72">
          <cell r="B72">
            <v>550.24644</v>
          </cell>
          <cell r="D72">
            <v>2.2789443</v>
          </cell>
        </row>
        <row r="73">
          <cell r="B73">
            <v>581.34807</v>
          </cell>
          <cell r="D73">
            <v>15.094125</v>
          </cell>
        </row>
        <row r="74">
          <cell r="B74">
            <v>991.96776</v>
          </cell>
          <cell r="D74">
            <v>21.008144</v>
          </cell>
        </row>
        <row r="75">
          <cell r="B75">
            <v>256.71553</v>
          </cell>
          <cell r="D75">
            <v>10.522251</v>
          </cell>
        </row>
        <row r="76">
          <cell r="B76">
            <v>358.4617</v>
          </cell>
          <cell r="D76">
            <v>26.761191</v>
          </cell>
        </row>
        <row r="77">
          <cell r="B77">
            <v>376.79053</v>
          </cell>
          <cell r="D77">
            <v>21.409996</v>
          </cell>
        </row>
        <row r="78">
          <cell r="B78">
            <v>3059.4586</v>
          </cell>
          <cell r="D78">
            <v>15.659833</v>
          </cell>
        </row>
        <row r="79">
          <cell r="B79">
            <v>208.35021</v>
          </cell>
          <cell r="D79">
            <v>15.745375</v>
          </cell>
        </row>
        <row r="80">
          <cell r="B80">
            <v>185.1703</v>
          </cell>
          <cell r="D80">
            <v>33.256924</v>
          </cell>
        </row>
        <row r="81">
          <cell r="B81">
            <v>543.09827</v>
          </cell>
          <cell r="D81">
            <v>9.9461575</v>
          </cell>
        </row>
        <row r="82">
          <cell r="B82">
            <v>445.81009</v>
          </cell>
          <cell r="D82">
            <v>19.619837</v>
          </cell>
        </row>
        <row r="83">
          <cell r="B83">
            <v>229.97605</v>
          </cell>
          <cell r="D83">
            <v>20.353203</v>
          </cell>
        </row>
        <row r="84">
          <cell r="B84">
            <v>1281.32</v>
          </cell>
          <cell r="D84">
            <v>13.618651</v>
          </cell>
        </row>
        <row r="85">
          <cell r="B85">
            <v>165.73371</v>
          </cell>
          <cell r="D85">
            <v>4.2088664</v>
          </cell>
        </row>
        <row r="86">
          <cell r="B86">
            <v>550.06962</v>
          </cell>
          <cell r="D86">
            <v>19.87988</v>
          </cell>
        </row>
        <row r="87">
          <cell r="B87">
            <v>156.67164</v>
          </cell>
          <cell r="D87">
            <v>22.263357</v>
          </cell>
        </row>
        <row r="88">
          <cell r="B88">
            <v>393.39798</v>
          </cell>
          <cell r="D88">
            <v>18.889457</v>
          </cell>
        </row>
        <row r="89">
          <cell r="B89">
            <v>2409.6735</v>
          </cell>
          <cell r="D89">
            <v>7.3946621</v>
          </cell>
        </row>
        <row r="90">
          <cell r="B90">
            <v>623.10874</v>
          </cell>
          <cell r="D90">
            <v>6.5056568</v>
          </cell>
        </row>
        <row r="91">
          <cell r="B91">
            <v>607.71226</v>
          </cell>
          <cell r="D91">
            <v>1.9507144</v>
          </cell>
        </row>
        <row r="92">
          <cell r="B92">
            <v>429.04921</v>
          </cell>
          <cell r="D92">
            <v>4.0710356</v>
          </cell>
        </row>
        <row r="93">
          <cell r="B93">
            <v>321.13539</v>
          </cell>
          <cell r="D93">
            <v>9.6969263</v>
          </cell>
        </row>
        <row r="94">
          <cell r="B94">
            <v>428.66794</v>
          </cell>
          <cell r="D94">
            <v>16.429689</v>
          </cell>
        </row>
        <row r="102">
          <cell r="D102">
            <v>13.729413970325876</v>
          </cell>
        </row>
        <row r="103">
          <cell r="B103">
            <v>420.37631</v>
          </cell>
          <cell r="D103">
            <v>22.17335813558624</v>
          </cell>
        </row>
        <row r="104">
          <cell r="B104">
            <v>1754.6143</v>
          </cell>
          <cell r="D104">
            <v>16.41672552762548</v>
          </cell>
        </row>
        <row r="105">
          <cell r="B105">
            <v>3174.35107</v>
          </cell>
          <cell r="D105">
            <v>10.829123449767144</v>
          </cell>
        </row>
        <row r="106">
          <cell r="B106">
            <v>15782.890309999999</v>
          </cell>
          <cell r="D106">
            <v>13.736100672316205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6.28125" style="0" customWidth="1"/>
    <col min="2" max="2" width="5.140625" style="0" customWidth="1"/>
    <col min="3" max="3" width="9.421875" style="13" customWidth="1"/>
    <col min="4" max="4" width="11.7109375" style="15" customWidth="1"/>
    <col min="5" max="5" width="13.57421875" style="15" customWidth="1"/>
    <col min="6" max="6" width="16.28125" style="15" customWidth="1"/>
    <col min="7" max="7" width="16.00390625" style="15" customWidth="1"/>
    <col min="8" max="8" width="17.57421875" style="15" customWidth="1"/>
    <col min="9" max="9" width="13.00390625" style="0" customWidth="1"/>
    <col min="10" max="10" width="12.57421875" style="0" customWidth="1"/>
    <col min="11" max="11" width="16.140625" style="15" customWidth="1"/>
    <col min="12" max="12" width="14.57421875" style="18" customWidth="1"/>
    <col min="13" max="13" width="20.140625" style="18" customWidth="1"/>
    <col min="14" max="14" width="16.8515625" style="18" customWidth="1"/>
    <col min="15" max="15" width="14.28125" style="18" customWidth="1"/>
    <col min="16" max="16" width="14.00390625" style="18" customWidth="1"/>
    <col min="17" max="17" width="15.421875" style="18" customWidth="1"/>
    <col min="18" max="18" width="12.57421875" style="18" customWidth="1"/>
    <col min="19" max="22" width="14.8515625" style="15" bestFit="1" customWidth="1"/>
    <col min="23" max="23" width="18.00390625" style="15" bestFit="1" customWidth="1"/>
    <col min="24" max="24" width="17.7109375" style="15" bestFit="1" customWidth="1"/>
    <col min="25" max="25" width="17.140625" style="15" bestFit="1" customWidth="1"/>
    <col min="26" max="26" width="17.8515625" style="15" bestFit="1" customWidth="1"/>
  </cols>
  <sheetData>
    <row r="1" spans="1:26" ht="12.75">
      <c r="A1" s="151"/>
      <c r="B1" s="151"/>
      <c r="C1" s="156" t="s">
        <v>0</v>
      </c>
      <c r="D1" s="152" t="s">
        <v>1</v>
      </c>
      <c r="E1" s="152" t="s">
        <v>2</v>
      </c>
      <c r="F1" s="152" t="s">
        <v>3</v>
      </c>
      <c r="G1" s="152" t="s">
        <v>4</v>
      </c>
      <c r="H1" s="152" t="s">
        <v>5</v>
      </c>
      <c r="I1" s="152" t="s">
        <v>6</v>
      </c>
      <c r="J1" s="152" t="s">
        <v>7</v>
      </c>
      <c r="K1" s="152" t="s">
        <v>19</v>
      </c>
      <c r="L1" s="158" t="s">
        <v>8</v>
      </c>
      <c r="M1" s="158" t="s">
        <v>9</v>
      </c>
      <c r="N1" s="158" t="s">
        <v>10</v>
      </c>
      <c r="O1" s="158" t="s">
        <v>20</v>
      </c>
      <c r="P1" s="158" t="s">
        <v>11</v>
      </c>
      <c r="Q1" s="158" t="s">
        <v>12</v>
      </c>
      <c r="R1" s="158" t="s">
        <v>13</v>
      </c>
      <c r="S1" s="14"/>
      <c r="T1" s="14"/>
      <c r="U1" s="14"/>
      <c r="V1" s="14"/>
      <c r="W1" s="14"/>
      <c r="X1" s="14"/>
      <c r="Y1" s="14"/>
      <c r="Z1" s="14"/>
    </row>
    <row r="2" spans="1:26" ht="12.75">
      <c r="A2" s="153">
        <v>1998</v>
      </c>
      <c r="B2" s="151" t="s">
        <v>14</v>
      </c>
      <c r="C2" s="157" t="s">
        <v>21</v>
      </c>
      <c r="D2" s="154">
        <v>0.629475</v>
      </c>
      <c r="E2" s="154">
        <v>0.600859</v>
      </c>
      <c r="F2" s="154">
        <v>0.59807</v>
      </c>
      <c r="G2" s="154">
        <v>0.686891</v>
      </c>
      <c r="H2" s="154">
        <v>0.595508</v>
      </c>
      <c r="I2" s="152">
        <v>100</v>
      </c>
      <c r="J2" s="152">
        <v>100</v>
      </c>
      <c r="K2" s="158">
        <v>48.531021</v>
      </c>
      <c r="L2" s="158">
        <v>39.15</v>
      </c>
      <c r="M2" s="158">
        <v>42.11</v>
      </c>
      <c r="N2" s="158">
        <v>54.18</v>
      </c>
      <c r="O2" s="158">
        <v>52.99</v>
      </c>
      <c r="P2" s="158">
        <v>55.51</v>
      </c>
      <c r="Q2" s="158">
        <v>53.89</v>
      </c>
      <c r="R2" s="158">
        <v>52.49</v>
      </c>
      <c r="S2" s="22"/>
      <c r="T2" s="16"/>
      <c r="U2" s="16"/>
      <c r="V2" s="16"/>
      <c r="W2" s="16"/>
      <c r="X2" s="16"/>
      <c r="Y2" s="16"/>
      <c r="Z2" s="16"/>
    </row>
    <row r="3" spans="1:26" ht="12.75">
      <c r="A3" s="153"/>
      <c r="B3" s="151" t="s">
        <v>15</v>
      </c>
      <c r="C3" s="157" t="s">
        <v>22</v>
      </c>
      <c r="D3" s="154">
        <v>0.652367</v>
      </c>
      <c r="E3" s="154">
        <v>0.600859</v>
      </c>
      <c r="F3" s="154">
        <v>0.660516</v>
      </c>
      <c r="G3" s="154">
        <v>0.672574</v>
      </c>
      <c r="H3" s="154">
        <v>0.619594</v>
      </c>
      <c r="I3" s="152">
        <v>104.5</v>
      </c>
      <c r="J3" s="152">
        <v>100.9</v>
      </c>
      <c r="K3" s="158">
        <v>47.378881</v>
      </c>
      <c r="L3" s="158">
        <v>37.9</v>
      </c>
      <c r="M3" s="158">
        <v>42.08</v>
      </c>
      <c r="N3" s="158">
        <v>52.58</v>
      </c>
      <c r="O3" s="158">
        <v>53.18</v>
      </c>
      <c r="P3" s="158">
        <v>55.95</v>
      </c>
      <c r="Q3" s="158">
        <v>54.2</v>
      </c>
      <c r="R3" s="158">
        <v>52.62</v>
      </c>
      <c r="S3" s="22"/>
      <c r="T3" s="16"/>
      <c r="U3" s="16"/>
      <c r="V3" s="16"/>
      <c r="W3" s="16"/>
      <c r="X3" s="16"/>
      <c r="Y3" s="16"/>
      <c r="Z3" s="16"/>
    </row>
    <row r="4" spans="1:26" ht="12.75">
      <c r="A4" s="153"/>
      <c r="B4" s="151" t="s">
        <v>16</v>
      </c>
      <c r="C4" s="157" t="s">
        <v>23</v>
      </c>
      <c r="D4" s="154">
        <v>0.638824</v>
      </c>
      <c r="E4" s="154">
        <v>0.600859</v>
      </c>
      <c r="F4" s="154">
        <v>0.679606</v>
      </c>
      <c r="G4" s="154">
        <v>0.642378</v>
      </c>
      <c r="H4" s="154">
        <v>0.599274</v>
      </c>
      <c r="I4" s="152">
        <v>104.9</v>
      </c>
      <c r="J4" s="152">
        <v>103.5</v>
      </c>
      <c r="K4" s="158">
        <v>45.288608</v>
      </c>
      <c r="L4" s="158">
        <v>35.96</v>
      </c>
      <c r="M4" s="158">
        <v>41.8</v>
      </c>
      <c r="N4" s="158">
        <v>50.51</v>
      </c>
      <c r="O4" s="158">
        <v>52.77</v>
      </c>
      <c r="P4" s="158">
        <v>56.15</v>
      </c>
      <c r="Q4" s="158">
        <v>53.86</v>
      </c>
      <c r="R4" s="158">
        <v>52.13</v>
      </c>
      <c r="S4" s="22"/>
      <c r="T4" s="16"/>
      <c r="U4" s="16"/>
      <c r="V4" s="16"/>
      <c r="W4" s="16"/>
      <c r="X4" s="16"/>
      <c r="Y4" s="16"/>
      <c r="Z4" s="16"/>
    </row>
    <row r="5" spans="1:26" ht="12.75">
      <c r="A5" s="153"/>
      <c r="B5" s="151" t="s">
        <v>17</v>
      </c>
      <c r="C5" s="157" t="s">
        <v>24</v>
      </c>
      <c r="D5" s="154">
        <v>0.628407</v>
      </c>
      <c r="E5" s="154">
        <v>0.600859</v>
      </c>
      <c r="F5" s="154">
        <v>0.590837</v>
      </c>
      <c r="G5" s="154">
        <v>0.580208</v>
      </c>
      <c r="H5" s="154">
        <v>0.600294</v>
      </c>
      <c r="I5" s="152">
        <v>102.3</v>
      </c>
      <c r="J5" s="152">
        <v>101.9</v>
      </c>
      <c r="K5" s="158">
        <v>45.807994</v>
      </c>
      <c r="L5" s="158">
        <v>38.94</v>
      </c>
      <c r="M5" s="158">
        <v>43.69</v>
      </c>
      <c r="N5" s="158">
        <v>50.57</v>
      </c>
      <c r="O5" s="158">
        <v>52.29</v>
      </c>
      <c r="P5" s="158">
        <v>55.79</v>
      </c>
      <c r="Q5" s="158">
        <v>52.77</v>
      </c>
      <c r="R5" s="158">
        <v>51.77</v>
      </c>
      <c r="S5" s="22"/>
      <c r="T5" s="16"/>
      <c r="U5" s="16"/>
      <c r="V5" s="16"/>
      <c r="W5" s="16"/>
      <c r="X5" s="16"/>
      <c r="Y5" s="16"/>
      <c r="Z5" s="16"/>
    </row>
    <row r="6" spans="1:26" ht="12.75">
      <c r="A6" s="153">
        <v>1999</v>
      </c>
      <c r="B6" s="151" t="s">
        <v>14</v>
      </c>
      <c r="C6" s="157" t="s">
        <v>25</v>
      </c>
      <c r="D6" s="154">
        <v>0.67703</v>
      </c>
      <c r="E6" s="154">
        <v>0.600859</v>
      </c>
      <c r="F6" s="154">
        <v>0.680281</v>
      </c>
      <c r="G6" s="154">
        <v>0.596544</v>
      </c>
      <c r="H6" s="154">
        <v>0.657879</v>
      </c>
      <c r="I6" s="152">
        <v>105.6</v>
      </c>
      <c r="J6" s="152">
        <v>98.18</v>
      </c>
      <c r="K6" s="158">
        <v>45.203821</v>
      </c>
      <c r="L6" s="158">
        <v>38.64</v>
      </c>
      <c r="M6" s="158">
        <v>44.38</v>
      </c>
      <c r="N6" s="158">
        <v>49.24</v>
      </c>
      <c r="O6" s="158">
        <v>52.02</v>
      </c>
      <c r="P6" s="158">
        <v>55.62</v>
      </c>
      <c r="Q6" s="158">
        <v>52.16</v>
      </c>
      <c r="R6" s="158">
        <v>51.56</v>
      </c>
      <c r="S6" s="22"/>
      <c r="T6" s="16"/>
      <c r="U6" s="16"/>
      <c r="V6" s="16"/>
      <c r="W6" s="16"/>
      <c r="X6" s="16"/>
      <c r="Y6" s="16"/>
      <c r="Z6" s="16"/>
    </row>
    <row r="7" spans="1:26" ht="12.75">
      <c r="A7" s="153"/>
      <c r="B7" s="151" t="s">
        <v>15</v>
      </c>
      <c r="C7" s="157" t="s">
        <v>26</v>
      </c>
      <c r="D7" s="154">
        <v>0.707619</v>
      </c>
      <c r="E7" s="154">
        <v>0.600859</v>
      </c>
      <c r="F7" s="154">
        <v>0.793484</v>
      </c>
      <c r="G7" s="154">
        <v>0.673012</v>
      </c>
      <c r="H7" s="154">
        <v>0.666845</v>
      </c>
      <c r="I7" s="152">
        <v>112</v>
      </c>
      <c r="J7" s="152">
        <v>99.74</v>
      </c>
      <c r="K7" s="158">
        <v>43.963827</v>
      </c>
      <c r="L7" s="158">
        <v>36.65</v>
      </c>
      <c r="M7" s="158">
        <v>40.68</v>
      </c>
      <c r="N7" s="158">
        <v>48.74</v>
      </c>
      <c r="O7" s="158">
        <v>52.12</v>
      </c>
      <c r="P7" s="158">
        <v>56.11</v>
      </c>
      <c r="Q7" s="158">
        <v>52.18</v>
      </c>
      <c r="R7" s="158">
        <v>51.62</v>
      </c>
      <c r="S7" s="22"/>
      <c r="T7" s="16"/>
      <c r="U7" s="16"/>
      <c r="V7" s="16"/>
      <c r="W7" s="16"/>
      <c r="X7" s="16"/>
      <c r="Y7" s="16"/>
      <c r="Z7" s="16"/>
    </row>
    <row r="8" spans="1:26" ht="12.75">
      <c r="A8" s="153"/>
      <c r="B8" s="151" t="s">
        <v>16</v>
      </c>
      <c r="C8" s="157" t="s">
        <v>27</v>
      </c>
      <c r="D8" s="154">
        <v>0.738249</v>
      </c>
      <c r="E8" s="154">
        <v>0.600859</v>
      </c>
      <c r="F8" s="154">
        <v>0.868243</v>
      </c>
      <c r="G8" s="154">
        <v>0.724402</v>
      </c>
      <c r="H8" s="154">
        <v>0.684184</v>
      </c>
      <c r="I8" s="152">
        <v>116.1</v>
      </c>
      <c r="J8" s="152">
        <v>99.21</v>
      </c>
      <c r="K8" s="158">
        <v>43.369733</v>
      </c>
      <c r="L8" s="158">
        <v>36.22</v>
      </c>
      <c r="M8" s="158">
        <v>39.21</v>
      </c>
      <c r="N8" s="158">
        <v>48.59</v>
      </c>
      <c r="O8" s="158">
        <v>52.87</v>
      </c>
      <c r="P8" s="158">
        <v>57.37</v>
      </c>
      <c r="Q8" s="158">
        <v>53.07</v>
      </c>
      <c r="R8" s="158">
        <v>52.28</v>
      </c>
      <c r="S8" s="22"/>
      <c r="T8" s="16"/>
      <c r="U8" s="16"/>
      <c r="V8" s="16"/>
      <c r="W8" s="16"/>
      <c r="X8" s="16"/>
      <c r="Y8" s="16"/>
      <c r="Z8" s="16"/>
    </row>
    <row r="9" spans="1:26" ht="12.75">
      <c r="A9" s="153"/>
      <c r="B9" s="151" t="s">
        <v>17</v>
      </c>
      <c r="C9" s="157" t="s">
        <v>28</v>
      </c>
      <c r="D9" s="154">
        <v>0.747157</v>
      </c>
      <c r="E9" s="154">
        <v>0.600859</v>
      </c>
      <c r="F9" s="154">
        <v>0.828844</v>
      </c>
      <c r="G9" s="154">
        <v>0.758762</v>
      </c>
      <c r="H9" s="154">
        <v>0.690437</v>
      </c>
      <c r="I9" s="152">
        <v>115.8</v>
      </c>
      <c r="J9" s="152">
        <v>96.92</v>
      </c>
      <c r="K9" s="158">
        <v>44.202376</v>
      </c>
      <c r="L9" s="158">
        <v>38.89</v>
      </c>
      <c r="M9" s="158">
        <v>40.23</v>
      </c>
      <c r="N9" s="158">
        <v>49.05</v>
      </c>
      <c r="O9" s="158">
        <v>53.92</v>
      </c>
      <c r="P9" s="158">
        <v>58.97</v>
      </c>
      <c r="Q9" s="158">
        <v>54.85</v>
      </c>
      <c r="R9" s="158">
        <v>53.15</v>
      </c>
      <c r="S9" s="22"/>
      <c r="T9" s="16"/>
      <c r="U9" s="16"/>
      <c r="V9" s="16"/>
      <c r="W9" s="16"/>
      <c r="X9" s="16"/>
      <c r="Y9" s="16"/>
      <c r="Z9" s="16"/>
    </row>
    <row r="10" spans="1:26" ht="12.75">
      <c r="A10" s="153">
        <v>2000</v>
      </c>
      <c r="B10" s="151" t="s">
        <v>14</v>
      </c>
      <c r="C10" s="157" t="s">
        <v>29</v>
      </c>
      <c r="D10" s="154">
        <v>0.781954</v>
      </c>
      <c r="E10" s="154">
        <v>0.600859</v>
      </c>
      <c r="F10" s="154">
        <v>0.943995</v>
      </c>
      <c r="G10" s="154">
        <v>0.807014</v>
      </c>
      <c r="H10" s="154">
        <v>0.715261</v>
      </c>
      <c r="I10" s="152">
        <v>121.2</v>
      </c>
      <c r="J10" s="152">
        <v>97.55</v>
      </c>
      <c r="K10" s="158">
        <v>45.176246</v>
      </c>
      <c r="L10" s="158">
        <v>40.54</v>
      </c>
      <c r="M10" s="158">
        <v>42.37</v>
      </c>
      <c r="N10" s="158">
        <v>49.99</v>
      </c>
      <c r="O10" s="158">
        <v>55.24</v>
      </c>
      <c r="P10" s="158">
        <v>61.12</v>
      </c>
      <c r="Q10" s="158">
        <v>56.64</v>
      </c>
      <c r="R10" s="158">
        <v>54.29</v>
      </c>
      <c r="S10" s="22"/>
      <c r="T10" s="16"/>
      <c r="U10" s="16"/>
      <c r="V10" s="16"/>
      <c r="W10" s="16"/>
      <c r="X10" s="16"/>
      <c r="Y10" s="16"/>
      <c r="Z10" s="16"/>
    </row>
    <row r="11" spans="1:26" ht="12.75">
      <c r="A11" s="153"/>
      <c r="B11" s="151" t="s">
        <v>15</v>
      </c>
      <c r="C11" s="157" t="s">
        <v>30</v>
      </c>
      <c r="D11" s="154">
        <v>0.795232</v>
      </c>
      <c r="E11" s="154">
        <v>0.600859</v>
      </c>
      <c r="F11" s="154">
        <v>0.890732</v>
      </c>
      <c r="G11" s="154">
        <v>0.807768</v>
      </c>
      <c r="H11" s="154">
        <v>0.741085</v>
      </c>
      <c r="I11" s="152">
        <v>119.4</v>
      </c>
      <c r="J11" s="152">
        <v>94.61</v>
      </c>
      <c r="K11" s="158">
        <v>46.224258</v>
      </c>
      <c r="L11" s="158">
        <v>43.92</v>
      </c>
      <c r="M11" s="158">
        <v>43.63</v>
      </c>
      <c r="N11" s="158">
        <v>50.36</v>
      </c>
      <c r="O11" s="158">
        <v>56.51</v>
      </c>
      <c r="P11" s="158">
        <v>62.4</v>
      </c>
      <c r="Q11" s="158">
        <v>58.07</v>
      </c>
      <c r="R11" s="158">
        <v>55.54</v>
      </c>
      <c r="S11" s="22"/>
      <c r="T11" s="16"/>
      <c r="U11" s="16"/>
      <c r="V11" s="16"/>
      <c r="W11" s="16"/>
      <c r="X11" s="16"/>
      <c r="Y11" s="16"/>
      <c r="Z11" s="16"/>
    </row>
    <row r="12" spans="1:26" ht="12.75">
      <c r="A12" s="153"/>
      <c r="B12" s="151" t="s">
        <v>16</v>
      </c>
      <c r="C12" s="157" t="s">
        <v>31</v>
      </c>
      <c r="D12" s="154">
        <v>0.784365</v>
      </c>
      <c r="E12" s="154">
        <v>0.600859</v>
      </c>
      <c r="F12" s="154">
        <v>0.821784</v>
      </c>
      <c r="G12" s="154">
        <v>0.801743</v>
      </c>
      <c r="H12" s="154">
        <v>0.734552</v>
      </c>
      <c r="I12" s="152">
        <v>117.5</v>
      </c>
      <c r="J12" s="152">
        <v>94.47</v>
      </c>
      <c r="K12" s="158">
        <v>46.281467</v>
      </c>
      <c r="L12" s="158">
        <v>45.09</v>
      </c>
      <c r="M12" s="158">
        <v>44.16</v>
      </c>
      <c r="N12" s="158">
        <v>50.41</v>
      </c>
      <c r="O12" s="158">
        <v>56.48</v>
      </c>
      <c r="P12" s="158">
        <v>62.41</v>
      </c>
      <c r="Q12" s="158">
        <v>58.01</v>
      </c>
      <c r="R12" s="158">
        <v>55.53</v>
      </c>
      <c r="S12" s="22"/>
      <c r="T12" s="16"/>
      <c r="U12" s="16"/>
      <c r="V12" s="16"/>
      <c r="W12" s="16"/>
      <c r="X12" s="16"/>
      <c r="Y12" s="16"/>
      <c r="Z12" s="16"/>
    </row>
    <row r="13" spans="1:26" ht="12.75">
      <c r="A13" s="153"/>
      <c r="B13" s="151" t="s">
        <v>17</v>
      </c>
      <c r="C13" s="157" t="s">
        <v>32</v>
      </c>
      <c r="D13" s="154">
        <v>0.776521</v>
      </c>
      <c r="E13" s="154">
        <v>0.600859</v>
      </c>
      <c r="F13" s="154">
        <v>0.828133</v>
      </c>
      <c r="G13" s="154">
        <v>0.844806</v>
      </c>
      <c r="H13" s="154">
        <v>0.711289</v>
      </c>
      <c r="I13" s="152">
        <v>119.6</v>
      </c>
      <c r="J13" s="152">
        <v>96.15</v>
      </c>
      <c r="K13" s="158">
        <v>46.61991</v>
      </c>
      <c r="L13" s="158">
        <v>44.74</v>
      </c>
      <c r="M13" s="158">
        <v>44.27</v>
      </c>
      <c r="N13" s="158">
        <v>51</v>
      </c>
      <c r="O13" s="158">
        <v>57.47</v>
      </c>
      <c r="P13" s="158">
        <v>63.37</v>
      </c>
      <c r="Q13" s="158">
        <v>59.04</v>
      </c>
      <c r="R13" s="158">
        <v>56.54</v>
      </c>
      <c r="S13" s="22"/>
      <c r="T13" s="16"/>
      <c r="U13" s="16"/>
      <c r="V13" s="16"/>
      <c r="W13" s="16"/>
      <c r="X13" s="16"/>
      <c r="Y13" s="16"/>
      <c r="Z13" s="16"/>
    </row>
    <row r="14" spans="1:26" ht="12.75">
      <c r="A14" s="153">
        <v>2001</v>
      </c>
      <c r="B14" s="151" t="s">
        <v>14</v>
      </c>
      <c r="C14" s="157" t="s">
        <v>33</v>
      </c>
      <c r="D14" s="154">
        <v>0.7332</v>
      </c>
      <c r="E14" s="154">
        <v>0.600859</v>
      </c>
      <c r="F14" s="154">
        <v>0.743881</v>
      </c>
      <c r="G14" s="154">
        <v>0.790461</v>
      </c>
      <c r="H14" s="154">
        <v>0.680067</v>
      </c>
      <c r="I14" s="152">
        <v>117.1</v>
      </c>
      <c r="J14" s="152">
        <v>100.5</v>
      </c>
      <c r="K14" s="158">
        <v>45.813856</v>
      </c>
      <c r="L14" s="158">
        <v>46.13</v>
      </c>
      <c r="M14" s="158">
        <v>43.47</v>
      </c>
      <c r="N14" s="158">
        <v>50.01</v>
      </c>
      <c r="O14" s="158">
        <v>57.81</v>
      </c>
      <c r="P14" s="158">
        <v>63.12</v>
      </c>
      <c r="Q14" s="158">
        <v>59.21</v>
      </c>
      <c r="R14" s="158">
        <v>56.99</v>
      </c>
      <c r="S14" s="22"/>
      <c r="T14" s="16"/>
      <c r="U14" s="16"/>
      <c r="V14" s="16"/>
      <c r="W14" s="16"/>
      <c r="X14" s="16"/>
      <c r="Y14" s="16"/>
      <c r="Z14" s="16"/>
    </row>
    <row r="15" spans="1:26" ht="12.75">
      <c r="A15" s="153"/>
      <c r="B15" s="151" t="s">
        <v>15</v>
      </c>
      <c r="C15" s="157" t="s">
        <v>34</v>
      </c>
      <c r="D15" s="154">
        <v>0.68598</v>
      </c>
      <c r="E15" s="154">
        <v>0.600859</v>
      </c>
      <c r="F15" s="154">
        <v>0.674729</v>
      </c>
      <c r="G15" s="154">
        <v>0.683147</v>
      </c>
      <c r="H15" s="154">
        <v>0.649976</v>
      </c>
      <c r="I15" s="152">
        <v>111.9</v>
      </c>
      <c r="J15" s="152">
        <v>102.8</v>
      </c>
      <c r="K15" s="158">
        <v>45.666893</v>
      </c>
      <c r="L15" s="158">
        <v>45.63</v>
      </c>
      <c r="M15" s="158">
        <v>45.4</v>
      </c>
      <c r="N15" s="158">
        <v>49.11</v>
      </c>
      <c r="O15" s="158">
        <v>57.59</v>
      </c>
      <c r="P15" s="158">
        <v>62.14</v>
      </c>
      <c r="Q15" s="158">
        <v>58.48</v>
      </c>
      <c r="R15" s="158">
        <v>56.96</v>
      </c>
      <c r="S15" s="22"/>
      <c r="T15" s="16"/>
      <c r="U15" s="16"/>
      <c r="V15" s="16"/>
      <c r="W15" s="16"/>
      <c r="X15" s="16"/>
      <c r="Y15" s="16"/>
      <c r="Z15" s="16"/>
    </row>
    <row r="16" spans="1:26" ht="12.75">
      <c r="A16" s="153"/>
      <c r="B16" s="151" t="s">
        <v>16</v>
      </c>
      <c r="C16" s="157" t="s">
        <v>35</v>
      </c>
      <c r="D16" s="154">
        <v>0.685056</v>
      </c>
      <c r="E16" s="154">
        <v>0.600859</v>
      </c>
      <c r="F16" s="154">
        <v>0.670631</v>
      </c>
      <c r="G16" s="154">
        <v>0.621264</v>
      </c>
      <c r="H16" s="154">
        <v>0.649861</v>
      </c>
      <c r="I16" s="152">
        <v>112</v>
      </c>
      <c r="J16" s="152">
        <v>103.1</v>
      </c>
      <c r="K16" s="158">
        <v>44.837594</v>
      </c>
      <c r="L16" s="158">
        <v>44.98</v>
      </c>
      <c r="M16" s="158">
        <v>44.73</v>
      </c>
      <c r="N16" s="158">
        <v>49.14</v>
      </c>
      <c r="O16" s="158">
        <v>57.66</v>
      </c>
      <c r="P16" s="158">
        <v>61.98</v>
      </c>
      <c r="Q16" s="158">
        <v>57.79</v>
      </c>
      <c r="R16" s="158">
        <v>57.17</v>
      </c>
      <c r="S16" s="22"/>
      <c r="T16" s="16"/>
      <c r="U16" s="16"/>
      <c r="V16" s="16"/>
      <c r="W16" s="16"/>
      <c r="X16" s="16"/>
      <c r="Y16" s="16"/>
      <c r="Z16" s="16"/>
    </row>
    <row r="17" spans="1:26" ht="12.75">
      <c r="A17" s="153"/>
      <c r="B17" s="151" t="s">
        <v>17</v>
      </c>
      <c r="C17" s="157" t="s">
        <v>36</v>
      </c>
      <c r="D17" s="154">
        <v>0.671285</v>
      </c>
      <c r="E17" s="154">
        <v>0.600859</v>
      </c>
      <c r="F17" s="154">
        <v>0.653574</v>
      </c>
      <c r="G17" s="154">
        <v>0.570035</v>
      </c>
      <c r="H17" s="154">
        <v>0.64363</v>
      </c>
      <c r="I17" s="152">
        <v>116.8</v>
      </c>
      <c r="J17" s="152">
        <v>108.5</v>
      </c>
      <c r="K17" s="158">
        <v>42.887978</v>
      </c>
      <c r="L17" s="158">
        <v>42.85</v>
      </c>
      <c r="M17" s="158">
        <v>42.48</v>
      </c>
      <c r="N17" s="158">
        <v>46.65</v>
      </c>
      <c r="O17" s="158">
        <v>56.88</v>
      </c>
      <c r="P17" s="158">
        <v>61.06</v>
      </c>
      <c r="Q17" s="158">
        <v>56.25</v>
      </c>
      <c r="R17" s="158">
        <v>56.54</v>
      </c>
      <c r="S17" s="22"/>
      <c r="T17" s="16"/>
      <c r="U17" s="16"/>
      <c r="V17" s="16"/>
      <c r="W17" s="16"/>
      <c r="X17" s="16"/>
      <c r="Y17" s="16"/>
      <c r="Z17" s="16"/>
    </row>
    <row r="18" spans="1:26" ht="12.75">
      <c r="A18" s="153">
        <v>2002</v>
      </c>
      <c r="B18" s="151" t="s">
        <v>14</v>
      </c>
      <c r="C18" s="157" t="s">
        <v>37</v>
      </c>
      <c r="D18" s="154">
        <v>0.648585</v>
      </c>
      <c r="E18" s="154">
        <v>0.600859</v>
      </c>
      <c r="F18" s="154">
        <v>0.639414</v>
      </c>
      <c r="G18" s="154">
        <v>0.560402</v>
      </c>
      <c r="H18" s="154">
        <v>0.625307</v>
      </c>
      <c r="I18" s="152">
        <v>110.1</v>
      </c>
      <c r="J18" s="152">
        <v>106.8</v>
      </c>
      <c r="K18" s="158">
        <v>43.750594</v>
      </c>
      <c r="L18" s="158">
        <v>42.37</v>
      </c>
      <c r="M18" s="158">
        <v>39.8</v>
      </c>
      <c r="N18" s="158">
        <v>48.36</v>
      </c>
      <c r="O18" s="158">
        <v>56.54</v>
      </c>
      <c r="P18" s="158">
        <v>60.4</v>
      </c>
      <c r="Q18" s="158">
        <v>55.57</v>
      </c>
      <c r="R18" s="158">
        <v>56.28</v>
      </c>
      <c r="S18" s="22"/>
      <c r="T18" s="16"/>
      <c r="U18" s="16"/>
      <c r="V18" s="16"/>
      <c r="W18" s="16"/>
      <c r="X18" s="16"/>
      <c r="Y18" s="16"/>
      <c r="Z18" s="16"/>
    </row>
    <row r="19" spans="1:26" ht="12.75">
      <c r="A19" s="153"/>
      <c r="B19" s="151" t="s">
        <v>15</v>
      </c>
      <c r="C19" s="157" t="s">
        <v>38</v>
      </c>
      <c r="D19" s="154">
        <v>0.66117</v>
      </c>
      <c r="E19" s="154">
        <v>0.600859</v>
      </c>
      <c r="F19" s="154">
        <v>0.637456</v>
      </c>
      <c r="G19" s="154">
        <v>0.632233</v>
      </c>
      <c r="H19" s="154">
        <v>0.619146</v>
      </c>
      <c r="I19" s="152">
        <v>112.3</v>
      </c>
      <c r="J19" s="152">
        <v>107</v>
      </c>
      <c r="K19" s="158">
        <v>43.265337</v>
      </c>
      <c r="L19" s="158">
        <v>43.82</v>
      </c>
      <c r="M19" s="158">
        <v>39.2</v>
      </c>
      <c r="N19" s="158">
        <v>48.14</v>
      </c>
      <c r="O19" s="158">
        <v>56.44</v>
      </c>
      <c r="P19" s="158">
        <v>60.16</v>
      </c>
      <c r="Q19" s="158">
        <v>55.84</v>
      </c>
      <c r="R19" s="158">
        <v>56.1</v>
      </c>
      <c r="S19" s="22"/>
      <c r="T19" s="16"/>
      <c r="U19" s="16"/>
      <c r="V19" s="16"/>
      <c r="W19" s="16"/>
      <c r="X19" s="16"/>
      <c r="Y19" s="16"/>
      <c r="Z19" s="16"/>
    </row>
    <row r="20" spans="1:26" ht="12.75">
      <c r="A20" s="153"/>
      <c r="B20" s="151" t="s">
        <v>16</v>
      </c>
      <c r="C20" s="157" t="s">
        <v>39</v>
      </c>
      <c r="D20" s="154">
        <v>0.64624</v>
      </c>
      <c r="E20" s="154">
        <v>0.600859</v>
      </c>
      <c r="F20" s="154">
        <v>0.636748</v>
      </c>
      <c r="G20" s="154">
        <v>0.587093</v>
      </c>
      <c r="H20" s="154">
        <v>0.609458</v>
      </c>
      <c r="I20" s="152">
        <v>112.4</v>
      </c>
      <c r="J20" s="152">
        <v>109.6</v>
      </c>
      <c r="K20" s="158">
        <v>43.043975</v>
      </c>
      <c r="L20" s="158">
        <v>43.85</v>
      </c>
      <c r="M20" s="158">
        <v>40.35</v>
      </c>
      <c r="N20" s="158">
        <v>47.69</v>
      </c>
      <c r="O20" s="158">
        <v>56.43</v>
      </c>
      <c r="P20" s="158">
        <v>60.37</v>
      </c>
      <c r="Q20" s="158">
        <v>56.14</v>
      </c>
      <c r="R20" s="158">
        <v>56</v>
      </c>
      <c r="S20" s="22"/>
      <c r="T20" s="16"/>
      <c r="U20" s="16"/>
      <c r="V20" s="16"/>
      <c r="W20" s="16"/>
      <c r="X20" s="16"/>
      <c r="Y20" s="16"/>
      <c r="Z20" s="16"/>
    </row>
    <row r="21" spans="1:26" ht="12.75">
      <c r="A21" s="153"/>
      <c r="B21" s="151" t="s">
        <v>17</v>
      </c>
      <c r="C21" s="157" t="s">
        <v>40</v>
      </c>
      <c r="D21" s="154">
        <v>0.595155</v>
      </c>
      <c r="E21" s="154">
        <v>0.600859</v>
      </c>
      <c r="F21" s="154">
        <v>0.582163</v>
      </c>
      <c r="G21" s="154">
        <v>0.562605</v>
      </c>
      <c r="H21" s="154">
        <v>0.561756</v>
      </c>
      <c r="I21" s="152">
        <v>109.3</v>
      </c>
      <c r="J21" s="152">
        <v>114.6</v>
      </c>
      <c r="K21" s="158">
        <v>42.77114</v>
      </c>
      <c r="L21" s="158">
        <v>44.38</v>
      </c>
      <c r="M21" s="158">
        <v>39.71</v>
      </c>
      <c r="N21" s="158">
        <v>46.94</v>
      </c>
      <c r="O21" s="158">
        <v>56.58</v>
      </c>
      <c r="P21" s="158">
        <v>60.76</v>
      </c>
      <c r="Q21" s="158">
        <v>56.48</v>
      </c>
      <c r="R21" s="158">
        <v>56.12</v>
      </c>
      <c r="S21" s="22"/>
      <c r="T21" s="16"/>
      <c r="U21" s="16"/>
      <c r="V21" s="16"/>
      <c r="W21" s="16"/>
      <c r="X21" s="16"/>
      <c r="Y21" s="16"/>
      <c r="Z21" s="16"/>
    </row>
    <row r="22" spans="1:26" ht="12.75">
      <c r="A22" s="153">
        <v>2003</v>
      </c>
      <c r="B22" s="151" t="s">
        <v>14</v>
      </c>
      <c r="C22" s="157" t="s">
        <v>41</v>
      </c>
      <c r="D22" s="154">
        <v>0.595479</v>
      </c>
      <c r="E22" s="154">
        <v>0.600859</v>
      </c>
      <c r="F22" s="154">
        <v>0.619426</v>
      </c>
      <c r="G22" s="154">
        <v>0.556909</v>
      </c>
      <c r="H22" s="154">
        <v>0.559456</v>
      </c>
      <c r="I22" s="152">
        <v>108.1</v>
      </c>
      <c r="J22" s="152">
        <v>114.1</v>
      </c>
      <c r="K22" s="158">
        <v>41.906226</v>
      </c>
      <c r="L22" s="158">
        <v>42.02</v>
      </c>
      <c r="M22" s="158">
        <v>39.59</v>
      </c>
      <c r="N22" s="158">
        <v>46.3</v>
      </c>
      <c r="O22" s="158">
        <v>56.44</v>
      </c>
      <c r="P22" s="158">
        <v>60.92</v>
      </c>
      <c r="Q22" s="158">
        <v>56.52</v>
      </c>
      <c r="R22" s="158">
        <v>55.9</v>
      </c>
      <c r="S22" s="22"/>
      <c r="T22" s="16"/>
      <c r="U22" s="16"/>
      <c r="V22" s="16"/>
      <c r="W22" s="16"/>
      <c r="X22" s="16"/>
      <c r="Y22" s="16"/>
      <c r="Z22" s="16"/>
    </row>
    <row r="23" spans="1:26" ht="12.75">
      <c r="A23" s="153"/>
      <c r="B23" s="151" t="s">
        <v>15</v>
      </c>
      <c r="C23" s="157" t="s">
        <v>42</v>
      </c>
      <c r="D23" s="154">
        <v>0.592929</v>
      </c>
      <c r="E23" s="154">
        <v>0.600859</v>
      </c>
      <c r="F23" s="154">
        <v>0.630369</v>
      </c>
      <c r="G23" s="154">
        <v>0.572846</v>
      </c>
      <c r="H23" s="154">
        <v>0.550684</v>
      </c>
      <c r="I23" s="152">
        <v>107.2</v>
      </c>
      <c r="J23" s="152">
        <v>113.8</v>
      </c>
      <c r="K23" s="158">
        <v>41.286996</v>
      </c>
      <c r="L23" s="158">
        <v>41.56</v>
      </c>
      <c r="M23" s="158">
        <v>36.59</v>
      </c>
      <c r="N23" s="158">
        <v>45.96</v>
      </c>
      <c r="O23" s="158">
        <v>56.63</v>
      </c>
      <c r="P23" s="158">
        <v>61.42</v>
      </c>
      <c r="Q23" s="158">
        <v>56.6</v>
      </c>
      <c r="R23" s="158">
        <v>56.09</v>
      </c>
      <c r="S23" s="22"/>
      <c r="T23" s="16"/>
      <c r="U23" s="16"/>
      <c r="V23" s="16"/>
      <c r="W23" s="16"/>
      <c r="X23" s="16"/>
      <c r="Y23" s="16"/>
      <c r="Z23" s="16"/>
    </row>
    <row r="24" spans="1:26" ht="12.75">
      <c r="A24" s="153"/>
      <c r="B24" s="151" t="s">
        <v>16</v>
      </c>
      <c r="C24" s="157" t="s">
        <v>43</v>
      </c>
      <c r="D24" s="154">
        <v>0.589479</v>
      </c>
      <c r="E24" s="154">
        <v>0.600859</v>
      </c>
      <c r="F24" s="154">
        <v>0.633804</v>
      </c>
      <c r="G24" s="154">
        <v>0.575874</v>
      </c>
      <c r="H24" s="154">
        <v>0.547653</v>
      </c>
      <c r="I24" s="152">
        <v>112</v>
      </c>
      <c r="J24" s="152">
        <v>119.4</v>
      </c>
      <c r="K24" s="158">
        <v>41.287157</v>
      </c>
      <c r="L24" s="158">
        <v>42.18</v>
      </c>
      <c r="M24" s="158">
        <v>37.05</v>
      </c>
      <c r="N24" s="158">
        <v>45.67</v>
      </c>
      <c r="O24" s="158">
        <v>56.54</v>
      </c>
      <c r="P24" s="158">
        <v>61.67</v>
      </c>
      <c r="Q24" s="158">
        <v>56.57</v>
      </c>
      <c r="R24" s="158">
        <v>55.95</v>
      </c>
      <c r="S24" s="22"/>
      <c r="T24" s="16"/>
      <c r="U24" s="16"/>
      <c r="V24" s="16"/>
      <c r="W24" s="16"/>
      <c r="X24" s="16"/>
      <c r="Y24" s="16"/>
      <c r="Z24" s="16"/>
    </row>
    <row r="25" spans="1:26" ht="12.75">
      <c r="A25" s="153"/>
      <c r="B25" s="151" t="s">
        <v>17</v>
      </c>
      <c r="C25" s="157" t="s">
        <v>44</v>
      </c>
      <c r="D25" s="154">
        <v>0.594201</v>
      </c>
      <c r="E25" s="154">
        <v>0.600859</v>
      </c>
      <c r="F25" s="154">
        <v>0.650624</v>
      </c>
      <c r="G25" s="154">
        <v>0.591922</v>
      </c>
      <c r="H25" s="154">
        <v>0.548791</v>
      </c>
      <c r="I25" s="152">
        <v>110.2</v>
      </c>
      <c r="J25" s="152">
        <v>115.8</v>
      </c>
      <c r="K25" s="158">
        <v>40.527184</v>
      </c>
      <c r="L25" s="158">
        <v>40.32</v>
      </c>
      <c r="M25" s="158">
        <v>36.73</v>
      </c>
      <c r="N25" s="158">
        <v>44.91</v>
      </c>
      <c r="O25" s="158">
        <v>56.35</v>
      </c>
      <c r="P25" s="158">
        <v>61.7</v>
      </c>
      <c r="Q25" s="158">
        <v>56.42</v>
      </c>
      <c r="R25" s="158">
        <v>55.73</v>
      </c>
      <c r="S25" s="22"/>
      <c r="T25" s="16"/>
      <c r="U25" s="16"/>
      <c r="V25" s="16"/>
      <c r="W25" s="16"/>
      <c r="X25" s="16"/>
      <c r="Y25" s="16"/>
      <c r="Z25" s="16"/>
    </row>
    <row r="26" spans="1:26" ht="12.75">
      <c r="A26" s="153">
        <v>2004</v>
      </c>
      <c r="B26" s="151" t="s">
        <v>14</v>
      </c>
      <c r="C26" s="157" t="s">
        <v>45</v>
      </c>
      <c r="D26" s="154">
        <v>0.612676</v>
      </c>
      <c r="E26" s="154">
        <v>0.600859</v>
      </c>
      <c r="F26" s="154">
        <v>0.697688</v>
      </c>
      <c r="G26" s="154">
        <v>0.627106</v>
      </c>
      <c r="H26" s="154">
        <v>0.561509</v>
      </c>
      <c r="I26" s="152">
        <v>113.7</v>
      </c>
      <c r="J26" s="152">
        <v>116.3</v>
      </c>
      <c r="K26" s="158">
        <v>40.139408</v>
      </c>
      <c r="L26" s="158">
        <v>40.43</v>
      </c>
      <c r="M26" s="158">
        <v>36.74</v>
      </c>
      <c r="N26" s="158">
        <v>44.5</v>
      </c>
      <c r="O26" s="158">
        <v>57.35</v>
      </c>
      <c r="P26" s="158">
        <v>62.92</v>
      </c>
      <c r="Q26" s="158">
        <v>57.59</v>
      </c>
      <c r="R26" s="158">
        <v>56.67</v>
      </c>
      <c r="S26" s="22"/>
      <c r="T26" s="16"/>
      <c r="U26" s="16"/>
      <c r="V26" s="16"/>
      <c r="W26" s="16"/>
      <c r="X26" s="16"/>
      <c r="Y26" s="16"/>
      <c r="Z26" s="16"/>
    </row>
    <row r="27" spans="1:26" ht="12.75">
      <c r="A27" s="153"/>
      <c r="B27" s="151" t="s">
        <v>15</v>
      </c>
      <c r="C27" s="157" t="s">
        <v>46</v>
      </c>
      <c r="D27" s="154">
        <v>0.620731</v>
      </c>
      <c r="E27" s="154">
        <v>0.600859</v>
      </c>
      <c r="F27" s="154">
        <v>0.678593</v>
      </c>
      <c r="G27" s="154">
        <v>0.633904</v>
      </c>
      <c r="H27" s="154">
        <v>0.569213</v>
      </c>
      <c r="I27" s="152">
        <v>116.7</v>
      </c>
      <c r="J27" s="152">
        <v>118.3</v>
      </c>
      <c r="K27" s="158">
        <v>39.853354</v>
      </c>
      <c r="L27" s="158">
        <v>40.36</v>
      </c>
      <c r="M27" s="158">
        <v>36.41</v>
      </c>
      <c r="N27" s="158">
        <v>44.18</v>
      </c>
      <c r="O27" s="158">
        <v>56.95</v>
      </c>
      <c r="P27" s="158">
        <v>62.47</v>
      </c>
      <c r="Q27" s="158">
        <v>57.45</v>
      </c>
      <c r="R27" s="158">
        <v>56.24</v>
      </c>
      <c r="S27" s="22"/>
      <c r="T27" s="16"/>
      <c r="U27" s="16"/>
      <c r="V27" s="16"/>
      <c r="W27" s="16"/>
      <c r="X27" s="16"/>
      <c r="Y27" s="16"/>
      <c r="Z27" s="16"/>
    </row>
    <row r="28" spans="1:26" ht="12.75">
      <c r="A28" s="153"/>
      <c r="B28" s="151" t="s">
        <v>16</v>
      </c>
      <c r="C28" s="157" t="s">
        <v>47</v>
      </c>
      <c r="D28" s="154">
        <v>0.626191</v>
      </c>
      <c r="E28" s="154">
        <v>0.600859</v>
      </c>
      <c r="F28" s="154">
        <v>0.684289</v>
      </c>
      <c r="G28" s="154">
        <v>0.671585</v>
      </c>
      <c r="H28" s="154">
        <v>0.568095</v>
      </c>
      <c r="I28" s="152">
        <v>115.3</v>
      </c>
      <c r="J28" s="152">
        <v>115.5</v>
      </c>
      <c r="K28" s="158">
        <v>39.186305</v>
      </c>
      <c r="L28" s="158">
        <v>39.14</v>
      </c>
      <c r="M28" s="158">
        <v>34.15</v>
      </c>
      <c r="N28" s="158">
        <v>44</v>
      </c>
      <c r="O28" s="158">
        <v>56.76</v>
      </c>
      <c r="P28" s="158">
        <v>62.13</v>
      </c>
      <c r="Q28" s="158">
        <v>57.34</v>
      </c>
      <c r="R28" s="158">
        <v>56.06</v>
      </c>
      <c r="S28" s="22"/>
      <c r="T28" s="16"/>
      <c r="U28" s="16"/>
      <c r="V28" s="16"/>
      <c r="W28" s="16"/>
      <c r="X28" s="16"/>
      <c r="Y28" s="16"/>
      <c r="Z28" s="16"/>
    </row>
    <row r="29" spans="1:26" ht="12.75">
      <c r="A29" s="153"/>
      <c r="B29" s="151" t="s">
        <v>17</v>
      </c>
      <c r="C29" s="157" t="s">
        <v>48</v>
      </c>
      <c r="D29" s="154">
        <v>0.648321</v>
      </c>
      <c r="E29" s="154">
        <v>0.600859</v>
      </c>
      <c r="F29" s="154">
        <v>0.705377</v>
      </c>
      <c r="G29" s="154">
        <v>0.708308</v>
      </c>
      <c r="H29" s="154">
        <v>0.590395</v>
      </c>
      <c r="I29" s="152">
        <v>116</v>
      </c>
      <c r="J29" s="152">
        <v>112.1</v>
      </c>
      <c r="K29" s="158">
        <v>38.971811</v>
      </c>
      <c r="L29" s="158">
        <v>38.95</v>
      </c>
      <c r="M29" s="158">
        <v>35.9</v>
      </c>
      <c r="N29" s="158">
        <v>43.06</v>
      </c>
      <c r="O29" s="158">
        <v>56.24</v>
      </c>
      <c r="P29" s="158">
        <v>61.58</v>
      </c>
      <c r="Q29" s="158">
        <v>57</v>
      </c>
      <c r="R29" s="158">
        <v>55.52</v>
      </c>
      <c r="S29" s="22"/>
      <c r="T29" s="16"/>
      <c r="U29" s="16"/>
      <c r="V29" s="16"/>
      <c r="W29" s="16"/>
      <c r="X29" s="16"/>
      <c r="Y29" s="16"/>
      <c r="Z29" s="16"/>
    </row>
    <row r="30" spans="1:26" ht="12.75">
      <c r="A30" s="153">
        <v>2005</v>
      </c>
      <c r="B30" s="151" t="s">
        <v>14</v>
      </c>
      <c r="C30" s="157" t="s">
        <v>49</v>
      </c>
      <c r="D30" s="154">
        <v>0.675845</v>
      </c>
      <c r="E30" s="154">
        <v>0.600859</v>
      </c>
      <c r="F30" s="154">
        <v>0.734533</v>
      </c>
      <c r="G30" s="154">
        <v>0.694116</v>
      </c>
      <c r="H30" s="154">
        <v>0.624818</v>
      </c>
      <c r="I30" s="152">
        <v>120.1</v>
      </c>
      <c r="J30" s="152">
        <v>111.2</v>
      </c>
      <c r="K30" s="158">
        <v>39.861982</v>
      </c>
      <c r="L30" s="158">
        <v>39.21</v>
      </c>
      <c r="M30" s="158">
        <v>36.73</v>
      </c>
      <c r="N30" s="158">
        <v>43.99</v>
      </c>
      <c r="O30" s="158">
        <v>55.81</v>
      </c>
      <c r="P30" s="158">
        <v>61.13</v>
      </c>
      <c r="Q30" s="158">
        <v>56.43</v>
      </c>
      <c r="R30" s="158">
        <v>55.11</v>
      </c>
      <c r="S30" s="22"/>
      <c r="T30" s="16"/>
      <c r="U30" s="16"/>
      <c r="V30" s="16"/>
      <c r="W30" s="16"/>
      <c r="X30" s="16"/>
      <c r="Y30" s="16"/>
      <c r="Z30" s="16"/>
    </row>
    <row r="31" spans="1:26" ht="12.75">
      <c r="A31" s="153"/>
      <c r="B31" s="151" t="s">
        <v>15</v>
      </c>
      <c r="C31" s="157" t="s">
        <v>50</v>
      </c>
      <c r="D31" s="154">
        <v>0.668381</v>
      </c>
      <c r="E31" s="154">
        <v>0.600859</v>
      </c>
      <c r="F31" s="154">
        <v>0.773214</v>
      </c>
      <c r="G31" s="154">
        <v>0.710631</v>
      </c>
      <c r="H31" s="154">
        <v>0.611782</v>
      </c>
      <c r="I31" s="152">
        <v>124.6</v>
      </c>
      <c r="J31" s="152">
        <v>117.2</v>
      </c>
      <c r="K31" s="158">
        <v>40.567884</v>
      </c>
      <c r="L31" s="158">
        <v>39.97</v>
      </c>
      <c r="M31" s="158">
        <v>37.76</v>
      </c>
      <c r="N31" s="158">
        <v>44.34</v>
      </c>
      <c r="O31" s="158">
        <v>56.13</v>
      </c>
      <c r="P31" s="158">
        <v>61.56</v>
      </c>
      <c r="Q31" s="158">
        <v>56.56</v>
      </c>
      <c r="R31" s="158">
        <v>55.47</v>
      </c>
      <c r="S31" s="22"/>
      <c r="T31" s="16"/>
      <c r="U31" s="16"/>
      <c r="V31" s="16"/>
      <c r="W31" s="16"/>
      <c r="X31" s="16"/>
      <c r="Y31" s="16"/>
      <c r="Z31" s="16"/>
    </row>
    <row r="32" spans="1:26" ht="12.75">
      <c r="A32" s="153"/>
      <c r="B32" s="151" t="s">
        <v>16</v>
      </c>
      <c r="C32" s="157" t="s">
        <v>51</v>
      </c>
      <c r="D32" s="154">
        <v>0.681011</v>
      </c>
      <c r="E32" s="154">
        <v>0.600859</v>
      </c>
      <c r="F32" s="154">
        <v>0.798325</v>
      </c>
      <c r="G32" s="154">
        <v>0.734596</v>
      </c>
      <c r="H32" s="154">
        <v>0.619762</v>
      </c>
      <c r="I32" s="152">
        <v>125.1</v>
      </c>
      <c r="J32" s="152">
        <v>115</v>
      </c>
      <c r="K32" s="158">
        <v>42.837484</v>
      </c>
      <c r="L32" s="158">
        <v>43.38</v>
      </c>
      <c r="M32" s="158">
        <v>38.72</v>
      </c>
      <c r="N32" s="158">
        <v>46.96</v>
      </c>
      <c r="O32" s="158">
        <v>56.84</v>
      </c>
      <c r="P32" s="158">
        <v>62.37</v>
      </c>
      <c r="Q32" s="158">
        <v>57.33</v>
      </c>
      <c r="R32" s="158">
        <v>56.17</v>
      </c>
      <c r="S32" s="22"/>
      <c r="T32" s="16"/>
      <c r="U32" s="16"/>
      <c r="V32" s="16"/>
      <c r="W32" s="16"/>
      <c r="X32" s="16"/>
      <c r="Y32" s="16"/>
      <c r="Z32" s="16"/>
    </row>
    <row r="33" spans="1:26" ht="12.75">
      <c r="A33" s="153"/>
      <c r="B33" s="151" t="s">
        <v>17</v>
      </c>
      <c r="C33" s="157" t="s">
        <v>52</v>
      </c>
      <c r="D33" s="154">
        <v>0.71751</v>
      </c>
      <c r="E33" s="154">
        <v>0.600859</v>
      </c>
      <c r="F33" s="154">
        <v>0.818239</v>
      </c>
      <c r="G33" s="154">
        <v>0.75755</v>
      </c>
      <c r="H33" s="154">
        <v>0.663415</v>
      </c>
      <c r="I33" s="152">
        <v>129.8</v>
      </c>
      <c r="J33" s="152">
        <v>113.5</v>
      </c>
      <c r="K33" s="158">
        <v>44.553057</v>
      </c>
      <c r="L33" s="158">
        <v>45.02</v>
      </c>
      <c r="M33" s="158">
        <v>39.6</v>
      </c>
      <c r="N33" s="158">
        <v>48.73</v>
      </c>
      <c r="O33" s="158">
        <v>57.94</v>
      </c>
      <c r="P33" s="158">
        <v>63.45</v>
      </c>
      <c r="Q33" s="158">
        <v>58.42</v>
      </c>
      <c r="R33" s="158">
        <v>57.28</v>
      </c>
      <c r="S33" s="22"/>
      <c r="T33" s="16"/>
      <c r="U33" s="16"/>
      <c r="V33" s="16"/>
      <c r="W33" s="16"/>
      <c r="X33" s="16"/>
      <c r="Y33" s="16"/>
      <c r="Z33" s="16"/>
    </row>
    <row r="34" spans="1:26" ht="12.75">
      <c r="A34" s="153">
        <v>2006</v>
      </c>
      <c r="B34" s="151" t="s">
        <v>14</v>
      </c>
      <c r="C34" s="157" t="s">
        <v>53</v>
      </c>
      <c r="D34" s="154">
        <v>0.695328</v>
      </c>
      <c r="E34" s="154">
        <v>0.600859</v>
      </c>
      <c r="F34" s="154">
        <v>0.813537</v>
      </c>
      <c r="G34" s="154">
        <v>0.76736</v>
      </c>
      <c r="H34" s="154">
        <v>0.637241</v>
      </c>
      <c r="I34" s="152">
        <v>127.9</v>
      </c>
      <c r="J34" s="152">
        <v>114.9</v>
      </c>
      <c r="K34" s="158">
        <v>44.858073</v>
      </c>
      <c r="L34" s="158">
        <v>46.09</v>
      </c>
      <c r="M34" s="158">
        <v>40.76</v>
      </c>
      <c r="N34" s="158">
        <v>48.88</v>
      </c>
      <c r="O34" s="158">
        <v>59.13</v>
      </c>
      <c r="P34" s="158">
        <v>64.71</v>
      </c>
      <c r="Q34" s="158">
        <v>59.49</v>
      </c>
      <c r="R34" s="158">
        <v>58.48</v>
      </c>
      <c r="S34" s="22"/>
      <c r="T34" s="16"/>
      <c r="U34" s="16"/>
      <c r="V34" s="16"/>
      <c r="W34" s="16"/>
      <c r="X34" s="16"/>
      <c r="Y34" s="16"/>
      <c r="Z34" s="16"/>
    </row>
    <row r="35" spans="1:26" ht="12.75">
      <c r="A35" s="153"/>
      <c r="B35" s="151" t="s">
        <v>15</v>
      </c>
      <c r="C35" s="157" t="s">
        <v>54</v>
      </c>
      <c r="D35" s="154">
        <v>0.702786</v>
      </c>
      <c r="E35" s="154">
        <v>0.600859</v>
      </c>
      <c r="F35" s="154">
        <v>0.803255</v>
      </c>
      <c r="G35" s="154">
        <v>0.786166</v>
      </c>
      <c r="H35" s="154">
        <v>0.642239</v>
      </c>
      <c r="I35" s="152">
        <v>127.2</v>
      </c>
      <c r="J35" s="152">
        <v>113.8</v>
      </c>
      <c r="K35" s="158">
        <v>44.846636</v>
      </c>
      <c r="L35" s="158">
        <v>44.26</v>
      </c>
      <c r="M35" s="158">
        <v>40.04</v>
      </c>
      <c r="N35" s="158">
        <v>49.3</v>
      </c>
      <c r="O35" s="158">
        <v>60.06</v>
      </c>
      <c r="P35" s="158">
        <v>65.69</v>
      </c>
      <c r="Q35" s="158">
        <v>60.51</v>
      </c>
      <c r="R35" s="158">
        <v>59.38</v>
      </c>
      <c r="S35" s="22"/>
      <c r="T35" s="16"/>
      <c r="U35" s="16"/>
      <c r="V35" s="16"/>
      <c r="W35" s="16"/>
      <c r="X35" s="16"/>
      <c r="Y35" s="16"/>
      <c r="Z35" s="16"/>
    </row>
    <row r="36" spans="1:26" ht="12.75">
      <c r="A36" s="153"/>
      <c r="B36" s="151" t="s">
        <v>16</v>
      </c>
      <c r="C36" s="157" t="s">
        <v>55</v>
      </c>
      <c r="D36" s="154">
        <v>0.705878</v>
      </c>
      <c r="E36" s="154">
        <v>0.600859</v>
      </c>
      <c r="F36" s="154">
        <v>0.770107</v>
      </c>
      <c r="G36" s="154">
        <v>0.785672</v>
      </c>
      <c r="H36" s="154">
        <v>0.649265</v>
      </c>
      <c r="I36" s="152">
        <v>126.6</v>
      </c>
      <c r="J36" s="152">
        <v>112.1</v>
      </c>
      <c r="K36" s="158">
        <v>43.587758</v>
      </c>
      <c r="L36" s="158">
        <v>43.7</v>
      </c>
      <c r="M36" s="158">
        <v>39.5</v>
      </c>
      <c r="N36" s="158">
        <v>47.7</v>
      </c>
      <c r="O36" s="158">
        <v>60.8</v>
      </c>
      <c r="P36" s="158">
        <v>66.09</v>
      </c>
      <c r="Q36" s="158">
        <v>61.02</v>
      </c>
      <c r="R36" s="158">
        <v>60.19</v>
      </c>
      <c r="S36" s="22"/>
      <c r="T36" s="16"/>
      <c r="U36" s="16"/>
      <c r="V36" s="16"/>
      <c r="W36" s="16"/>
      <c r="X36" s="16"/>
      <c r="Y36" s="16"/>
      <c r="Z36" s="16"/>
    </row>
    <row r="37" spans="1:26" ht="12.75">
      <c r="A37" s="153"/>
      <c r="B37" s="151" t="s">
        <v>17</v>
      </c>
      <c r="C37" s="157" t="s">
        <v>56</v>
      </c>
      <c r="D37" s="154">
        <v>0.690621</v>
      </c>
      <c r="E37" s="154">
        <v>0.600859</v>
      </c>
      <c r="F37" s="154">
        <v>0.780608</v>
      </c>
      <c r="G37" s="154">
        <v>0.792579</v>
      </c>
      <c r="H37" s="154">
        <v>0.630693</v>
      </c>
      <c r="I37" s="152">
        <v>129.7</v>
      </c>
      <c r="J37" s="152">
        <v>117.9</v>
      </c>
      <c r="K37" s="158">
        <v>44.83673</v>
      </c>
      <c r="L37" s="158">
        <v>44.1</v>
      </c>
      <c r="M37" s="158">
        <v>40.79</v>
      </c>
      <c r="N37" s="158">
        <v>49.22</v>
      </c>
      <c r="O37" s="158">
        <v>61.48</v>
      </c>
      <c r="P37" s="158">
        <v>66.56</v>
      </c>
      <c r="Q37" s="158">
        <v>61.68</v>
      </c>
      <c r="R37" s="158">
        <v>60.91</v>
      </c>
      <c r="S37" s="22"/>
      <c r="T37" s="16"/>
      <c r="U37" s="16"/>
      <c r="V37" s="16"/>
      <c r="W37" s="16"/>
      <c r="X37" s="16"/>
      <c r="Y37" s="16"/>
      <c r="Z37" s="16"/>
    </row>
    <row r="38" spans="1:26" ht="12.75">
      <c r="A38" s="153">
        <v>2007</v>
      </c>
      <c r="B38" s="151" t="s">
        <v>14</v>
      </c>
      <c r="C38" s="157" t="s">
        <v>57</v>
      </c>
      <c r="D38" s="154">
        <v>0.711735</v>
      </c>
      <c r="E38" s="154">
        <v>0.600859</v>
      </c>
      <c r="F38" s="154">
        <v>0.76759</v>
      </c>
      <c r="G38" s="154">
        <v>0.836606</v>
      </c>
      <c r="H38" s="154">
        <v>0.653698</v>
      </c>
      <c r="I38" s="152">
        <v>136</v>
      </c>
      <c r="J38" s="152">
        <v>119.2</v>
      </c>
      <c r="K38" s="158">
        <v>43.741456</v>
      </c>
      <c r="L38" s="158">
        <v>44.43</v>
      </c>
      <c r="M38" s="158">
        <v>40.02</v>
      </c>
      <c r="N38" s="158">
        <v>47.59</v>
      </c>
      <c r="O38" s="158">
        <v>62.36</v>
      </c>
      <c r="P38" s="158">
        <v>67.12</v>
      </c>
      <c r="Q38" s="158">
        <v>62.59</v>
      </c>
      <c r="R38" s="158">
        <v>61.79</v>
      </c>
      <c r="S38" s="22"/>
      <c r="T38" s="16"/>
      <c r="U38" s="16"/>
      <c r="V38" s="16"/>
      <c r="W38" s="16"/>
      <c r="X38" s="16"/>
      <c r="Y38" s="16"/>
      <c r="Z38" s="16"/>
    </row>
    <row r="39" spans="1:26" ht="12.75">
      <c r="A39" s="153"/>
      <c r="B39" s="151" t="s">
        <v>15</v>
      </c>
      <c r="C39" s="157" t="s">
        <v>58</v>
      </c>
      <c r="D39" s="154">
        <v>0.730192</v>
      </c>
      <c r="E39" s="154">
        <v>0.600859</v>
      </c>
      <c r="F39" s="154">
        <v>0.749537</v>
      </c>
      <c r="G39" s="154">
        <v>0.887835</v>
      </c>
      <c r="H39" s="154">
        <v>0.666191</v>
      </c>
      <c r="I39" s="152">
        <v>135.3</v>
      </c>
      <c r="J39" s="152">
        <v>116.5</v>
      </c>
      <c r="K39" s="158">
        <v>43.930367</v>
      </c>
      <c r="L39" s="158">
        <v>46.06</v>
      </c>
      <c r="M39" s="158">
        <v>40.68</v>
      </c>
      <c r="N39" s="158">
        <v>47.63</v>
      </c>
      <c r="O39" s="158">
        <v>62.82</v>
      </c>
      <c r="P39" s="158">
        <v>67.26</v>
      </c>
      <c r="Q39" s="158">
        <v>62.92</v>
      </c>
      <c r="R39" s="158">
        <v>62.33</v>
      </c>
      <c r="S39" s="22"/>
      <c r="T39" s="16"/>
      <c r="U39" s="16"/>
      <c r="V39" s="16"/>
      <c r="W39" s="16"/>
      <c r="X39" s="16"/>
      <c r="Y39" s="16"/>
      <c r="Z39" s="16"/>
    </row>
    <row r="40" spans="1:26" ht="12.75">
      <c r="A40" s="153"/>
      <c r="B40" s="151" t="s">
        <v>16</v>
      </c>
      <c r="C40" s="157" t="s">
        <v>59</v>
      </c>
      <c r="D40" s="154">
        <v>0.710078</v>
      </c>
      <c r="E40" s="154">
        <v>0.600859</v>
      </c>
      <c r="F40" s="154">
        <v>0.726954</v>
      </c>
      <c r="G40" s="154">
        <v>0.831442</v>
      </c>
      <c r="H40" s="154">
        <v>0.663934</v>
      </c>
      <c r="I40" s="152">
        <v>134.6</v>
      </c>
      <c r="J40" s="152">
        <v>118.3</v>
      </c>
      <c r="K40" s="158">
        <v>44.800847</v>
      </c>
      <c r="L40" s="158">
        <v>45.56</v>
      </c>
      <c r="M40" s="158">
        <v>41.97</v>
      </c>
      <c r="N40" s="158">
        <v>48</v>
      </c>
      <c r="O40" s="158">
        <v>63.35</v>
      </c>
      <c r="P40" s="158">
        <v>67.6</v>
      </c>
      <c r="Q40" s="158">
        <v>63.28</v>
      </c>
      <c r="R40" s="158">
        <v>62.89</v>
      </c>
      <c r="S40" s="22"/>
      <c r="T40" s="16"/>
      <c r="U40" s="16"/>
      <c r="V40" s="16"/>
      <c r="W40" s="16"/>
      <c r="X40" s="16"/>
      <c r="Y40" s="16"/>
      <c r="Z40" s="16"/>
    </row>
    <row r="41" spans="1:26" ht="12.75">
      <c r="A41" s="153"/>
      <c r="B41" s="151" t="s">
        <v>17</v>
      </c>
      <c r="C41" s="157" t="s">
        <v>60</v>
      </c>
      <c r="D41" s="154">
        <v>0.741938</v>
      </c>
      <c r="E41" s="154">
        <v>0.600859</v>
      </c>
      <c r="F41" s="154">
        <v>0.740336</v>
      </c>
      <c r="G41" s="154">
        <v>0.922389</v>
      </c>
      <c r="H41" s="154">
        <v>0.682473</v>
      </c>
      <c r="I41" s="152">
        <v>138.9</v>
      </c>
      <c r="J41" s="152">
        <v>117.6</v>
      </c>
      <c r="K41" s="158">
        <v>44.274787</v>
      </c>
      <c r="L41" s="158">
        <v>43.61</v>
      </c>
      <c r="M41" s="158">
        <v>41.02</v>
      </c>
      <c r="N41" s="158">
        <v>48.25</v>
      </c>
      <c r="O41" s="158">
        <v>63.84</v>
      </c>
      <c r="P41" s="158">
        <v>68.24</v>
      </c>
      <c r="Q41" s="158">
        <v>63.59</v>
      </c>
      <c r="R41" s="158">
        <v>63.38</v>
      </c>
      <c r="S41" s="22"/>
      <c r="T41" s="16"/>
      <c r="U41" s="16"/>
      <c r="V41" s="16"/>
      <c r="W41" s="16"/>
      <c r="X41" s="16"/>
      <c r="Y41" s="16"/>
      <c r="Z41" s="16"/>
    </row>
    <row r="42" spans="1:26" ht="12.75">
      <c r="A42" s="153">
        <v>2008</v>
      </c>
      <c r="B42" s="151" t="s">
        <v>14</v>
      </c>
      <c r="C42" s="157" t="s">
        <v>61</v>
      </c>
      <c r="D42" s="154">
        <v>0.718202</v>
      </c>
      <c r="E42" s="154">
        <v>0.600859</v>
      </c>
      <c r="F42" s="154">
        <v>0.694884</v>
      </c>
      <c r="G42" s="154">
        <v>0.887037</v>
      </c>
      <c r="H42" s="154">
        <v>0.665914</v>
      </c>
      <c r="I42" s="152">
        <v>137.8</v>
      </c>
      <c r="J42" s="152">
        <v>119.5</v>
      </c>
      <c r="K42" s="158">
        <v>44.362162</v>
      </c>
      <c r="L42" s="158">
        <v>43.86</v>
      </c>
      <c r="M42" s="158">
        <v>41.43</v>
      </c>
      <c r="N42" s="158">
        <v>48.16</v>
      </c>
      <c r="O42" s="158">
        <v>63.75</v>
      </c>
      <c r="P42" s="158">
        <v>68.15</v>
      </c>
      <c r="Q42" s="158">
        <v>63.36</v>
      </c>
      <c r="R42" s="158">
        <v>63.3</v>
      </c>
      <c r="S42" s="22"/>
      <c r="T42" s="16"/>
      <c r="U42" s="16"/>
      <c r="V42" s="16"/>
      <c r="W42" s="16"/>
      <c r="X42" s="16"/>
      <c r="Y42" s="16"/>
      <c r="Z42" s="16"/>
    </row>
    <row r="43" spans="1:26" ht="12.75">
      <c r="A43" s="153"/>
      <c r="B43" s="151" t="s">
        <v>15</v>
      </c>
      <c r="C43" s="157" t="s">
        <v>62</v>
      </c>
      <c r="D43" s="154">
        <v>0.704652</v>
      </c>
      <c r="E43" s="154">
        <v>0.600859</v>
      </c>
      <c r="F43" s="154">
        <v>0.630974</v>
      </c>
      <c r="G43" s="154">
        <v>0.851498</v>
      </c>
      <c r="H43" s="154">
        <v>0.669729</v>
      </c>
      <c r="I43" s="152">
        <v>136.7</v>
      </c>
      <c r="J43" s="152">
        <v>122.1</v>
      </c>
      <c r="K43" s="158">
        <v>44.789197</v>
      </c>
      <c r="L43" s="158">
        <v>43.23</v>
      </c>
      <c r="M43" s="158">
        <v>43.18</v>
      </c>
      <c r="N43" s="158">
        <v>47.73</v>
      </c>
      <c r="O43" s="158">
        <v>63.48</v>
      </c>
      <c r="P43" s="158">
        <v>67.33</v>
      </c>
      <c r="Q43" s="158">
        <v>62.83</v>
      </c>
      <c r="R43" s="158">
        <v>63.14</v>
      </c>
      <c r="S43" s="22"/>
      <c r="T43" s="16"/>
      <c r="U43" s="16"/>
      <c r="V43" s="16"/>
      <c r="W43" s="16"/>
      <c r="X43" s="16"/>
      <c r="Y43" s="16"/>
      <c r="Z43" s="16"/>
    </row>
    <row r="44" spans="1:26" ht="12.75">
      <c r="A44" s="153"/>
      <c r="B44" s="151" t="s">
        <v>16</v>
      </c>
      <c r="C44" s="157" t="s">
        <v>63</v>
      </c>
      <c r="D44" s="154">
        <v>0.684629</v>
      </c>
      <c r="E44" s="154">
        <v>0.600859</v>
      </c>
      <c r="F44" s="154">
        <v>0.576655</v>
      </c>
      <c r="G44" s="154">
        <v>0.771339</v>
      </c>
      <c r="H44" s="154">
        <v>0.652937</v>
      </c>
      <c r="I44" s="152">
        <v>133</v>
      </c>
      <c r="J44" s="152">
        <v>121.3</v>
      </c>
      <c r="K44" s="158">
        <v>43.192373</v>
      </c>
      <c r="L44" s="158">
        <v>41.19</v>
      </c>
      <c r="M44" s="158">
        <v>43.44</v>
      </c>
      <c r="N44" s="158">
        <v>46.63</v>
      </c>
      <c r="O44" s="158">
        <v>62.96</v>
      </c>
      <c r="P44" s="158">
        <v>66.24</v>
      </c>
      <c r="Q44" s="158">
        <v>61.87</v>
      </c>
      <c r="R44" s="158">
        <v>62.75</v>
      </c>
      <c r="S44" s="22"/>
      <c r="T44" s="16"/>
      <c r="U44" s="16"/>
      <c r="V44" s="16"/>
      <c r="W44" s="16"/>
      <c r="X44" s="16"/>
      <c r="Y44" s="16"/>
      <c r="Z44" s="16"/>
    </row>
    <row r="45" spans="1:26" ht="12.75">
      <c r="A45" s="153"/>
      <c r="B45" s="151" t="s">
        <v>17</v>
      </c>
      <c r="C45" s="157" t="s">
        <v>64</v>
      </c>
      <c r="D45" s="154">
        <v>0.599909</v>
      </c>
      <c r="E45" s="154">
        <v>0.600859</v>
      </c>
      <c r="F45" s="154">
        <v>0.467901</v>
      </c>
      <c r="G45" s="154">
        <v>0.625234</v>
      </c>
      <c r="H45" s="154">
        <v>0.586848</v>
      </c>
      <c r="I45" s="152">
        <v>118.6</v>
      </c>
      <c r="J45" s="152">
        <v>124.1</v>
      </c>
      <c r="K45" s="158">
        <v>42.829381</v>
      </c>
      <c r="L45" s="158">
        <v>38.51</v>
      </c>
      <c r="M45" s="158">
        <v>41.29</v>
      </c>
      <c r="N45" s="158">
        <v>46.69</v>
      </c>
      <c r="O45" s="158">
        <v>61.2</v>
      </c>
      <c r="P45" s="158">
        <v>63.29</v>
      </c>
      <c r="Q45" s="158">
        <v>58.97</v>
      </c>
      <c r="R45" s="158">
        <v>61.31</v>
      </c>
      <c r="S45" s="22"/>
      <c r="T45" s="16"/>
      <c r="U45" s="16"/>
      <c r="V45" s="16"/>
      <c r="W45" s="16"/>
      <c r="X45" s="16"/>
      <c r="Y45" s="16"/>
      <c r="Z45" s="16"/>
    </row>
    <row r="46" spans="1:26" ht="12.75">
      <c r="A46" s="153">
        <v>2009</v>
      </c>
      <c r="B46" s="151" t="s">
        <v>14</v>
      </c>
      <c r="C46" s="157" t="s">
        <v>65</v>
      </c>
      <c r="D46" s="154">
        <v>0.472162</v>
      </c>
      <c r="E46" s="154">
        <v>0.600859</v>
      </c>
      <c r="F46" s="154">
        <v>0.373747</v>
      </c>
      <c r="G46" s="154">
        <v>0.409261</v>
      </c>
      <c r="H46" s="154">
        <v>0.474258</v>
      </c>
      <c r="I46" s="152">
        <v>100.3</v>
      </c>
      <c r="J46" s="152">
        <v>132.3</v>
      </c>
      <c r="K46" s="158">
        <v>42.320709</v>
      </c>
      <c r="L46" s="158">
        <v>35.24</v>
      </c>
      <c r="M46" s="158">
        <v>40.51</v>
      </c>
      <c r="N46" s="158">
        <v>46.65</v>
      </c>
      <c r="O46" s="158">
        <v>59.06</v>
      </c>
      <c r="P46" s="158">
        <v>60.61</v>
      </c>
      <c r="Q46" s="158">
        <v>55.79</v>
      </c>
      <c r="R46" s="158">
        <v>59.39</v>
      </c>
      <c r="S46" s="22"/>
      <c r="T46" s="16"/>
      <c r="U46" s="16"/>
      <c r="V46" s="16"/>
      <c r="W46" s="16"/>
      <c r="X46" s="16"/>
      <c r="Y46" s="16"/>
      <c r="Z46" s="16"/>
    </row>
    <row r="47" spans="1:26" ht="12.75">
      <c r="A47" s="153"/>
      <c r="B47" s="151" t="s">
        <v>15</v>
      </c>
      <c r="C47" s="157" t="s">
        <v>66</v>
      </c>
      <c r="D47" s="154">
        <v>0.503724</v>
      </c>
      <c r="E47" s="154">
        <v>0.600859</v>
      </c>
      <c r="F47" s="154">
        <v>0.384064</v>
      </c>
      <c r="G47" s="154">
        <v>0.419913</v>
      </c>
      <c r="H47" s="154">
        <v>0.51077</v>
      </c>
      <c r="I47" s="152">
        <v>105.5</v>
      </c>
      <c r="J47" s="152">
        <v>131.7</v>
      </c>
      <c r="K47" s="158">
        <v>41.164714</v>
      </c>
      <c r="L47" s="158">
        <v>33.86</v>
      </c>
      <c r="M47" s="158">
        <v>38.27</v>
      </c>
      <c r="N47" s="158">
        <v>45.21</v>
      </c>
      <c r="O47" s="158">
        <v>57.91</v>
      </c>
      <c r="P47" s="158">
        <v>59.46</v>
      </c>
      <c r="Q47" s="158">
        <v>54.3</v>
      </c>
      <c r="R47" s="158">
        <v>58.29</v>
      </c>
      <c r="S47" s="22"/>
      <c r="T47" s="16"/>
      <c r="U47" s="16"/>
      <c r="V47" s="16"/>
      <c r="W47" s="16"/>
      <c r="X47" s="16"/>
      <c r="Y47" s="16"/>
      <c r="Z47" s="16"/>
    </row>
    <row r="48" spans="1:26" ht="12.75">
      <c r="A48" s="153"/>
      <c r="B48" s="151" t="s">
        <v>16</v>
      </c>
      <c r="C48" s="157" t="s">
        <v>67</v>
      </c>
      <c r="D48" s="154">
        <v>0.510623</v>
      </c>
      <c r="E48" s="154">
        <v>0.600859</v>
      </c>
      <c r="F48" s="154">
        <v>0.395483</v>
      </c>
      <c r="G48" s="154">
        <v>0.469693</v>
      </c>
      <c r="H48" s="154">
        <v>0.501087</v>
      </c>
      <c r="I48" s="152">
        <v>111.5</v>
      </c>
      <c r="J48" s="152">
        <v>136.3</v>
      </c>
      <c r="K48" s="158">
        <v>42.23313</v>
      </c>
      <c r="L48" s="158">
        <v>35.96</v>
      </c>
      <c r="M48" s="158">
        <v>36.46</v>
      </c>
      <c r="N48" s="158">
        <v>47.43</v>
      </c>
      <c r="O48" s="158">
        <v>57.32</v>
      </c>
      <c r="P48" s="158">
        <v>59.21</v>
      </c>
      <c r="Q48" s="158">
        <v>54.06</v>
      </c>
      <c r="R48" s="158">
        <v>57.6</v>
      </c>
      <c r="S48" s="22"/>
      <c r="T48" s="16"/>
      <c r="U48" s="16"/>
      <c r="V48" s="16"/>
      <c r="W48" s="16"/>
      <c r="X48" s="16"/>
      <c r="Y48" s="16"/>
      <c r="Z48" s="16"/>
    </row>
    <row r="49" spans="1:26" ht="12.75">
      <c r="A49" s="153"/>
      <c r="B49" s="151" t="s">
        <v>17</v>
      </c>
      <c r="C49" s="157" t="s">
        <v>68</v>
      </c>
      <c r="D49" s="154">
        <v>0.536147</v>
      </c>
      <c r="E49" s="154">
        <v>0.600859</v>
      </c>
      <c r="F49" s="154">
        <v>0.409869</v>
      </c>
      <c r="G49" s="154">
        <v>0.518942</v>
      </c>
      <c r="H49" s="154">
        <v>0.536418</v>
      </c>
      <c r="I49" s="152">
        <v>115</v>
      </c>
      <c r="J49" s="152">
        <v>134.8</v>
      </c>
      <c r="K49" s="158">
        <v>43.769146</v>
      </c>
      <c r="L49" s="158">
        <v>38.67</v>
      </c>
      <c r="M49" s="158">
        <v>38.41</v>
      </c>
      <c r="N49" s="158">
        <v>47.73</v>
      </c>
      <c r="O49" s="158">
        <v>57.56</v>
      </c>
      <c r="P49" s="158">
        <v>59.71</v>
      </c>
      <c r="Q49" s="158">
        <v>54.57</v>
      </c>
      <c r="R49" s="158">
        <v>57.79</v>
      </c>
      <c r="S49" s="22"/>
      <c r="T49" s="16"/>
      <c r="U49" s="16"/>
      <c r="V49" s="16"/>
      <c r="W49" s="16"/>
      <c r="X49" s="16"/>
      <c r="Y49" s="16"/>
      <c r="Z49" s="16"/>
    </row>
    <row r="50" spans="1:26" ht="12.75">
      <c r="A50" s="153">
        <v>2010</v>
      </c>
      <c r="B50" s="151" t="s">
        <v>14</v>
      </c>
      <c r="C50" s="157" t="s">
        <v>69</v>
      </c>
      <c r="D50" s="154">
        <v>0.559961</v>
      </c>
      <c r="E50" s="154">
        <v>0.600859</v>
      </c>
      <c r="F50" s="154">
        <v>0.408389</v>
      </c>
      <c r="G50" s="154">
        <v>0.59819</v>
      </c>
      <c r="H50" s="154">
        <v>0.556385</v>
      </c>
      <c r="I50" s="152">
        <v>117.5</v>
      </c>
      <c r="J50" s="152">
        <v>130.8</v>
      </c>
      <c r="K50" s="158">
        <v>43.348075</v>
      </c>
      <c r="L50" s="158">
        <v>38.04</v>
      </c>
      <c r="M50" s="158">
        <v>37.55</v>
      </c>
      <c r="N50" s="158">
        <v>47.67</v>
      </c>
      <c r="O50" s="158">
        <v>57.89</v>
      </c>
      <c r="P50" s="158">
        <v>60.31</v>
      </c>
      <c r="Q50" s="158">
        <v>55.34</v>
      </c>
      <c r="R50" s="158">
        <v>58.02</v>
      </c>
      <c r="S50" s="22"/>
      <c r="T50" s="16"/>
      <c r="U50" s="16"/>
      <c r="V50" s="16"/>
      <c r="W50" s="16"/>
      <c r="X50" s="16"/>
      <c r="Y50" s="16"/>
      <c r="Z50" s="16"/>
    </row>
    <row r="51" spans="1:26" ht="12.75">
      <c r="A51" s="153"/>
      <c r="B51" s="151" t="s">
        <v>15</v>
      </c>
      <c r="C51" s="157" t="s">
        <v>70</v>
      </c>
      <c r="D51" s="154">
        <v>0.569852</v>
      </c>
      <c r="E51" s="154">
        <v>0.600859</v>
      </c>
      <c r="F51" s="154">
        <v>0.428269</v>
      </c>
      <c r="G51" s="154">
        <v>0.626856</v>
      </c>
      <c r="H51" s="154">
        <v>0.567029</v>
      </c>
      <c r="I51" s="152">
        <v>121.8</v>
      </c>
      <c r="J51" s="152">
        <v>134.3</v>
      </c>
      <c r="K51" s="158">
        <v>43.625882</v>
      </c>
      <c r="L51" s="158">
        <v>37.46</v>
      </c>
      <c r="M51" s="158">
        <v>36.87</v>
      </c>
      <c r="N51" s="158">
        <v>47.81</v>
      </c>
      <c r="O51" s="158">
        <v>58.19</v>
      </c>
      <c r="P51" s="158">
        <v>60.98</v>
      </c>
      <c r="Q51" s="158">
        <v>55.88</v>
      </c>
      <c r="R51" s="158">
        <v>58.23</v>
      </c>
      <c r="S51" s="22"/>
      <c r="T51" s="16"/>
      <c r="U51" s="16"/>
      <c r="V51" s="16"/>
      <c r="W51" s="16"/>
      <c r="X51" s="16"/>
      <c r="Y51" s="16"/>
      <c r="Z51" s="16"/>
    </row>
    <row r="52" spans="1:26" ht="12.75">
      <c r="A52" s="153"/>
      <c r="B52" s="151" t="s">
        <v>16</v>
      </c>
      <c r="C52" s="157" t="s">
        <v>71</v>
      </c>
      <c r="D52" s="154">
        <v>0.579004</v>
      </c>
      <c r="E52" s="154">
        <v>0.600859</v>
      </c>
      <c r="F52" s="154">
        <v>0.444424</v>
      </c>
      <c r="G52" s="154">
        <v>0.664326</v>
      </c>
      <c r="H52" s="154">
        <v>0.567359</v>
      </c>
      <c r="I52" s="152">
        <v>120.7</v>
      </c>
      <c r="J52" s="152">
        <v>130.2</v>
      </c>
      <c r="K52" s="158">
        <v>41.29123</v>
      </c>
      <c r="L52" s="158">
        <v>34.93</v>
      </c>
      <c r="M52" s="158">
        <v>35.21</v>
      </c>
      <c r="N52" s="158">
        <v>45.7</v>
      </c>
      <c r="O52" s="158">
        <v>58.04</v>
      </c>
      <c r="P52" s="158">
        <v>61.18</v>
      </c>
      <c r="Q52" s="158">
        <v>55.81</v>
      </c>
      <c r="R52" s="158">
        <v>58</v>
      </c>
      <c r="S52" s="22"/>
      <c r="T52" s="16"/>
      <c r="U52" s="16"/>
      <c r="V52" s="16"/>
      <c r="W52" s="16"/>
      <c r="X52" s="16"/>
      <c r="Y52" s="16"/>
      <c r="Z52" s="16"/>
    </row>
    <row r="53" spans="1:26" ht="12.75">
      <c r="A53" s="153"/>
      <c r="B53" s="151" t="s">
        <v>17</v>
      </c>
      <c r="C53" s="157" t="s">
        <v>72</v>
      </c>
      <c r="D53" s="154">
        <v>0.570541</v>
      </c>
      <c r="E53" s="154">
        <v>0.600859</v>
      </c>
      <c r="F53" s="154">
        <v>0.431695</v>
      </c>
      <c r="G53" s="154">
        <v>0.713183</v>
      </c>
      <c r="H53" s="154">
        <v>0.544681</v>
      </c>
      <c r="I53" s="152">
        <v>117.8</v>
      </c>
      <c r="J53" s="152">
        <v>129.9</v>
      </c>
      <c r="K53" s="158">
        <v>40.708761</v>
      </c>
      <c r="L53" s="158">
        <v>34.97</v>
      </c>
      <c r="M53" s="158">
        <v>35.89</v>
      </c>
      <c r="N53" s="158">
        <v>45.34</v>
      </c>
      <c r="O53" s="158">
        <v>57.72</v>
      </c>
      <c r="P53" s="158">
        <v>61.12</v>
      </c>
      <c r="Q53" s="158">
        <v>55.72</v>
      </c>
      <c r="R53" s="158">
        <v>57.62</v>
      </c>
      <c r="S53" s="22"/>
      <c r="T53" s="16"/>
      <c r="U53" s="16"/>
      <c r="V53" s="16"/>
      <c r="W53" s="16"/>
      <c r="X53" s="16"/>
      <c r="Y53" s="16"/>
      <c r="Z53" s="16"/>
    </row>
    <row r="54" spans="1:26" ht="12.75">
      <c r="A54" s="153">
        <v>2011</v>
      </c>
      <c r="B54" s="151" t="s">
        <v>14</v>
      </c>
      <c r="C54" s="157" t="s">
        <v>73</v>
      </c>
      <c r="D54" s="154">
        <v>0.602468</v>
      </c>
      <c r="E54" s="154">
        <v>0.600859</v>
      </c>
      <c r="F54" s="154">
        <v>0.470305</v>
      </c>
      <c r="G54" s="154">
        <v>0.779477</v>
      </c>
      <c r="H54" s="154">
        <v>0.574742</v>
      </c>
      <c r="I54" s="152">
        <v>127.5</v>
      </c>
      <c r="J54" s="152">
        <v>131.8</v>
      </c>
      <c r="K54" s="158">
        <v>41.404113</v>
      </c>
      <c r="L54" s="158">
        <v>34.6</v>
      </c>
      <c r="M54" s="158">
        <v>37.22</v>
      </c>
      <c r="N54" s="158">
        <v>45.86</v>
      </c>
      <c r="O54" s="158">
        <v>57.75</v>
      </c>
      <c r="P54" s="158">
        <v>61.83</v>
      </c>
      <c r="Q54" s="158">
        <v>56</v>
      </c>
      <c r="R54" s="158">
        <v>57.5</v>
      </c>
      <c r="S54" s="22"/>
      <c r="T54" s="16"/>
      <c r="U54" s="16"/>
      <c r="V54" s="16"/>
      <c r="W54" s="16"/>
      <c r="X54" s="16"/>
      <c r="Y54" s="16"/>
      <c r="Z54" s="16"/>
    </row>
    <row r="55" spans="1:26" ht="12.75">
      <c r="A55" s="153"/>
      <c r="B55" s="151" t="s">
        <v>15</v>
      </c>
      <c r="C55" s="157" t="s">
        <v>74</v>
      </c>
      <c r="D55" s="154">
        <v>0.6093</v>
      </c>
      <c r="E55" s="154">
        <v>0.600859</v>
      </c>
      <c r="F55" s="154">
        <v>0.473963</v>
      </c>
      <c r="G55" s="154">
        <v>0.795298</v>
      </c>
      <c r="H55" s="154">
        <v>0.584215</v>
      </c>
      <c r="I55" s="152">
        <v>127</v>
      </c>
      <c r="J55" s="152">
        <v>130.9</v>
      </c>
      <c r="K55" s="158">
        <v>42.267404</v>
      </c>
      <c r="L55" s="158">
        <v>35.74</v>
      </c>
      <c r="M55" s="158">
        <v>39.4</v>
      </c>
      <c r="N55" s="158">
        <v>46.2</v>
      </c>
      <c r="O55" s="158">
        <v>57.29</v>
      </c>
      <c r="P55" s="158">
        <v>61.19</v>
      </c>
      <c r="Q55" s="158">
        <v>55.5</v>
      </c>
      <c r="R55" s="158">
        <v>57.07</v>
      </c>
      <c r="S55" s="22"/>
      <c r="T55" s="16"/>
      <c r="U55" s="16"/>
      <c r="V55" s="16"/>
      <c r="W55" s="16"/>
      <c r="X55" s="16"/>
      <c r="Y55" s="16"/>
      <c r="Z55" s="16"/>
    </row>
    <row r="56" spans="1:26" ht="12.75">
      <c r="A56" s="153"/>
      <c r="B56" s="151" t="s">
        <v>16</v>
      </c>
      <c r="C56" s="157" t="s">
        <v>75</v>
      </c>
      <c r="D56" s="154">
        <v>0.598418</v>
      </c>
      <c r="E56" s="154">
        <v>0.600859</v>
      </c>
      <c r="F56" s="154">
        <v>0.459781</v>
      </c>
      <c r="G56" s="154">
        <v>0.794573</v>
      </c>
      <c r="H56" s="154">
        <v>0.572177</v>
      </c>
      <c r="I56" s="152">
        <v>127</v>
      </c>
      <c r="J56" s="152">
        <v>132.8</v>
      </c>
      <c r="K56" s="158">
        <v>41.955012</v>
      </c>
      <c r="L56" s="158">
        <v>35.98</v>
      </c>
      <c r="M56" s="158">
        <v>40.74</v>
      </c>
      <c r="N56" s="158">
        <v>45.72</v>
      </c>
      <c r="O56" s="158">
        <v>56.97</v>
      </c>
      <c r="P56" s="158">
        <v>60.84</v>
      </c>
      <c r="Q56" s="158">
        <v>55.08</v>
      </c>
      <c r="R56" s="158">
        <v>56.76</v>
      </c>
      <c r="S56" s="22"/>
      <c r="T56" s="16"/>
      <c r="U56" s="16"/>
      <c r="V56" s="16"/>
      <c r="W56" s="16"/>
      <c r="X56" s="16"/>
      <c r="Y56" s="16"/>
      <c r="Z56" s="16"/>
    </row>
    <row r="57" spans="1:26" ht="12.75">
      <c r="A57" s="153"/>
      <c r="B57" s="151" t="s">
        <v>17</v>
      </c>
      <c r="C57" s="157" t="s">
        <v>76</v>
      </c>
      <c r="D57" s="154">
        <v>0.567169</v>
      </c>
      <c r="E57" s="154">
        <v>0.600859</v>
      </c>
      <c r="F57" s="154">
        <v>0.42343</v>
      </c>
      <c r="G57" s="154">
        <v>0.742446</v>
      </c>
      <c r="H57" s="154">
        <v>0.542971</v>
      </c>
      <c r="I57" s="152">
        <v>122.1</v>
      </c>
      <c r="J57" s="152">
        <v>135.6</v>
      </c>
      <c r="K57" s="158">
        <v>41.932349</v>
      </c>
      <c r="L57" s="158">
        <v>36.23</v>
      </c>
      <c r="M57" s="158">
        <v>38.77</v>
      </c>
      <c r="N57" s="158">
        <v>45.83</v>
      </c>
      <c r="O57" s="158">
        <v>56.62</v>
      </c>
      <c r="P57" s="158">
        <v>60.25</v>
      </c>
      <c r="Q57" s="158">
        <v>54.51</v>
      </c>
      <c r="R57" s="158">
        <v>56.48</v>
      </c>
      <c r="S57" s="22"/>
      <c r="T57" s="16"/>
      <c r="U57" s="16"/>
      <c r="V57" s="16"/>
      <c r="W57" s="16"/>
      <c r="X57" s="16"/>
      <c r="Y57" s="16"/>
      <c r="Z57" s="16"/>
    </row>
    <row r="58" spans="1:26" ht="12.75">
      <c r="A58" s="153">
        <v>2012</v>
      </c>
      <c r="B58" s="151" t="s">
        <v>14</v>
      </c>
      <c r="C58" s="157" t="s">
        <v>77</v>
      </c>
      <c r="D58" s="154">
        <v>0.54923</v>
      </c>
      <c r="E58" s="154">
        <v>0.600859</v>
      </c>
      <c r="F58" s="154">
        <v>0.413934</v>
      </c>
      <c r="G58" s="154">
        <v>0.716413</v>
      </c>
      <c r="H58" s="154">
        <v>0.528554</v>
      </c>
      <c r="I58" s="152">
        <v>119.8</v>
      </c>
      <c r="J58" s="152">
        <v>135.8</v>
      </c>
      <c r="K58" s="158">
        <v>42.203431</v>
      </c>
      <c r="L58" s="158">
        <v>36.93</v>
      </c>
      <c r="M58" s="158">
        <v>40</v>
      </c>
      <c r="N58" s="158">
        <v>45.86</v>
      </c>
      <c r="O58" s="158">
        <v>56.17</v>
      </c>
      <c r="P58" s="158">
        <v>59.47</v>
      </c>
      <c r="Q58" s="158">
        <v>53.65</v>
      </c>
      <c r="R58" s="158">
        <v>56.14</v>
      </c>
      <c r="S58" s="22"/>
      <c r="T58" s="16"/>
      <c r="U58" s="16"/>
      <c r="V58" s="16"/>
      <c r="W58" s="16"/>
      <c r="X58" s="16"/>
      <c r="Y58" s="16"/>
      <c r="Z58" s="16"/>
    </row>
    <row r="59" spans="1:26" ht="12.75">
      <c r="A59" s="153"/>
      <c r="B59" s="151" t="s">
        <v>15</v>
      </c>
      <c r="C59" s="157" t="s">
        <v>78</v>
      </c>
      <c r="D59" s="154">
        <v>0.529173</v>
      </c>
      <c r="E59" s="154">
        <v>0.600859</v>
      </c>
      <c r="F59" s="154">
        <v>0.398839</v>
      </c>
      <c r="G59" s="154">
        <v>0.727308</v>
      </c>
      <c r="H59" s="154">
        <v>0.506147</v>
      </c>
      <c r="I59" s="152">
        <v>113.6</v>
      </c>
      <c r="J59" s="152">
        <v>134.5</v>
      </c>
      <c r="K59" s="158">
        <v>41.902489</v>
      </c>
      <c r="L59" s="158">
        <v>35.7</v>
      </c>
      <c r="M59" s="158">
        <v>38.66</v>
      </c>
      <c r="N59" s="158">
        <v>45.84</v>
      </c>
      <c r="O59" s="158">
        <v>55.76</v>
      </c>
      <c r="P59" s="158">
        <v>58.85</v>
      </c>
      <c r="Q59" s="158">
        <v>52.92</v>
      </c>
      <c r="R59" s="158">
        <v>55.81</v>
      </c>
      <c r="S59" s="22"/>
      <c r="T59" s="16"/>
      <c r="U59" s="16"/>
      <c r="V59" s="16"/>
      <c r="W59" s="16"/>
      <c r="X59" s="16"/>
      <c r="Y59" s="16"/>
      <c r="Z59" s="16"/>
    </row>
    <row r="60" spans="1:26" ht="12.75">
      <c r="A60" s="153"/>
      <c r="B60" s="151" t="s">
        <v>16</v>
      </c>
      <c r="C60" s="157" t="s">
        <v>79</v>
      </c>
      <c r="D60" s="154">
        <v>0.487275</v>
      </c>
      <c r="E60" s="154">
        <v>0.600859</v>
      </c>
      <c r="F60" s="154">
        <v>0.357656</v>
      </c>
      <c r="G60" s="154">
        <v>0.650767</v>
      </c>
      <c r="H60" s="154">
        <v>0.473673</v>
      </c>
      <c r="I60" s="152">
        <v>104.9</v>
      </c>
      <c r="J60" s="152">
        <v>135</v>
      </c>
      <c r="K60" s="158">
        <v>42.60857</v>
      </c>
      <c r="L60" s="158">
        <v>35.98</v>
      </c>
      <c r="M60" s="158">
        <v>39.48</v>
      </c>
      <c r="N60" s="158">
        <v>46.31</v>
      </c>
      <c r="O60" s="158">
        <v>54.98</v>
      </c>
      <c r="P60" s="158">
        <v>57.93</v>
      </c>
      <c r="Q60" s="158">
        <v>51.93</v>
      </c>
      <c r="R60" s="158">
        <v>55.09</v>
      </c>
      <c r="S60" s="22"/>
      <c r="T60" s="16"/>
      <c r="U60" s="16"/>
      <c r="V60" s="16"/>
      <c r="W60" s="16"/>
      <c r="X60" s="16"/>
      <c r="Y60" s="16"/>
      <c r="Z60" s="16"/>
    </row>
    <row r="61" spans="1:19" ht="12.75">
      <c r="A61" s="153"/>
      <c r="B61" s="151" t="s">
        <v>17</v>
      </c>
      <c r="C61" s="157" t="s">
        <v>80</v>
      </c>
      <c r="D61" s="154">
        <v>0.482426</v>
      </c>
      <c r="E61" s="154">
        <v>0.600859</v>
      </c>
      <c r="F61" s="154">
        <v>0.357131</v>
      </c>
      <c r="G61" s="154">
        <v>0.622593</v>
      </c>
      <c r="H61" s="154">
        <v>0.461276</v>
      </c>
      <c r="I61" s="152">
        <v>103.9</v>
      </c>
      <c r="J61" s="152">
        <v>135.7</v>
      </c>
      <c r="K61" s="158">
        <v>42.797112</v>
      </c>
      <c r="L61" s="158">
        <v>35.26</v>
      </c>
      <c r="M61" s="158">
        <v>41.64</v>
      </c>
      <c r="N61" s="158">
        <v>46.73</v>
      </c>
      <c r="O61" s="158">
        <v>54.31</v>
      </c>
      <c r="P61" s="158">
        <v>57.13</v>
      </c>
      <c r="Q61" s="158">
        <v>51.29</v>
      </c>
      <c r="R61" s="158">
        <v>54.43</v>
      </c>
      <c r="S61" s="21"/>
    </row>
    <row r="62" spans="1:19" ht="12.75">
      <c r="A62" s="153">
        <v>2013</v>
      </c>
      <c r="B62" s="151" t="s">
        <v>14</v>
      </c>
      <c r="C62" s="157" t="s">
        <v>81</v>
      </c>
      <c r="D62" s="154">
        <v>0.454809</v>
      </c>
      <c r="E62" s="154">
        <v>0.600859</v>
      </c>
      <c r="F62" s="154">
        <v>0.313045</v>
      </c>
      <c r="G62" s="154">
        <v>0.591124</v>
      </c>
      <c r="H62" s="154">
        <v>0.443095</v>
      </c>
      <c r="I62" s="152">
        <v>98.02</v>
      </c>
      <c r="J62" s="152">
        <v>133.9</v>
      </c>
      <c r="K62" s="158">
        <v>44.517141</v>
      </c>
      <c r="L62" s="158">
        <v>35.52</v>
      </c>
      <c r="M62" s="158">
        <v>43.42</v>
      </c>
      <c r="N62" s="158">
        <v>48.02</v>
      </c>
      <c r="O62" s="158">
        <v>53.29</v>
      </c>
      <c r="P62" s="158">
        <v>55.94</v>
      </c>
      <c r="Q62" s="158">
        <v>50.45</v>
      </c>
      <c r="R62" s="158">
        <v>53.41</v>
      </c>
      <c r="S62" s="21"/>
    </row>
    <row r="63" spans="1:19" ht="12.75">
      <c r="A63" s="153"/>
      <c r="B63" s="151" t="s">
        <v>15</v>
      </c>
      <c r="C63" s="157" t="s">
        <v>82</v>
      </c>
      <c r="D63" s="154">
        <v>0.444193</v>
      </c>
      <c r="E63" s="154">
        <v>0.600859</v>
      </c>
      <c r="F63" s="154">
        <v>0.332911</v>
      </c>
      <c r="G63" s="154">
        <v>0.575011</v>
      </c>
      <c r="H63" s="154">
        <v>0.431579</v>
      </c>
      <c r="I63" s="152">
        <v>95.39</v>
      </c>
      <c r="J63" s="152">
        <v>134.6</v>
      </c>
      <c r="K63" s="158">
        <v>46.781459</v>
      </c>
      <c r="L63" s="158">
        <v>35.67</v>
      </c>
      <c r="M63" s="158">
        <v>44.66</v>
      </c>
      <c r="N63" s="158">
        <v>50.76</v>
      </c>
      <c r="O63" s="158">
        <v>53.22</v>
      </c>
      <c r="P63" s="158">
        <v>55.96</v>
      </c>
      <c r="Q63" s="158">
        <v>50.39</v>
      </c>
      <c r="R63" s="158">
        <v>53.32</v>
      </c>
      <c r="S63" s="21"/>
    </row>
    <row r="64" spans="1:19" ht="12.75">
      <c r="A64" s="153"/>
      <c r="B64" s="151" t="s">
        <v>16</v>
      </c>
      <c r="C64" s="157" t="s">
        <v>83</v>
      </c>
      <c r="D64" s="154">
        <v>0.437646</v>
      </c>
      <c r="E64" s="154">
        <v>0.600859</v>
      </c>
      <c r="F64" s="154">
        <v>0.319758</v>
      </c>
      <c r="G64" s="154">
        <v>0.55498</v>
      </c>
      <c r="H64" s="154">
        <v>0.429178</v>
      </c>
      <c r="I64" s="151">
        <v>96.6</v>
      </c>
      <c r="J64" s="151">
        <v>138.6</v>
      </c>
      <c r="K64" s="159">
        <v>48.79819</v>
      </c>
      <c r="L64" s="159">
        <v>35.37</v>
      </c>
      <c r="M64" s="159">
        <v>45.56</v>
      </c>
      <c r="N64" s="159">
        <v>53.19</v>
      </c>
      <c r="O64" s="159">
        <v>53.34</v>
      </c>
      <c r="P64" s="159">
        <v>56.12</v>
      </c>
      <c r="Q64" s="159">
        <v>50.64</v>
      </c>
      <c r="R64" s="159">
        <v>53.41</v>
      </c>
      <c r="S64" s="21"/>
    </row>
    <row r="65" spans="1:19" ht="12.75">
      <c r="A65" s="153"/>
      <c r="B65" s="151" t="s">
        <v>17</v>
      </c>
      <c r="C65" s="157" t="s">
        <v>84</v>
      </c>
      <c r="D65" s="154">
        <v>0.462404</v>
      </c>
      <c r="E65" s="154">
        <v>0.600859</v>
      </c>
      <c r="F65" s="154">
        <v>0.310906</v>
      </c>
      <c r="G65" s="154">
        <v>0.578836</v>
      </c>
      <c r="H65" s="154">
        <v>0.447889</v>
      </c>
      <c r="I65" s="151">
        <v>99.84</v>
      </c>
      <c r="J65" s="151">
        <v>135.9</v>
      </c>
      <c r="K65" s="159">
        <v>48.349077</v>
      </c>
      <c r="L65" s="159">
        <v>36.2</v>
      </c>
      <c r="M65" s="159">
        <v>45.73</v>
      </c>
      <c r="N65" s="159">
        <v>53.38</v>
      </c>
      <c r="O65" s="159">
        <v>53.36</v>
      </c>
      <c r="P65" s="159">
        <v>55.91</v>
      </c>
      <c r="Q65" s="159">
        <v>50.53</v>
      </c>
      <c r="R65" s="159">
        <v>53.5</v>
      </c>
      <c r="S65" s="21"/>
    </row>
    <row r="66" spans="1:19" ht="12.75">
      <c r="A66" s="153">
        <v>2014</v>
      </c>
      <c r="B66" s="151" t="s">
        <v>14</v>
      </c>
      <c r="C66" s="157" t="s">
        <v>85</v>
      </c>
      <c r="D66" s="154">
        <v>0.424563</v>
      </c>
      <c r="E66" s="154">
        <v>0.600859</v>
      </c>
      <c r="F66" s="154">
        <v>0.300289</v>
      </c>
      <c r="G66" s="154">
        <v>0.569377</v>
      </c>
      <c r="H66" s="154">
        <v>0.413177</v>
      </c>
      <c r="I66" s="151">
        <v>93.77</v>
      </c>
      <c r="J66" s="151">
        <v>136.9</v>
      </c>
      <c r="K66" s="159">
        <v>49.201266</v>
      </c>
      <c r="L66" s="159">
        <v>35.49</v>
      </c>
      <c r="M66" s="159">
        <v>45.61</v>
      </c>
      <c r="N66" s="159">
        <v>53.7</v>
      </c>
      <c r="O66" s="159">
        <v>53.44</v>
      </c>
      <c r="P66" s="159">
        <v>56.05</v>
      </c>
      <c r="Q66" s="159">
        <v>50.75</v>
      </c>
      <c r="R66" s="159">
        <v>53.54</v>
      </c>
      <c r="S66" s="21"/>
    </row>
    <row r="67" spans="1:19" ht="12.75">
      <c r="A67" s="153"/>
      <c r="B67" s="151" t="s">
        <v>15</v>
      </c>
      <c r="C67" s="157" t="s">
        <v>86</v>
      </c>
      <c r="D67" s="154">
        <v>0.424692</v>
      </c>
      <c r="E67" s="154">
        <v>0.600859</v>
      </c>
      <c r="F67" s="154">
        <v>0.269774</v>
      </c>
      <c r="G67" s="154">
        <v>0.57399</v>
      </c>
      <c r="H67" s="154">
        <v>0.419601</v>
      </c>
      <c r="I67" s="151">
        <v>93.79</v>
      </c>
      <c r="J67" s="151">
        <v>138.5</v>
      </c>
      <c r="K67" s="159">
        <v>48.87508</v>
      </c>
      <c r="L67" s="159">
        <v>35.52</v>
      </c>
      <c r="M67" s="159">
        <v>45.32</v>
      </c>
      <c r="N67" s="159">
        <v>53.22</v>
      </c>
      <c r="O67" s="159">
        <v>53.11</v>
      </c>
      <c r="P67" s="159">
        <v>55.27</v>
      </c>
      <c r="Q67" s="159">
        <v>50.47</v>
      </c>
      <c r="R67" s="159">
        <v>53.27</v>
      </c>
      <c r="S67" s="21"/>
    </row>
    <row r="68" spans="1:19" ht="12.75">
      <c r="A68" s="153"/>
      <c r="B68" s="151" t="s">
        <v>16</v>
      </c>
      <c r="C68" s="157" t="s">
        <v>87</v>
      </c>
      <c r="D68" s="154">
        <v>0.428285</v>
      </c>
      <c r="E68" s="154">
        <v>0.600859</v>
      </c>
      <c r="F68" s="154">
        <v>0.271925</v>
      </c>
      <c r="G68" s="154">
        <v>0.58702</v>
      </c>
      <c r="H68" s="154">
        <v>0.422254</v>
      </c>
      <c r="I68" s="151">
        <v>95.34</v>
      </c>
      <c r="J68" s="151">
        <v>140</v>
      </c>
      <c r="K68" s="159">
        <v>48.905627</v>
      </c>
      <c r="L68" s="159">
        <v>33.69</v>
      </c>
      <c r="M68" s="159">
        <v>45.53</v>
      </c>
      <c r="N68" s="159">
        <v>53.35</v>
      </c>
      <c r="O68" s="159">
        <v>52.58</v>
      </c>
      <c r="P68" s="159">
        <v>54.51</v>
      </c>
      <c r="Q68" s="159">
        <v>49.96</v>
      </c>
      <c r="R68" s="159">
        <v>52.8</v>
      </c>
      <c r="S68" s="21"/>
    </row>
    <row r="69" spans="1:19" ht="12.75">
      <c r="A69" s="153"/>
      <c r="B69" s="151" t="s">
        <v>17</v>
      </c>
      <c r="C69" s="157" t="s">
        <v>88</v>
      </c>
      <c r="D69" s="154">
        <v>0.416063</v>
      </c>
      <c r="E69" s="154">
        <v>0.600859</v>
      </c>
      <c r="F69" s="154">
        <v>0.256039</v>
      </c>
      <c r="G69" s="154">
        <v>0.581027</v>
      </c>
      <c r="H69" s="154">
        <v>0.409464</v>
      </c>
      <c r="I69" s="151">
        <v>91.1</v>
      </c>
      <c r="J69" s="151">
        <v>137.5</v>
      </c>
      <c r="K69" s="159">
        <v>50.327829</v>
      </c>
      <c r="L69" s="159">
        <v>34.62</v>
      </c>
      <c r="M69" s="159">
        <v>45.98</v>
      </c>
      <c r="N69" s="159">
        <v>54.9</v>
      </c>
      <c r="O69" s="159">
        <v>52.14</v>
      </c>
      <c r="P69" s="159">
        <v>54.12</v>
      </c>
      <c r="Q69" s="159">
        <v>49.64</v>
      </c>
      <c r="R69" s="159">
        <v>52.33</v>
      </c>
      <c r="S69" s="21"/>
    </row>
    <row r="70" spans="1:19" ht="12.75">
      <c r="A70" s="153">
        <v>2015</v>
      </c>
      <c r="B70" s="151" t="s">
        <v>14</v>
      </c>
      <c r="C70" s="157" t="s">
        <v>89</v>
      </c>
      <c r="D70" s="154">
        <v>0.422011</v>
      </c>
      <c r="E70" s="154">
        <v>0.600859</v>
      </c>
      <c r="F70" s="154">
        <v>0.254394</v>
      </c>
      <c r="G70" s="154">
        <v>0.598149</v>
      </c>
      <c r="H70" s="154">
        <v>0.415532</v>
      </c>
      <c r="I70" s="151">
        <v>93.98</v>
      </c>
      <c r="J70" s="151">
        <v>137.7</v>
      </c>
      <c r="K70" s="159">
        <v>50.775198</v>
      </c>
      <c r="L70" s="159">
        <v>35.14</v>
      </c>
      <c r="M70" s="159">
        <v>45.77</v>
      </c>
      <c r="N70" s="159">
        <v>55.26</v>
      </c>
      <c r="O70" s="159">
        <v>51.61</v>
      </c>
      <c r="P70" s="159">
        <v>53.64</v>
      </c>
      <c r="Q70" s="159">
        <v>49.19</v>
      </c>
      <c r="R70" s="159">
        <v>51.8</v>
      </c>
      <c r="S70" s="21"/>
    </row>
    <row r="71" spans="1:19" ht="12.75">
      <c r="A71" s="153"/>
      <c r="B71" s="151" t="s">
        <v>15</v>
      </c>
      <c r="C71" s="157" t="s">
        <v>90</v>
      </c>
      <c r="D71" s="154">
        <v>0.442985</v>
      </c>
      <c r="E71" s="154">
        <v>0.600859</v>
      </c>
      <c r="F71" s="154">
        <v>0.275818</v>
      </c>
      <c r="G71" s="154">
        <v>0.613597</v>
      </c>
      <c r="H71" s="154">
        <v>0.442715</v>
      </c>
      <c r="I71" s="151">
        <v>96.7</v>
      </c>
      <c r="J71" s="151">
        <v>137.1</v>
      </c>
      <c r="K71" s="159">
        <v>51.923029</v>
      </c>
      <c r="L71" s="159">
        <v>34.57</v>
      </c>
      <c r="M71" s="159">
        <v>47.47</v>
      </c>
      <c r="N71" s="159">
        <v>56.05</v>
      </c>
      <c r="O71" s="159">
        <v>51</v>
      </c>
      <c r="P71" s="159">
        <v>53.2</v>
      </c>
      <c r="Q71" s="159">
        <v>48.57</v>
      </c>
      <c r="R71" s="159">
        <v>51.16</v>
      </c>
      <c r="S71" s="21"/>
    </row>
    <row r="72" spans="1:19" ht="12.75">
      <c r="A72" s="153"/>
      <c r="B72" s="151" t="s">
        <v>16</v>
      </c>
      <c r="C72" s="157" t="s">
        <v>91</v>
      </c>
      <c r="D72" s="154">
        <v>0.4699</v>
      </c>
      <c r="E72" s="154">
        <v>0.600859</v>
      </c>
      <c r="F72" s="154">
        <v>0.314401</v>
      </c>
      <c r="G72" s="154">
        <v>0.664816</v>
      </c>
      <c r="H72" s="154">
        <v>0.467037</v>
      </c>
      <c r="I72" s="151">
        <v>103.1</v>
      </c>
      <c r="J72" s="151">
        <v>138.1</v>
      </c>
      <c r="K72" s="159">
        <v>52.348036</v>
      </c>
      <c r="L72" s="159">
        <v>36.12</v>
      </c>
      <c r="M72" s="159">
        <v>47.64</v>
      </c>
      <c r="N72" s="159">
        <v>56.09</v>
      </c>
      <c r="O72" s="159">
        <v>51.08</v>
      </c>
      <c r="P72" s="159">
        <v>53.68</v>
      </c>
      <c r="Q72" s="159">
        <v>48.75</v>
      </c>
      <c r="R72" s="159">
        <v>51.15</v>
      </c>
      <c r="S72" s="21"/>
    </row>
    <row r="73" spans="1:19" ht="12.75">
      <c r="A73" s="153"/>
      <c r="B73" s="151" t="s">
        <v>17</v>
      </c>
      <c r="C73" s="157" t="s">
        <v>92</v>
      </c>
      <c r="D73" s="154">
        <v>0.463444</v>
      </c>
      <c r="E73" s="154">
        <v>0.600859</v>
      </c>
      <c r="F73" s="154">
        <v>0.321201</v>
      </c>
      <c r="G73" s="154">
        <v>0.659823</v>
      </c>
      <c r="H73" s="154">
        <v>0.457518</v>
      </c>
      <c r="I73" s="151">
        <v>103.8</v>
      </c>
      <c r="J73" s="151">
        <v>140.4</v>
      </c>
      <c r="K73" s="159">
        <v>52.916785</v>
      </c>
      <c r="L73" s="159">
        <v>36.61</v>
      </c>
      <c r="M73" s="159">
        <v>47.44</v>
      </c>
      <c r="N73" s="159">
        <v>56.84</v>
      </c>
      <c r="O73" s="159">
        <v>51.23</v>
      </c>
      <c r="P73" s="159">
        <v>54.03</v>
      </c>
      <c r="Q73" s="159">
        <v>49.04</v>
      </c>
      <c r="R73" s="159">
        <v>51.25</v>
      </c>
      <c r="S73" s="21"/>
    </row>
    <row r="74" spans="1:19" ht="12.75">
      <c r="A74" s="153">
        <v>2016</v>
      </c>
      <c r="B74" s="151" t="s">
        <v>14</v>
      </c>
      <c r="C74" s="157" t="s">
        <v>93</v>
      </c>
      <c r="D74" s="154">
        <v>0.469356</v>
      </c>
      <c r="E74" s="154">
        <v>0.600859</v>
      </c>
      <c r="F74" s="154">
        <v>0.332118</v>
      </c>
      <c r="G74" s="154">
        <v>0.656913</v>
      </c>
      <c r="H74" s="154">
        <v>0.4597</v>
      </c>
      <c r="I74" s="151">
        <v>103.9</v>
      </c>
      <c r="J74" s="151">
        <v>136.9</v>
      </c>
      <c r="K74" s="159">
        <v>52.875939</v>
      </c>
      <c r="L74" s="159">
        <v>37.62</v>
      </c>
      <c r="M74" s="159">
        <v>49.58</v>
      </c>
      <c r="N74" s="159">
        <v>56.81</v>
      </c>
      <c r="O74" s="159">
        <v>51.77</v>
      </c>
      <c r="P74" s="159">
        <v>54.76</v>
      </c>
      <c r="Q74" s="159">
        <v>49.72</v>
      </c>
      <c r="R74" s="159">
        <v>51.74</v>
      </c>
      <c r="S74" s="21"/>
    </row>
    <row r="75" spans="1:19" ht="12.75">
      <c r="A75" s="153"/>
      <c r="B75" s="151" t="s">
        <v>15</v>
      </c>
      <c r="C75" s="157" t="s">
        <v>94</v>
      </c>
      <c r="D75" s="154">
        <v>0.447747</v>
      </c>
      <c r="E75" s="154">
        <v>0.600859</v>
      </c>
      <c r="F75" s="154">
        <v>0.331703</v>
      </c>
      <c r="G75" s="154">
        <v>0.625201</v>
      </c>
      <c r="H75" s="154">
        <v>0.441508</v>
      </c>
      <c r="I75" s="151">
        <v>105.7</v>
      </c>
      <c r="J75" s="151">
        <v>148.4</v>
      </c>
      <c r="K75" s="159">
        <v>53.043479</v>
      </c>
      <c r="L75" s="159">
        <v>35.78</v>
      </c>
      <c r="M75" s="159">
        <v>49.69</v>
      </c>
      <c r="N75" s="159">
        <v>56.79</v>
      </c>
      <c r="O75" s="159">
        <v>52.76</v>
      </c>
      <c r="P75" s="159">
        <v>55.85</v>
      </c>
      <c r="Q75" s="159">
        <v>50.98</v>
      </c>
      <c r="R75" s="159">
        <v>52.7</v>
      </c>
      <c r="S75" s="21"/>
    </row>
    <row r="76" spans="1:19" ht="12.75">
      <c r="A76" s="153"/>
      <c r="B76" s="151" t="s">
        <v>16</v>
      </c>
      <c r="C76" s="157" t="s">
        <v>95</v>
      </c>
      <c r="D76" s="154">
        <v>0.453054</v>
      </c>
      <c r="E76" s="154">
        <v>0.600859</v>
      </c>
      <c r="F76" s="154">
        <v>0.345933</v>
      </c>
      <c r="G76" s="154">
        <v>0.639798</v>
      </c>
      <c r="H76" s="154">
        <v>0.448535</v>
      </c>
      <c r="I76" s="151">
        <v>102.3</v>
      </c>
      <c r="J76" s="151">
        <v>142.1</v>
      </c>
      <c r="K76" s="159">
        <v>54.968475</v>
      </c>
      <c r="L76" s="159">
        <v>39.85</v>
      </c>
      <c r="M76" s="159">
        <v>50.79</v>
      </c>
      <c r="N76" s="159">
        <v>58.06</v>
      </c>
      <c r="O76" s="159">
        <v>53.12</v>
      </c>
      <c r="P76" s="159">
        <v>56.4</v>
      </c>
      <c r="Q76" s="159">
        <v>51.47</v>
      </c>
      <c r="R76" s="159">
        <v>53.02</v>
      </c>
      <c r="S76" s="21"/>
    </row>
    <row r="77" spans="1:19" ht="12.75">
      <c r="A77" s="153"/>
      <c r="B77" s="151" t="s">
        <v>17</v>
      </c>
      <c r="C77" s="157" t="s">
        <v>112</v>
      </c>
      <c r="D77" s="154">
        <v>0.498778</v>
      </c>
      <c r="E77" s="154">
        <v>0.600859</v>
      </c>
      <c r="F77" s="154">
        <v>0.409892</v>
      </c>
      <c r="G77" s="154">
        <v>0.703439</v>
      </c>
      <c r="H77" s="154">
        <v>0.483752</v>
      </c>
      <c r="I77" s="151">
        <v>113.9</v>
      </c>
      <c r="J77" s="151">
        <v>142.9</v>
      </c>
      <c r="K77" s="159">
        <v>53.778817</v>
      </c>
      <c r="L77" s="159">
        <v>37.29</v>
      </c>
      <c r="M77" s="159">
        <v>50.53</v>
      </c>
      <c r="N77" s="159">
        <v>57.54</v>
      </c>
      <c r="O77" s="159">
        <v>53.32</v>
      </c>
      <c r="P77" s="159">
        <v>56.99</v>
      </c>
      <c r="Q77" s="159">
        <v>51.85</v>
      </c>
      <c r="R77" s="159">
        <v>53.14</v>
      </c>
      <c r="S77" s="21"/>
    </row>
    <row r="78" spans="1:19" ht="12.75">
      <c r="A78" s="153">
        <v>2017</v>
      </c>
      <c r="B78" s="151" t="s">
        <v>14</v>
      </c>
      <c r="C78" s="157" t="s">
        <v>113</v>
      </c>
      <c r="D78" s="154">
        <v>0.529007</v>
      </c>
      <c r="E78" s="154">
        <v>0.600859</v>
      </c>
      <c r="F78" s="154">
        <v>0.470643</v>
      </c>
      <c r="G78" s="154">
        <v>0.745809</v>
      </c>
      <c r="H78" s="154">
        <v>0.506316</v>
      </c>
      <c r="I78" s="151">
        <v>123.2</v>
      </c>
      <c r="J78" s="151">
        <v>143.9</v>
      </c>
      <c r="K78" s="159">
        <v>55.630127</v>
      </c>
      <c r="L78" s="159">
        <v>38.68</v>
      </c>
      <c r="M78" s="159">
        <v>51.26</v>
      </c>
      <c r="N78" s="159">
        <v>60.19</v>
      </c>
      <c r="O78" s="159">
        <v>53.06</v>
      </c>
      <c r="P78" s="159">
        <v>57.12</v>
      </c>
      <c r="Q78" s="159">
        <v>51.68</v>
      </c>
      <c r="R78" s="159">
        <v>52.82</v>
      </c>
      <c r="S78" s="21"/>
    </row>
    <row r="79" spans="1:19" ht="12.75">
      <c r="A79" s="153"/>
      <c r="B79" s="151" t="s">
        <v>15</v>
      </c>
      <c r="C79" s="157" t="s">
        <v>114</v>
      </c>
      <c r="D79" s="154">
        <v>0.547999</v>
      </c>
      <c r="E79" s="154">
        <v>0.600859</v>
      </c>
      <c r="F79" s="154">
        <v>0.517354</v>
      </c>
      <c r="G79" s="154">
        <v>0.778075</v>
      </c>
      <c r="H79" s="154">
        <v>0.522425</v>
      </c>
      <c r="I79" s="151">
        <v>125.8</v>
      </c>
      <c r="J79" s="151">
        <v>144.4</v>
      </c>
      <c r="K79" s="159">
        <v>56.104712</v>
      </c>
      <c r="L79" s="159">
        <v>40.82</v>
      </c>
      <c r="M79" s="159">
        <v>51.63</v>
      </c>
      <c r="N79" s="159">
        <v>60.44</v>
      </c>
      <c r="O79" s="159">
        <v>52.34</v>
      </c>
      <c r="P79" s="159">
        <v>56.57</v>
      </c>
      <c r="Q79" s="159">
        <v>51.04</v>
      </c>
      <c r="R79" s="159">
        <v>52.09</v>
      </c>
      <c r="S79" s="21"/>
    </row>
    <row r="80" spans="1:19" ht="12.75">
      <c r="A80" s="153"/>
      <c r="B80" s="151" t="s">
        <v>16</v>
      </c>
      <c r="C80" s="157" t="s">
        <v>115</v>
      </c>
      <c r="D80" s="154"/>
      <c r="E80" s="154"/>
      <c r="F80" s="154"/>
      <c r="G80" s="154"/>
      <c r="H80" s="154"/>
      <c r="I80" s="151"/>
      <c r="J80" s="151"/>
      <c r="K80" s="159"/>
      <c r="L80" s="159"/>
      <c r="M80" s="159"/>
      <c r="N80" s="159"/>
      <c r="O80" s="159"/>
      <c r="P80" s="159"/>
      <c r="Q80" s="159"/>
      <c r="R80" s="159"/>
      <c r="S80" s="21"/>
    </row>
    <row r="81" spans="1:19" ht="12.75">
      <c r="A81" s="153"/>
      <c r="B81" s="151" t="s">
        <v>17</v>
      </c>
      <c r="C81" s="157" t="s">
        <v>116</v>
      </c>
      <c r="D81" s="154"/>
      <c r="E81" s="154"/>
      <c r="F81" s="154"/>
      <c r="G81" s="154"/>
      <c r="H81" s="154"/>
      <c r="I81" s="151"/>
      <c r="J81" s="151"/>
      <c r="K81" s="159"/>
      <c r="L81" s="159"/>
      <c r="M81" s="159"/>
      <c r="N81" s="159"/>
      <c r="O81" s="159"/>
      <c r="P81" s="159"/>
      <c r="Q81" s="159"/>
      <c r="R81" s="159"/>
      <c r="S81" s="21"/>
    </row>
    <row r="82" spans="4:19" ht="12.75">
      <c r="D82" s="19"/>
      <c r="E82" s="19"/>
      <c r="F82" s="19"/>
      <c r="G82" s="19"/>
      <c r="H82" s="19"/>
      <c r="K82" s="18"/>
      <c r="S82" s="21"/>
    </row>
    <row r="83" spans="4:19" ht="12.75">
      <c r="D83" s="19"/>
      <c r="E83" s="19"/>
      <c r="F83" s="19"/>
      <c r="G83" s="19"/>
      <c r="H83" s="19"/>
      <c r="K83" s="17"/>
      <c r="L83" s="17"/>
      <c r="M83" s="17"/>
      <c r="N83" s="17"/>
      <c r="S83" s="21"/>
    </row>
    <row r="84" spans="4:19" ht="12.75">
      <c r="D84" s="19"/>
      <c r="E84" s="19"/>
      <c r="F84" s="19"/>
      <c r="G84" s="19"/>
      <c r="H84" s="19"/>
      <c r="K84" s="17"/>
      <c r="L84" s="17"/>
      <c r="M84" s="17"/>
      <c r="N84" s="17"/>
      <c r="S84" s="21"/>
    </row>
    <row r="85" spans="4:19" ht="12.75">
      <c r="D85" s="19"/>
      <c r="E85" s="19"/>
      <c r="F85" s="19"/>
      <c r="G85" s="19"/>
      <c r="H85" s="19"/>
      <c r="K85" s="17"/>
      <c r="L85" s="17"/>
      <c r="M85" s="17"/>
      <c r="N85" s="17"/>
      <c r="S85" s="21"/>
    </row>
    <row r="86" spans="4:19" ht="12.75">
      <c r="D86" s="19"/>
      <c r="E86" s="19"/>
      <c r="F86" s="19"/>
      <c r="G86" s="19"/>
      <c r="H86" s="19"/>
      <c r="K86" s="17"/>
      <c r="L86" s="17"/>
      <c r="M86" s="17"/>
      <c r="N86" s="17"/>
      <c r="S86" s="21"/>
    </row>
    <row r="87" spans="4:19" ht="12.75">
      <c r="D87" s="19"/>
      <c r="E87" s="19"/>
      <c r="F87" s="19"/>
      <c r="G87" s="19"/>
      <c r="H87" s="19"/>
      <c r="K87" s="17"/>
      <c r="L87" s="17"/>
      <c r="M87" s="17"/>
      <c r="N87" s="17"/>
      <c r="S87" s="21"/>
    </row>
    <row r="88" spans="4:19" ht="12.75">
      <c r="D88" s="19"/>
      <c r="E88" s="19"/>
      <c r="F88" s="19"/>
      <c r="G88" s="19"/>
      <c r="H88" s="19"/>
      <c r="K88" s="17"/>
      <c r="L88" s="17"/>
      <c r="M88" s="17"/>
      <c r="N88" s="17"/>
      <c r="S88" s="21"/>
    </row>
    <row r="89" spans="4:19" ht="12.75">
      <c r="D89" s="19"/>
      <c r="E89" s="19"/>
      <c r="F89" s="19"/>
      <c r="G89" s="19"/>
      <c r="H89" s="19"/>
      <c r="K89" s="17"/>
      <c r="L89" s="17"/>
      <c r="M89" s="17"/>
      <c r="N89" s="17"/>
      <c r="S89" s="21"/>
    </row>
    <row r="90" spans="4:19" ht="12.75">
      <c r="D90" s="19"/>
      <c r="E90" s="19"/>
      <c r="F90" s="19"/>
      <c r="G90" s="19"/>
      <c r="H90" s="19"/>
      <c r="K90" s="17"/>
      <c r="L90" s="17"/>
      <c r="M90" s="17"/>
      <c r="N90" s="17"/>
      <c r="S90" s="21"/>
    </row>
    <row r="91" spans="4:19" ht="12.75">
      <c r="D91" s="19"/>
      <c r="E91" s="19"/>
      <c r="F91" s="19"/>
      <c r="G91" s="19"/>
      <c r="H91" s="19"/>
      <c r="K91" s="17"/>
      <c r="L91" s="17"/>
      <c r="M91" s="17"/>
      <c r="N91" s="17"/>
      <c r="S91" s="21"/>
    </row>
    <row r="92" spans="4:19" ht="12.75">
      <c r="D92" s="19"/>
      <c r="E92" s="19"/>
      <c r="F92" s="19"/>
      <c r="G92" s="19"/>
      <c r="H92" s="19"/>
      <c r="K92" s="17"/>
      <c r="L92" s="17"/>
      <c r="M92" s="17"/>
      <c r="N92" s="17"/>
      <c r="S92" s="21"/>
    </row>
    <row r="93" spans="4:19" ht="12.75">
      <c r="D93" s="19"/>
      <c r="E93" s="19"/>
      <c r="F93" s="19"/>
      <c r="G93" s="19"/>
      <c r="H93" s="19"/>
      <c r="K93" s="17"/>
      <c r="L93" s="17"/>
      <c r="M93" s="17"/>
      <c r="N93" s="17"/>
      <c r="S93" s="21"/>
    </row>
    <row r="94" spans="4:19" ht="12.75">
      <c r="D94" s="19"/>
      <c r="E94" s="19"/>
      <c r="F94" s="19"/>
      <c r="G94" s="19"/>
      <c r="H94" s="19"/>
      <c r="K94" s="17"/>
      <c r="L94" s="17"/>
      <c r="M94" s="17"/>
      <c r="N94" s="17"/>
      <c r="S94" s="21"/>
    </row>
    <row r="95" spans="4:19" ht="12.75">
      <c r="D95" s="19"/>
      <c r="E95" s="19"/>
      <c r="F95" s="19"/>
      <c r="G95" s="19"/>
      <c r="H95" s="19"/>
      <c r="K95" s="17"/>
      <c r="L95" s="17"/>
      <c r="M95" s="17"/>
      <c r="N95" s="17"/>
      <c r="S95" s="21"/>
    </row>
    <row r="96" spans="4:19" ht="12.75">
      <c r="D96" s="19"/>
      <c r="E96" s="19"/>
      <c r="F96" s="19"/>
      <c r="G96" s="19"/>
      <c r="H96" s="19"/>
      <c r="K96" s="17"/>
      <c r="L96" s="17"/>
      <c r="M96" s="17"/>
      <c r="N96" s="17"/>
      <c r="S96" s="21"/>
    </row>
    <row r="97" spans="4:19" ht="12.75">
      <c r="D97" s="19"/>
      <c r="E97" s="19"/>
      <c r="F97" s="19"/>
      <c r="G97" s="19"/>
      <c r="H97" s="19"/>
      <c r="K97" s="17"/>
      <c r="L97" s="17"/>
      <c r="M97" s="17"/>
      <c r="N97" s="17"/>
      <c r="S97" s="21"/>
    </row>
    <row r="98" spans="4:19" ht="12.75">
      <c r="D98" s="19"/>
      <c r="E98" s="19"/>
      <c r="F98" s="19"/>
      <c r="G98" s="19"/>
      <c r="H98" s="19"/>
      <c r="K98" s="17"/>
      <c r="L98" s="17"/>
      <c r="M98" s="17"/>
      <c r="N98" s="17"/>
      <c r="S98" s="21"/>
    </row>
    <row r="99" spans="4:19" ht="12.75">
      <c r="D99" s="19"/>
      <c r="E99" s="19"/>
      <c r="F99" s="19"/>
      <c r="G99" s="19"/>
      <c r="H99" s="19"/>
      <c r="K99" s="17"/>
      <c r="L99" s="17"/>
      <c r="M99" s="17"/>
      <c r="N99" s="17"/>
      <c r="S99" s="21"/>
    </row>
    <row r="100" spans="4:19" ht="12.75">
      <c r="D100" s="19"/>
      <c r="E100" s="19"/>
      <c r="F100" s="19"/>
      <c r="G100" s="19"/>
      <c r="H100" s="19"/>
      <c r="K100" s="17"/>
      <c r="L100" s="17"/>
      <c r="M100" s="17"/>
      <c r="N100" s="17"/>
      <c r="S100" s="21"/>
    </row>
    <row r="101" spans="4:19" ht="12.75">
      <c r="D101" s="19"/>
      <c r="E101" s="19"/>
      <c r="F101" s="19"/>
      <c r="G101" s="19"/>
      <c r="H101" s="19"/>
      <c r="K101" s="17"/>
      <c r="L101" s="17"/>
      <c r="M101" s="17"/>
      <c r="N101" s="17"/>
      <c r="S101" s="21"/>
    </row>
    <row r="102" spans="4:19" ht="12.75">
      <c r="D102" s="19"/>
      <c r="E102" s="19"/>
      <c r="F102" s="19"/>
      <c r="G102" s="19"/>
      <c r="H102" s="19"/>
      <c r="K102" s="17"/>
      <c r="L102" s="17"/>
      <c r="M102" s="17"/>
      <c r="N102" s="17"/>
      <c r="S102" s="21"/>
    </row>
    <row r="103" spans="4:19" ht="12.75">
      <c r="D103" s="19"/>
      <c r="E103" s="19"/>
      <c r="F103" s="19"/>
      <c r="G103" s="19"/>
      <c r="H103" s="19"/>
      <c r="K103" s="17"/>
      <c r="L103" s="17"/>
      <c r="M103" s="17"/>
      <c r="N103" s="17"/>
      <c r="S103" s="21"/>
    </row>
    <row r="104" spans="4:19" ht="12.75">
      <c r="D104" s="19"/>
      <c r="E104" s="19"/>
      <c r="F104" s="19"/>
      <c r="G104" s="19"/>
      <c r="H104" s="19"/>
      <c r="K104" s="17"/>
      <c r="L104" s="17"/>
      <c r="M104" s="17"/>
      <c r="N104" s="17"/>
      <c r="S104" s="21"/>
    </row>
    <row r="105" spans="4:19" ht="12.75">
      <c r="D105" s="19"/>
      <c r="E105" s="19"/>
      <c r="F105" s="19"/>
      <c r="G105" s="19"/>
      <c r="H105" s="19"/>
      <c r="K105" s="17"/>
      <c r="L105" s="17"/>
      <c r="M105" s="17"/>
      <c r="N105" s="17"/>
      <c r="S105" s="21"/>
    </row>
    <row r="106" spans="4:19" ht="12.75">
      <c r="D106" s="19"/>
      <c r="E106" s="19"/>
      <c r="F106" s="19"/>
      <c r="G106" s="19"/>
      <c r="H106" s="19"/>
      <c r="K106" s="17"/>
      <c r="L106" s="17"/>
      <c r="M106" s="17"/>
      <c r="N106" s="17"/>
      <c r="S106" s="21"/>
    </row>
    <row r="107" spans="4:19" ht="12.75">
      <c r="D107" s="19"/>
      <c r="E107" s="19"/>
      <c r="F107" s="19"/>
      <c r="G107" s="19"/>
      <c r="H107" s="19"/>
      <c r="K107" s="17"/>
      <c r="L107" s="17"/>
      <c r="M107" s="17"/>
      <c r="N107" s="17"/>
      <c r="S107" s="21"/>
    </row>
    <row r="108" spans="4:19" ht="12.75">
      <c r="D108" s="19"/>
      <c r="E108" s="19"/>
      <c r="F108" s="19"/>
      <c r="G108" s="19"/>
      <c r="H108" s="19"/>
      <c r="K108" s="17"/>
      <c r="L108" s="17"/>
      <c r="M108" s="17"/>
      <c r="N108" s="17"/>
      <c r="S108" s="21"/>
    </row>
    <row r="109" spans="4:19" ht="12.75">
      <c r="D109" s="19"/>
      <c r="E109" s="19"/>
      <c r="F109" s="19"/>
      <c r="G109" s="19"/>
      <c r="H109" s="19"/>
      <c r="K109" s="17"/>
      <c r="L109" s="17"/>
      <c r="M109" s="17"/>
      <c r="N109" s="17"/>
      <c r="S109" s="21"/>
    </row>
    <row r="110" spans="4:19" ht="12.75">
      <c r="D110" s="19"/>
      <c r="E110" s="19"/>
      <c r="F110" s="19"/>
      <c r="G110" s="19"/>
      <c r="H110" s="19"/>
      <c r="K110" s="17"/>
      <c r="L110" s="17"/>
      <c r="M110" s="17"/>
      <c r="N110" s="17"/>
      <c r="S110" s="21"/>
    </row>
    <row r="111" spans="4:19" ht="12.75">
      <c r="D111" s="19"/>
      <c r="E111" s="19"/>
      <c r="F111" s="19"/>
      <c r="G111" s="19"/>
      <c r="H111" s="19"/>
      <c r="K111" s="17"/>
      <c r="L111" s="17"/>
      <c r="M111" s="17"/>
      <c r="N111" s="17"/>
      <c r="S111" s="21"/>
    </row>
    <row r="112" spans="4:19" ht="12.75">
      <c r="D112" s="19"/>
      <c r="E112" s="19"/>
      <c r="F112" s="19"/>
      <c r="G112" s="19"/>
      <c r="H112" s="19"/>
      <c r="K112" s="17"/>
      <c r="L112" s="17"/>
      <c r="M112" s="17"/>
      <c r="N112" s="17"/>
      <c r="S112" s="21"/>
    </row>
    <row r="113" spans="4:19" ht="12.75">
      <c r="D113" s="19"/>
      <c r="E113" s="19"/>
      <c r="F113" s="19"/>
      <c r="G113" s="19"/>
      <c r="H113" s="19"/>
      <c r="K113" s="17"/>
      <c r="L113" s="17"/>
      <c r="M113" s="17"/>
      <c r="N113" s="17"/>
      <c r="S113" s="21"/>
    </row>
    <row r="114" spans="4:19" ht="12.75">
      <c r="D114" s="19"/>
      <c r="E114" s="19"/>
      <c r="F114" s="19"/>
      <c r="G114" s="19"/>
      <c r="H114" s="19"/>
      <c r="K114" s="17"/>
      <c r="L114" s="17"/>
      <c r="M114" s="17"/>
      <c r="N114" s="17"/>
      <c r="S114" s="21"/>
    </row>
    <row r="115" spans="4:19" ht="12.75">
      <c r="D115" s="19"/>
      <c r="E115" s="19"/>
      <c r="F115" s="19"/>
      <c r="G115" s="19"/>
      <c r="H115" s="19"/>
      <c r="K115" s="17"/>
      <c r="L115" s="17"/>
      <c r="M115" s="17"/>
      <c r="N115" s="17"/>
      <c r="S115" s="21"/>
    </row>
    <row r="116" spans="4:19" ht="12.75">
      <c r="D116" s="19"/>
      <c r="E116" s="19"/>
      <c r="F116" s="19"/>
      <c r="G116" s="19"/>
      <c r="H116" s="19"/>
      <c r="K116" s="17"/>
      <c r="L116" s="17"/>
      <c r="M116" s="17"/>
      <c r="N116" s="17"/>
      <c r="S116" s="21"/>
    </row>
    <row r="117" spans="4:19" ht="12.75">
      <c r="D117" s="19"/>
      <c r="E117" s="19"/>
      <c r="F117" s="19"/>
      <c r="G117" s="19"/>
      <c r="H117" s="19"/>
      <c r="K117" s="17"/>
      <c r="L117" s="17"/>
      <c r="M117" s="17"/>
      <c r="N117" s="17"/>
      <c r="S117" s="21"/>
    </row>
    <row r="118" spans="4:19" ht="12.75">
      <c r="D118" s="19"/>
      <c r="E118" s="19"/>
      <c r="F118" s="19"/>
      <c r="G118" s="19"/>
      <c r="H118" s="19"/>
      <c r="K118" s="17"/>
      <c r="L118" s="17"/>
      <c r="M118" s="17"/>
      <c r="N118" s="17"/>
      <c r="S118" s="21"/>
    </row>
    <row r="119" spans="4:19" ht="12.75">
      <c r="D119" s="19"/>
      <c r="E119" s="19"/>
      <c r="F119" s="19"/>
      <c r="G119" s="19"/>
      <c r="H119" s="19"/>
      <c r="K119" s="17"/>
      <c r="L119" s="17"/>
      <c r="M119" s="17"/>
      <c r="N119" s="17"/>
      <c r="S119" s="21"/>
    </row>
    <row r="120" spans="4:19" ht="12.75">
      <c r="D120" s="19"/>
      <c r="E120" s="19"/>
      <c r="F120" s="19"/>
      <c r="G120" s="19"/>
      <c r="H120" s="19"/>
      <c r="K120" s="17"/>
      <c r="L120" s="17"/>
      <c r="M120" s="17"/>
      <c r="N120" s="17"/>
      <c r="S120" s="21"/>
    </row>
    <row r="121" spans="4:19" ht="12.75">
      <c r="D121" s="19"/>
      <c r="E121" s="19"/>
      <c r="F121" s="19"/>
      <c r="G121" s="19"/>
      <c r="H121" s="19"/>
      <c r="K121" s="17"/>
      <c r="L121" s="17"/>
      <c r="M121" s="17"/>
      <c r="N121" s="17"/>
      <c r="S121" s="21"/>
    </row>
    <row r="122" spans="4:19" ht="12.75">
      <c r="D122" s="19"/>
      <c r="E122" s="19"/>
      <c r="F122" s="19"/>
      <c r="G122" s="19"/>
      <c r="H122" s="19"/>
      <c r="K122" s="17"/>
      <c r="L122" s="17"/>
      <c r="M122" s="17"/>
      <c r="N122" s="17"/>
      <c r="S122" s="21"/>
    </row>
    <row r="123" spans="4:19" ht="12.75">
      <c r="D123" s="19"/>
      <c r="E123" s="19"/>
      <c r="F123" s="19"/>
      <c r="G123" s="19"/>
      <c r="H123" s="19"/>
      <c r="K123" s="17"/>
      <c r="L123" s="17"/>
      <c r="M123" s="17"/>
      <c r="N123" s="17"/>
      <c r="S123" s="21"/>
    </row>
    <row r="124" spans="4:19" ht="12.75">
      <c r="D124" s="19"/>
      <c r="E124" s="19"/>
      <c r="F124" s="19"/>
      <c r="G124" s="19"/>
      <c r="H124" s="19"/>
      <c r="K124" s="17"/>
      <c r="L124" s="17"/>
      <c r="M124" s="17"/>
      <c r="N124" s="17"/>
      <c r="S124" s="21"/>
    </row>
    <row r="125" spans="4:19" ht="12.75">
      <c r="D125" s="19"/>
      <c r="E125" s="19"/>
      <c r="F125" s="19"/>
      <c r="G125" s="19"/>
      <c r="H125" s="19"/>
      <c r="K125" s="17"/>
      <c r="L125" s="17"/>
      <c r="M125" s="17"/>
      <c r="N125" s="17"/>
      <c r="S125" s="21"/>
    </row>
    <row r="126" spans="4:19" ht="12.75">
      <c r="D126" s="19"/>
      <c r="E126" s="19"/>
      <c r="F126" s="19"/>
      <c r="G126" s="19"/>
      <c r="H126" s="19"/>
      <c r="K126" s="17"/>
      <c r="L126" s="17"/>
      <c r="M126" s="17"/>
      <c r="N126" s="17"/>
      <c r="S126" s="21"/>
    </row>
    <row r="127" spans="4:19" ht="12.75">
      <c r="D127" s="19"/>
      <c r="E127" s="19"/>
      <c r="F127" s="19"/>
      <c r="G127" s="19"/>
      <c r="H127" s="19"/>
      <c r="K127" s="17"/>
      <c r="L127" s="17"/>
      <c r="M127" s="17"/>
      <c r="N127" s="17"/>
      <c r="S127" s="21"/>
    </row>
    <row r="128" spans="4:19" ht="12.75">
      <c r="D128" s="19"/>
      <c r="E128" s="19"/>
      <c r="F128" s="19"/>
      <c r="G128" s="19"/>
      <c r="H128" s="19"/>
      <c r="K128" s="17"/>
      <c r="L128" s="17"/>
      <c r="M128" s="17"/>
      <c r="N128" s="17"/>
      <c r="S128" s="21"/>
    </row>
    <row r="129" spans="4:19" ht="12.75">
      <c r="D129" s="19"/>
      <c r="E129" s="19"/>
      <c r="F129" s="19"/>
      <c r="G129" s="19"/>
      <c r="H129" s="19"/>
      <c r="K129" s="17"/>
      <c r="L129" s="17"/>
      <c r="M129" s="17"/>
      <c r="N129" s="17"/>
      <c r="S129" s="21"/>
    </row>
    <row r="130" spans="4:19" ht="12.75">
      <c r="D130" s="19"/>
      <c r="E130" s="19"/>
      <c r="F130" s="19"/>
      <c r="G130" s="19"/>
      <c r="H130" s="19"/>
      <c r="K130" s="17"/>
      <c r="L130" s="17"/>
      <c r="M130" s="17"/>
      <c r="N130" s="17"/>
      <c r="S130" s="21"/>
    </row>
    <row r="131" spans="4:19" ht="12.75">
      <c r="D131" s="19"/>
      <c r="E131" s="19"/>
      <c r="F131" s="19"/>
      <c r="G131" s="19"/>
      <c r="H131" s="19"/>
      <c r="K131" s="17"/>
      <c r="L131" s="17"/>
      <c r="M131" s="17"/>
      <c r="N131" s="17"/>
      <c r="S131" s="21"/>
    </row>
    <row r="132" spans="4:19" ht="12.75">
      <c r="D132" s="19"/>
      <c r="E132" s="19"/>
      <c r="F132" s="19"/>
      <c r="G132" s="19"/>
      <c r="H132" s="19"/>
      <c r="K132" s="17"/>
      <c r="L132" s="17"/>
      <c r="M132" s="17"/>
      <c r="N132" s="17"/>
      <c r="S132" s="21"/>
    </row>
    <row r="133" spans="4:19" ht="12.75">
      <c r="D133" s="19"/>
      <c r="E133" s="19"/>
      <c r="F133" s="19"/>
      <c r="G133" s="19"/>
      <c r="H133" s="19"/>
      <c r="K133" s="17"/>
      <c r="L133" s="17"/>
      <c r="M133" s="17"/>
      <c r="N133" s="17"/>
      <c r="S133" s="21"/>
    </row>
    <row r="134" spans="4:19" ht="12.75">
      <c r="D134" s="19"/>
      <c r="E134" s="19"/>
      <c r="F134" s="19"/>
      <c r="G134" s="19"/>
      <c r="H134" s="19"/>
      <c r="K134" s="17"/>
      <c r="L134" s="17"/>
      <c r="M134" s="17"/>
      <c r="N134" s="17"/>
      <c r="S134" s="21"/>
    </row>
    <row r="135" spans="4:19" ht="12.75">
      <c r="D135" s="19"/>
      <c r="E135" s="19"/>
      <c r="F135" s="19"/>
      <c r="G135" s="19"/>
      <c r="H135" s="19"/>
      <c r="K135" s="17"/>
      <c r="L135" s="17"/>
      <c r="M135" s="17"/>
      <c r="N135" s="17"/>
      <c r="S135" s="21"/>
    </row>
    <row r="136" spans="4:19" ht="12.75">
      <c r="D136" s="19"/>
      <c r="E136" s="19"/>
      <c r="F136" s="19"/>
      <c r="G136" s="19"/>
      <c r="H136" s="19"/>
      <c r="K136" s="17"/>
      <c r="L136" s="17"/>
      <c r="M136" s="17"/>
      <c r="N136" s="17"/>
      <c r="S136" s="21"/>
    </row>
    <row r="137" spans="4:19" ht="12.75">
      <c r="D137" s="19"/>
      <c r="E137" s="19"/>
      <c r="F137" s="19"/>
      <c r="G137" s="19"/>
      <c r="H137" s="19"/>
      <c r="K137" s="17"/>
      <c r="L137" s="17"/>
      <c r="M137" s="17"/>
      <c r="N137" s="17"/>
      <c r="S137" s="21"/>
    </row>
    <row r="138" spans="4:19" ht="12.75">
      <c r="D138" s="19"/>
      <c r="E138" s="19"/>
      <c r="F138" s="19"/>
      <c r="G138" s="19"/>
      <c r="H138" s="19"/>
      <c r="K138" s="17"/>
      <c r="L138" s="17"/>
      <c r="M138" s="17"/>
      <c r="N138" s="17"/>
      <c r="S138" s="21"/>
    </row>
    <row r="139" spans="4:19" ht="12.75">
      <c r="D139" s="19"/>
      <c r="E139" s="19"/>
      <c r="F139" s="19"/>
      <c r="G139" s="19"/>
      <c r="H139" s="19"/>
      <c r="K139" s="17"/>
      <c r="L139" s="17"/>
      <c r="M139" s="17"/>
      <c r="N139" s="17"/>
      <c r="S139" s="21"/>
    </row>
    <row r="140" spans="4:19" ht="12.75">
      <c r="D140" s="19"/>
      <c r="E140" s="19"/>
      <c r="F140" s="19"/>
      <c r="G140" s="19"/>
      <c r="H140" s="19"/>
      <c r="K140" s="17"/>
      <c r="L140" s="17"/>
      <c r="M140" s="17"/>
      <c r="N140" s="17"/>
      <c r="S140" s="21"/>
    </row>
    <row r="141" spans="4:19" ht="12.75">
      <c r="D141" s="19"/>
      <c r="E141" s="19"/>
      <c r="F141" s="19"/>
      <c r="G141" s="19"/>
      <c r="H141" s="19"/>
      <c r="K141" s="17"/>
      <c r="L141" s="17"/>
      <c r="M141" s="17"/>
      <c r="N141" s="17"/>
      <c r="S141" s="21"/>
    </row>
    <row r="142" spans="4:19" ht="12.75">
      <c r="D142" s="19"/>
      <c r="E142" s="19"/>
      <c r="F142" s="19"/>
      <c r="G142" s="19"/>
      <c r="H142" s="19"/>
      <c r="K142" s="17"/>
      <c r="L142" s="17"/>
      <c r="M142" s="17"/>
      <c r="N142" s="17"/>
      <c r="S142" s="21"/>
    </row>
    <row r="143" spans="4:19" ht="12.75">
      <c r="D143" s="19"/>
      <c r="E143" s="19"/>
      <c r="F143" s="19"/>
      <c r="G143" s="19"/>
      <c r="H143" s="19"/>
      <c r="K143" s="17"/>
      <c r="L143" s="17"/>
      <c r="M143" s="17"/>
      <c r="N143" s="17"/>
      <c r="S143" s="21"/>
    </row>
    <row r="144" spans="4:19" ht="12.75">
      <c r="D144" s="19"/>
      <c r="E144" s="19"/>
      <c r="F144" s="19"/>
      <c r="G144" s="19"/>
      <c r="H144" s="19"/>
      <c r="K144" s="17"/>
      <c r="L144" s="17"/>
      <c r="M144" s="17"/>
      <c r="N144" s="17"/>
      <c r="S144" s="21"/>
    </row>
    <row r="145" spans="4:19" ht="12.75">
      <c r="D145" s="19"/>
      <c r="E145" s="19"/>
      <c r="F145" s="19"/>
      <c r="G145" s="19"/>
      <c r="H145" s="19"/>
      <c r="K145" s="18"/>
      <c r="S145" s="21"/>
    </row>
    <row r="146" spans="4:19" ht="12.75">
      <c r="D146" s="19"/>
      <c r="E146" s="19"/>
      <c r="F146" s="19"/>
      <c r="G146" s="19"/>
      <c r="H146" s="19"/>
      <c r="K146" s="18"/>
      <c r="S146" s="21"/>
    </row>
    <row r="147" spans="4:19" ht="12.75">
      <c r="D147" s="19"/>
      <c r="E147" s="19"/>
      <c r="F147" s="19"/>
      <c r="G147" s="19"/>
      <c r="H147" s="19"/>
      <c r="K147" s="18"/>
      <c r="S147" s="21"/>
    </row>
    <row r="148" spans="4:19" ht="12.75">
      <c r="D148" s="19"/>
      <c r="E148" s="19"/>
      <c r="F148" s="19"/>
      <c r="G148" s="19"/>
      <c r="H148" s="19"/>
      <c r="K148" s="18"/>
      <c r="S148" s="21"/>
    </row>
    <row r="149" spans="4:19" ht="12.75">
      <c r="D149" s="19"/>
      <c r="E149" s="19"/>
      <c r="F149" s="19"/>
      <c r="G149" s="19"/>
      <c r="H149" s="19"/>
      <c r="K149" s="18"/>
      <c r="S149" s="21"/>
    </row>
    <row r="150" spans="4:19" ht="12.75">
      <c r="D150" s="19"/>
      <c r="E150" s="19"/>
      <c r="F150" s="19"/>
      <c r="G150" s="19"/>
      <c r="H150" s="19"/>
      <c r="K150" s="18"/>
      <c r="S150" s="21"/>
    </row>
    <row r="151" spans="4:19" ht="12.75">
      <c r="D151" s="19"/>
      <c r="E151" s="19"/>
      <c r="F151" s="19"/>
      <c r="G151" s="19"/>
      <c r="H151" s="19"/>
      <c r="K151" s="18"/>
      <c r="S151" s="21"/>
    </row>
    <row r="152" spans="4:19" ht="12.75">
      <c r="D152" s="19"/>
      <c r="E152" s="19"/>
      <c r="F152" s="19"/>
      <c r="G152" s="19"/>
      <c r="H152" s="19"/>
      <c r="K152" s="18"/>
      <c r="S152" s="21"/>
    </row>
    <row r="153" spans="4:19" ht="12.75">
      <c r="D153" s="19"/>
      <c r="E153" s="19"/>
      <c r="F153" s="19"/>
      <c r="G153" s="19"/>
      <c r="H153" s="19"/>
      <c r="K153" s="18"/>
      <c r="S153" s="21"/>
    </row>
    <row r="154" spans="4:19" ht="12.75">
      <c r="D154" s="19"/>
      <c r="E154" s="19"/>
      <c r="F154" s="19"/>
      <c r="G154" s="19"/>
      <c r="H154" s="19"/>
      <c r="K154" s="18"/>
      <c r="S154" s="21"/>
    </row>
    <row r="155" spans="4:19" ht="12.75">
      <c r="D155" s="19"/>
      <c r="E155" s="19"/>
      <c r="F155" s="19"/>
      <c r="G155" s="19"/>
      <c r="H155" s="19"/>
      <c r="K155" s="18"/>
      <c r="S155" s="21"/>
    </row>
    <row r="156" spans="4:19" ht="12.75">
      <c r="D156" s="19"/>
      <c r="E156" s="19"/>
      <c r="F156" s="19"/>
      <c r="G156" s="19"/>
      <c r="H156" s="19"/>
      <c r="K156" s="18"/>
      <c r="S156" s="21"/>
    </row>
    <row r="157" spans="4:19" ht="12.75">
      <c r="D157" s="19"/>
      <c r="E157" s="19"/>
      <c r="F157" s="19"/>
      <c r="G157" s="19"/>
      <c r="H157" s="19"/>
      <c r="K157" s="18"/>
      <c r="S157" s="21"/>
    </row>
    <row r="158" spans="4:19" ht="12.75">
      <c r="D158" s="19"/>
      <c r="E158" s="19"/>
      <c r="F158" s="19"/>
      <c r="G158" s="19"/>
      <c r="H158" s="19"/>
      <c r="K158" s="18"/>
      <c r="S158" s="21"/>
    </row>
    <row r="159" spans="4:19" ht="12.75">
      <c r="D159" s="19"/>
      <c r="E159" s="19"/>
      <c r="F159" s="19"/>
      <c r="G159" s="19"/>
      <c r="H159" s="19"/>
      <c r="K159" s="18"/>
      <c r="S159" s="21"/>
    </row>
    <row r="160" spans="4:19" ht="12.75">
      <c r="D160" s="19"/>
      <c r="E160" s="19"/>
      <c r="F160" s="19"/>
      <c r="G160" s="19"/>
      <c r="H160" s="19"/>
      <c r="K160" s="18"/>
      <c r="S160" s="21"/>
    </row>
    <row r="161" spans="4:19" ht="12.75">
      <c r="D161" s="19"/>
      <c r="E161" s="19"/>
      <c r="F161" s="19"/>
      <c r="G161" s="19"/>
      <c r="H161" s="19"/>
      <c r="K161" s="18"/>
      <c r="S161" s="21"/>
    </row>
    <row r="162" spans="4:19" ht="12.75">
      <c r="D162" s="19"/>
      <c r="E162" s="19"/>
      <c r="F162" s="19"/>
      <c r="G162" s="19"/>
      <c r="H162" s="19"/>
      <c r="K162" s="18"/>
      <c r="S162" s="21"/>
    </row>
    <row r="163" spans="4:19" ht="12.75">
      <c r="D163" s="19"/>
      <c r="E163" s="19"/>
      <c r="F163" s="19"/>
      <c r="G163" s="19"/>
      <c r="H163" s="19"/>
      <c r="K163" s="18"/>
      <c r="S163" s="21"/>
    </row>
    <row r="164" spans="4:19" ht="12.75">
      <c r="D164" s="19"/>
      <c r="E164" s="19"/>
      <c r="F164" s="19"/>
      <c r="G164" s="19"/>
      <c r="H164" s="19"/>
      <c r="K164" s="17"/>
      <c r="L164" s="17"/>
      <c r="M164" s="17"/>
      <c r="N164" s="17"/>
      <c r="S164" s="21"/>
    </row>
    <row r="165" spans="4:19" ht="12.75">
      <c r="D165" s="19"/>
      <c r="E165" s="19"/>
      <c r="F165" s="19"/>
      <c r="G165" s="19"/>
      <c r="H165" s="19"/>
      <c r="K165" s="17"/>
      <c r="L165" s="17"/>
      <c r="M165" s="17"/>
      <c r="N165" s="17"/>
      <c r="S165" s="21"/>
    </row>
    <row r="166" spans="4:19" ht="12.75">
      <c r="D166" s="19"/>
      <c r="E166" s="19"/>
      <c r="F166" s="19"/>
      <c r="G166" s="19"/>
      <c r="H166" s="19"/>
      <c r="K166" s="17"/>
      <c r="L166" s="17"/>
      <c r="M166" s="17"/>
      <c r="N166" s="17"/>
      <c r="S166" s="21"/>
    </row>
    <row r="167" spans="4:19" ht="12.75">
      <c r="D167" s="19"/>
      <c r="E167" s="19"/>
      <c r="F167" s="19"/>
      <c r="G167" s="19"/>
      <c r="H167" s="19"/>
      <c r="K167" s="17"/>
      <c r="L167" s="17"/>
      <c r="M167" s="17"/>
      <c r="N167" s="17"/>
      <c r="S167" s="21"/>
    </row>
    <row r="168" spans="4:19" ht="12.75">
      <c r="D168" s="19"/>
      <c r="E168" s="19"/>
      <c r="F168" s="19"/>
      <c r="G168" s="19"/>
      <c r="H168" s="19"/>
      <c r="K168" s="17"/>
      <c r="L168" s="17"/>
      <c r="M168" s="17"/>
      <c r="N168" s="17"/>
      <c r="S168" s="21"/>
    </row>
    <row r="169" spans="4:19" ht="12.75">
      <c r="D169" s="19"/>
      <c r="E169" s="19"/>
      <c r="F169" s="19"/>
      <c r="G169" s="19"/>
      <c r="H169" s="19"/>
      <c r="K169" s="17"/>
      <c r="L169" s="17"/>
      <c r="M169" s="17"/>
      <c r="N169" s="17"/>
      <c r="S169" s="21"/>
    </row>
    <row r="170" spans="4:19" ht="12.75">
      <c r="D170" s="19"/>
      <c r="E170" s="19"/>
      <c r="F170" s="19"/>
      <c r="G170" s="19"/>
      <c r="H170" s="19"/>
      <c r="K170" s="17"/>
      <c r="L170" s="17"/>
      <c r="M170" s="17"/>
      <c r="N170" s="17"/>
      <c r="S170" s="21"/>
    </row>
    <row r="171" spans="4:19" ht="12.75">
      <c r="D171" s="19"/>
      <c r="E171" s="19"/>
      <c r="F171" s="19"/>
      <c r="G171" s="19"/>
      <c r="H171" s="19"/>
      <c r="K171" s="17"/>
      <c r="L171" s="17"/>
      <c r="M171" s="17"/>
      <c r="N171" s="17"/>
      <c r="S171" s="21"/>
    </row>
    <row r="172" spans="4:19" ht="12.75">
      <c r="D172" s="19"/>
      <c r="E172" s="19"/>
      <c r="F172" s="19"/>
      <c r="G172" s="19"/>
      <c r="H172" s="19"/>
      <c r="K172" s="17"/>
      <c r="L172" s="17"/>
      <c r="M172" s="17"/>
      <c r="N172" s="17"/>
      <c r="S172" s="21"/>
    </row>
    <row r="173" spans="4:19" ht="12.75">
      <c r="D173" s="19"/>
      <c r="E173" s="19"/>
      <c r="F173" s="19"/>
      <c r="G173" s="19"/>
      <c r="H173" s="19"/>
      <c r="S173" s="21"/>
    </row>
    <row r="174" spans="4:19" ht="12.75">
      <c r="D174" s="19"/>
      <c r="E174" s="19"/>
      <c r="F174" s="19"/>
      <c r="G174" s="19"/>
      <c r="H174" s="19"/>
      <c r="S174" s="21"/>
    </row>
    <row r="175" spans="4:19" ht="12.75">
      <c r="D175" s="19"/>
      <c r="E175" s="19"/>
      <c r="F175" s="19"/>
      <c r="G175" s="19"/>
      <c r="H175" s="19"/>
      <c r="S175" s="21"/>
    </row>
    <row r="176" spans="4:19" ht="12.75">
      <c r="D176" s="19"/>
      <c r="E176" s="19"/>
      <c r="F176" s="19"/>
      <c r="G176" s="19"/>
      <c r="H176" s="19"/>
      <c r="S176" s="21"/>
    </row>
    <row r="177" spans="4:19" ht="12.75">
      <c r="D177" s="19"/>
      <c r="E177" s="19"/>
      <c r="F177" s="19"/>
      <c r="G177" s="19"/>
      <c r="H177" s="19"/>
      <c r="S177" s="21"/>
    </row>
    <row r="178" spans="4:19" ht="12.75">
      <c r="D178" s="19"/>
      <c r="E178" s="19"/>
      <c r="F178" s="19"/>
      <c r="G178" s="19"/>
      <c r="H178" s="19"/>
      <c r="S178" s="21"/>
    </row>
    <row r="179" spans="4:19" ht="12.75">
      <c r="D179" s="19"/>
      <c r="E179" s="19"/>
      <c r="F179" s="19"/>
      <c r="G179" s="19"/>
      <c r="H179" s="19"/>
      <c r="S179" s="21"/>
    </row>
    <row r="180" spans="4:19" ht="12.75">
      <c r="D180" s="19"/>
      <c r="E180" s="19"/>
      <c r="F180" s="19"/>
      <c r="G180" s="19"/>
      <c r="H180" s="19"/>
      <c r="S180" s="21"/>
    </row>
    <row r="181" spans="4:19" ht="12.75">
      <c r="D181" s="19"/>
      <c r="E181" s="19"/>
      <c r="F181" s="19"/>
      <c r="G181" s="19"/>
      <c r="H181" s="19"/>
      <c r="S181" s="21"/>
    </row>
    <row r="182" spans="4:19" ht="12.75">
      <c r="D182" s="19"/>
      <c r="E182" s="19"/>
      <c r="F182" s="19"/>
      <c r="G182" s="19"/>
      <c r="H182" s="19"/>
      <c r="S182" s="21"/>
    </row>
    <row r="183" spans="4:19" ht="12.75">
      <c r="D183" s="19"/>
      <c r="E183" s="19"/>
      <c r="F183" s="19"/>
      <c r="G183" s="19"/>
      <c r="H183" s="19"/>
      <c r="S183" s="21"/>
    </row>
    <row r="184" spans="4:19" ht="12.75">
      <c r="D184" s="19"/>
      <c r="E184" s="19"/>
      <c r="F184" s="19"/>
      <c r="G184" s="19"/>
      <c r="H184" s="19"/>
      <c r="S184" s="21"/>
    </row>
    <row r="185" spans="4:19" ht="12.75">
      <c r="D185" s="19"/>
      <c r="E185" s="19"/>
      <c r="F185" s="19"/>
      <c r="G185" s="19"/>
      <c r="H185" s="19"/>
      <c r="S185" s="21"/>
    </row>
    <row r="186" spans="4:19" ht="12.75">
      <c r="D186" s="19"/>
      <c r="E186" s="19"/>
      <c r="F186" s="19"/>
      <c r="G186" s="19"/>
      <c r="H186" s="19"/>
      <c r="S186" s="21"/>
    </row>
    <row r="187" spans="4:19" ht="12.75">
      <c r="D187" s="19"/>
      <c r="E187" s="19"/>
      <c r="F187" s="19"/>
      <c r="G187" s="19"/>
      <c r="H187" s="19"/>
      <c r="S187" s="21"/>
    </row>
    <row r="188" spans="4:19" ht="12.75">
      <c r="D188" s="19"/>
      <c r="E188" s="19"/>
      <c r="F188" s="19"/>
      <c r="G188" s="19"/>
      <c r="H188" s="19"/>
      <c r="S188" s="21"/>
    </row>
    <row r="189" spans="4:19" ht="12.75">
      <c r="D189" s="19"/>
      <c r="E189" s="19"/>
      <c r="F189" s="19"/>
      <c r="G189" s="19"/>
      <c r="H189" s="19"/>
      <c r="S189" s="21"/>
    </row>
    <row r="190" spans="4:19" ht="12.75">
      <c r="D190" s="19"/>
      <c r="E190" s="19"/>
      <c r="F190" s="19"/>
      <c r="G190" s="19"/>
      <c r="H190" s="19"/>
      <c r="S190" s="21"/>
    </row>
    <row r="191" spans="4:19" ht="12.75">
      <c r="D191" s="19"/>
      <c r="E191" s="19"/>
      <c r="F191" s="19"/>
      <c r="G191" s="19"/>
      <c r="H191" s="19"/>
      <c r="S191" s="21"/>
    </row>
    <row r="192" spans="4:19" ht="12.75">
      <c r="D192" s="19"/>
      <c r="E192" s="19"/>
      <c r="F192" s="19"/>
      <c r="G192" s="19"/>
      <c r="H192" s="19"/>
      <c r="S192" s="21"/>
    </row>
    <row r="193" spans="4:19" ht="12.75">
      <c r="D193" s="19"/>
      <c r="E193" s="19"/>
      <c r="F193" s="19"/>
      <c r="G193" s="19"/>
      <c r="H193" s="19"/>
      <c r="S193" s="21"/>
    </row>
    <row r="194" spans="4:19" ht="12.75">
      <c r="D194" s="19"/>
      <c r="E194" s="19"/>
      <c r="F194" s="19"/>
      <c r="G194" s="19"/>
      <c r="H194" s="19"/>
      <c r="S194" s="21"/>
    </row>
    <row r="195" spans="4:19" ht="12.75">
      <c r="D195" s="19"/>
      <c r="E195" s="19"/>
      <c r="F195" s="19"/>
      <c r="G195" s="19"/>
      <c r="H195" s="19"/>
      <c r="S195" s="21"/>
    </row>
    <row r="196" spans="4:19" ht="12.75">
      <c r="D196" s="19"/>
      <c r="E196" s="19"/>
      <c r="F196" s="19"/>
      <c r="G196" s="19"/>
      <c r="H196" s="19"/>
      <c r="S196" s="21"/>
    </row>
    <row r="197" spans="4:19" ht="12.75">
      <c r="D197" s="19"/>
      <c r="E197" s="19"/>
      <c r="F197" s="19"/>
      <c r="G197" s="19"/>
      <c r="H197" s="19"/>
      <c r="S197" s="21"/>
    </row>
    <row r="198" spans="4:19" ht="12.75">
      <c r="D198" s="19"/>
      <c r="E198" s="19"/>
      <c r="F198" s="19"/>
      <c r="G198" s="19"/>
      <c r="H198" s="19"/>
      <c r="S198" s="21"/>
    </row>
    <row r="199" spans="4:19" ht="12.75">
      <c r="D199" s="19"/>
      <c r="E199" s="19"/>
      <c r="F199" s="19"/>
      <c r="G199" s="19"/>
      <c r="H199" s="19"/>
      <c r="S199" s="21"/>
    </row>
    <row r="200" spans="4:19" ht="12.75">
      <c r="D200" s="19"/>
      <c r="E200" s="19"/>
      <c r="F200" s="19"/>
      <c r="G200" s="19"/>
      <c r="H200" s="19"/>
      <c r="S200" s="21"/>
    </row>
    <row r="201" spans="4:19" ht="12.75">
      <c r="D201" s="19"/>
      <c r="E201" s="19"/>
      <c r="F201" s="19"/>
      <c r="G201" s="19"/>
      <c r="H201" s="19"/>
      <c r="S201" s="21"/>
    </row>
    <row r="202" spans="4:19" ht="12.75">
      <c r="D202" s="19"/>
      <c r="E202" s="19"/>
      <c r="F202" s="19"/>
      <c r="G202" s="19"/>
      <c r="H202" s="19"/>
      <c r="S202" s="21"/>
    </row>
    <row r="203" spans="4:19" ht="12.75">
      <c r="D203" s="19"/>
      <c r="E203" s="19"/>
      <c r="F203" s="19"/>
      <c r="G203" s="19"/>
      <c r="H203" s="19"/>
      <c r="S203" s="21"/>
    </row>
    <row r="204" spans="4:19" ht="12.75">
      <c r="D204" s="19"/>
      <c r="E204" s="19"/>
      <c r="F204" s="19"/>
      <c r="G204" s="19"/>
      <c r="H204" s="19"/>
      <c r="S204" s="21"/>
    </row>
    <row r="205" spans="4:19" ht="12.75">
      <c r="D205" s="19"/>
      <c r="E205" s="19"/>
      <c r="F205" s="19"/>
      <c r="G205" s="19"/>
      <c r="H205" s="19"/>
      <c r="S205" s="21"/>
    </row>
    <row r="206" spans="4:19" ht="12.75">
      <c r="D206" s="19"/>
      <c r="E206" s="19"/>
      <c r="F206" s="19"/>
      <c r="G206" s="19"/>
      <c r="H206" s="19"/>
      <c r="S206" s="21"/>
    </row>
    <row r="207" spans="4:19" ht="12.75">
      <c r="D207" s="19"/>
      <c r="E207" s="19"/>
      <c r="F207" s="19"/>
      <c r="G207" s="19"/>
      <c r="H207" s="19"/>
      <c r="S207" s="21"/>
    </row>
    <row r="208" spans="4:19" ht="12.75">
      <c r="D208" s="19"/>
      <c r="E208" s="19"/>
      <c r="F208" s="19"/>
      <c r="G208" s="19"/>
      <c r="H208" s="19"/>
      <c r="S208" s="21"/>
    </row>
    <row r="209" spans="4:19" ht="12.75">
      <c r="D209" s="19"/>
      <c r="E209" s="19"/>
      <c r="F209" s="19"/>
      <c r="G209" s="19"/>
      <c r="H209" s="19"/>
      <c r="S209" s="21"/>
    </row>
    <row r="210" spans="4:19" ht="12.75">
      <c r="D210" s="19"/>
      <c r="E210" s="19"/>
      <c r="F210" s="19"/>
      <c r="G210" s="19"/>
      <c r="H210" s="19"/>
      <c r="S210" s="21"/>
    </row>
    <row r="211" spans="4:19" ht="12.75">
      <c r="D211" s="19"/>
      <c r="E211" s="19"/>
      <c r="F211" s="19"/>
      <c r="G211" s="19"/>
      <c r="H211" s="19"/>
      <c r="S211" s="21"/>
    </row>
    <row r="212" spans="4:19" ht="12.75">
      <c r="D212" s="19"/>
      <c r="E212" s="19"/>
      <c r="F212" s="19"/>
      <c r="G212" s="19"/>
      <c r="H212" s="19"/>
      <c r="S212" s="21"/>
    </row>
    <row r="213" spans="4:19" ht="12.75">
      <c r="D213" s="19"/>
      <c r="E213" s="19"/>
      <c r="F213" s="19"/>
      <c r="G213" s="19"/>
      <c r="H213" s="19"/>
      <c r="S213" s="21"/>
    </row>
    <row r="214" spans="4:19" ht="12.75">
      <c r="D214" s="19"/>
      <c r="E214" s="19"/>
      <c r="F214" s="19"/>
      <c r="G214" s="19"/>
      <c r="H214" s="19"/>
      <c r="S214" s="21"/>
    </row>
    <row r="215" spans="4:19" ht="12.75">
      <c r="D215" s="19"/>
      <c r="E215" s="19"/>
      <c r="F215" s="19"/>
      <c r="G215" s="19"/>
      <c r="H215" s="19"/>
      <c r="S215" s="21"/>
    </row>
    <row r="216" spans="4:19" ht="12.75">
      <c r="D216" s="19"/>
      <c r="E216" s="19"/>
      <c r="F216" s="19"/>
      <c r="G216" s="19"/>
      <c r="H216" s="19"/>
      <c r="S216" s="21"/>
    </row>
    <row r="217" spans="4:19" ht="12.75">
      <c r="D217" s="19"/>
      <c r="E217" s="19"/>
      <c r="F217" s="19"/>
      <c r="G217" s="19"/>
      <c r="H217" s="19"/>
      <c r="S217" s="21"/>
    </row>
    <row r="218" spans="4:19" ht="12.75">
      <c r="D218" s="19"/>
      <c r="E218" s="19"/>
      <c r="F218" s="19"/>
      <c r="G218" s="19"/>
      <c r="H218" s="19"/>
      <c r="S218" s="21"/>
    </row>
    <row r="219" spans="4:19" ht="12.75">
      <c r="D219" s="19"/>
      <c r="E219" s="19"/>
      <c r="F219" s="19"/>
      <c r="G219" s="19"/>
      <c r="H219" s="19"/>
      <c r="S219" s="21"/>
    </row>
    <row r="220" spans="4:19" ht="12.75">
      <c r="D220" s="19"/>
      <c r="E220" s="19"/>
      <c r="F220" s="19"/>
      <c r="G220" s="19"/>
      <c r="H220" s="19"/>
      <c r="S220" s="21"/>
    </row>
    <row r="221" spans="4:19" ht="12.75">
      <c r="D221" s="19"/>
      <c r="E221" s="19"/>
      <c r="F221" s="19"/>
      <c r="G221" s="19"/>
      <c r="H221" s="19"/>
      <c r="S221" s="21"/>
    </row>
    <row r="222" spans="4:19" ht="12.75">
      <c r="D222" s="19"/>
      <c r="E222" s="19"/>
      <c r="F222" s="19"/>
      <c r="G222" s="19"/>
      <c r="H222" s="19"/>
      <c r="S222" s="21"/>
    </row>
    <row r="223" spans="4:19" ht="12.75">
      <c r="D223" s="19"/>
      <c r="E223" s="19"/>
      <c r="F223" s="19"/>
      <c r="G223" s="19"/>
      <c r="H223" s="19"/>
      <c r="S223" s="21"/>
    </row>
    <row r="224" spans="4:19" ht="12.75">
      <c r="D224" s="19"/>
      <c r="E224" s="19"/>
      <c r="F224" s="19"/>
      <c r="G224" s="19"/>
      <c r="H224" s="19"/>
      <c r="S224" s="21"/>
    </row>
    <row r="225" ht="12.75">
      <c r="S225" s="21"/>
    </row>
    <row r="226" ht="12.75">
      <c r="S226" s="21"/>
    </row>
    <row r="227" ht="12.75">
      <c r="S227" s="21"/>
    </row>
    <row r="228" ht="12.75">
      <c r="S228" s="21"/>
    </row>
    <row r="229" ht="12.75">
      <c r="S229" s="21"/>
    </row>
    <row r="230" ht="12.75">
      <c r="S230" s="21"/>
    </row>
    <row r="231" ht="12.75">
      <c r="S231" s="21"/>
    </row>
    <row r="232" ht="12.75">
      <c r="S232" s="21"/>
    </row>
    <row r="233" ht="12.75">
      <c r="S233" s="21"/>
    </row>
    <row r="234" ht="12.75">
      <c r="S234" s="21"/>
    </row>
    <row r="235" ht="12.75">
      <c r="S235" s="21"/>
    </row>
    <row r="236" ht="12.75">
      <c r="S236" s="21"/>
    </row>
    <row r="237" ht="12.75">
      <c r="S237" s="21"/>
    </row>
    <row r="238" ht="12.75">
      <c r="S238" s="21"/>
    </row>
    <row r="239" ht="12.75">
      <c r="S239" s="21"/>
    </row>
    <row r="240" ht="12.75">
      <c r="S240" s="21"/>
    </row>
    <row r="241" ht="12.75">
      <c r="S241" s="21"/>
    </row>
    <row r="242" ht="12.75">
      <c r="S242" s="21"/>
    </row>
    <row r="243" ht="12.75">
      <c r="S243" s="21"/>
    </row>
    <row r="244" ht="12.75">
      <c r="S244" s="21"/>
    </row>
    <row r="245" ht="12.75">
      <c r="S245" s="21"/>
    </row>
    <row r="246" ht="12.75">
      <c r="S246" s="21"/>
    </row>
    <row r="247" ht="12.75">
      <c r="S247" s="21"/>
    </row>
    <row r="248" ht="12.75">
      <c r="S248" s="21"/>
    </row>
    <row r="249" ht="12.75">
      <c r="S249" s="21"/>
    </row>
    <row r="250" ht="12.75">
      <c r="S250" s="21"/>
    </row>
    <row r="251" ht="12.75">
      <c r="S251" s="21"/>
    </row>
    <row r="252" ht="12.75">
      <c r="S252" s="21"/>
    </row>
    <row r="253" ht="12.75">
      <c r="S253" s="21"/>
    </row>
    <row r="254" ht="12.75">
      <c r="S254" s="21"/>
    </row>
    <row r="255" ht="12.75">
      <c r="S255" s="21"/>
    </row>
  </sheetData>
  <sheetProtection/>
  <mergeCells count="20">
    <mergeCell ref="A26:A29"/>
    <mergeCell ref="A30:A33"/>
    <mergeCell ref="A2:A5"/>
    <mergeCell ref="A6:A9"/>
    <mergeCell ref="A10:A13"/>
    <mergeCell ref="A14:A17"/>
    <mergeCell ref="A18:A21"/>
    <mergeCell ref="A22:A25"/>
    <mergeCell ref="A34:A37"/>
    <mergeCell ref="A38:A41"/>
    <mergeCell ref="A42:A45"/>
    <mergeCell ref="A58:A61"/>
    <mergeCell ref="A70:A73"/>
    <mergeCell ref="A66:A69"/>
    <mergeCell ref="A78:A81"/>
    <mergeCell ref="A74:A77"/>
    <mergeCell ref="A62:A65"/>
    <mergeCell ref="A46:A49"/>
    <mergeCell ref="A50:A53"/>
    <mergeCell ref="A54:A57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2" width="11.421875" style="0" customWidth="1"/>
    <col min="3" max="3" width="20.140625" style="15" customWidth="1"/>
    <col min="4" max="6" width="20.140625" style="18" customWidth="1"/>
  </cols>
  <sheetData>
    <row r="1" spans="3:6" ht="12.75">
      <c r="C1" s="1" t="s">
        <v>19</v>
      </c>
      <c r="D1" s="17" t="s">
        <v>8</v>
      </c>
      <c r="E1" s="17" t="s">
        <v>9</v>
      </c>
      <c r="F1" s="17" t="s">
        <v>10</v>
      </c>
    </row>
    <row r="2" spans="1:7" ht="12.75">
      <c r="A2" s="135">
        <v>1998</v>
      </c>
      <c r="B2" t="s">
        <v>14</v>
      </c>
      <c r="C2" s="17">
        <v>48.531021</v>
      </c>
      <c r="D2" s="17">
        <v>39.15</v>
      </c>
      <c r="E2" s="17">
        <v>42.11</v>
      </c>
      <c r="F2" s="17">
        <v>54.18</v>
      </c>
      <c r="G2" s="17"/>
    </row>
    <row r="3" spans="1:7" ht="12.75">
      <c r="A3" s="135"/>
      <c r="B3" t="s">
        <v>15</v>
      </c>
      <c r="C3" s="17">
        <v>47.378881</v>
      </c>
      <c r="D3" s="17">
        <v>37.9</v>
      </c>
      <c r="E3" s="17">
        <v>42.08</v>
      </c>
      <c r="F3" s="17">
        <v>52.58</v>
      </c>
      <c r="G3" s="17"/>
    </row>
    <row r="4" spans="1:7" ht="12.75">
      <c r="A4" s="135"/>
      <c r="B4" t="s">
        <v>16</v>
      </c>
      <c r="C4" s="17">
        <v>45.288608</v>
      </c>
      <c r="D4" s="17">
        <v>35.96</v>
      </c>
      <c r="E4" s="17">
        <v>41.8</v>
      </c>
      <c r="F4" s="17">
        <v>50.51</v>
      </c>
      <c r="G4" s="17"/>
    </row>
    <row r="5" spans="1:7" ht="12.75">
      <c r="A5" s="135"/>
      <c r="B5" t="s">
        <v>17</v>
      </c>
      <c r="C5" s="17">
        <v>45.807994</v>
      </c>
      <c r="D5" s="17">
        <v>38.94</v>
      </c>
      <c r="E5" s="17">
        <v>43.69</v>
      </c>
      <c r="F5" s="17">
        <v>50.57</v>
      </c>
      <c r="G5" s="17"/>
    </row>
    <row r="6" spans="1:7" ht="12.75">
      <c r="A6" s="135">
        <v>1999</v>
      </c>
      <c r="B6" t="s">
        <v>14</v>
      </c>
      <c r="C6" s="17">
        <v>45.203821</v>
      </c>
      <c r="D6" s="17">
        <v>38.64</v>
      </c>
      <c r="E6" s="17">
        <v>44.38</v>
      </c>
      <c r="F6" s="17">
        <v>49.24</v>
      </c>
      <c r="G6" s="17"/>
    </row>
    <row r="7" spans="1:7" ht="12.75">
      <c r="A7" s="135"/>
      <c r="B7" t="s">
        <v>15</v>
      </c>
      <c r="C7" s="17">
        <v>43.963827</v>
      </c>
      <c r="D7" s="17">
        <v>36.65</v>
      </c>
      <c r="E7" s="17">
        <v>40.68</v>
      </c>
      <c r="F7" s="17">
        <v>48.74</v>
      </c>
      <c r="G7" s="17"/>
    </row>
    <row r="8" spans="1:7" ht="12.75">
      <c r="A8" s="135"/>
      <c r="B8" t="s">
        <v>16</v>
      </c>
      <c r="C8" s="17">
        <v>43.369733</v>
      </c>
      <c r="D8" s="17">
        <v>36.22</v>
      </c>
      <c r="E8" s="17">
        <v>39.21</v>
      </c>
      <c r="F8" s="17">
        <v>48.59</v>
      </c>
      <c r="G8" s="17"/>
    </row>
    <row r="9" spans="1:7" ht="12.75">
      <c r="A9" s="135"/>
      <c r="B9" t="s">
        <v>17</v>
      </c>
      <c r="C9" s="17">
        <v>44.202376</v>
      </c>
      <c r="D9" s="17">
        <v>38.89</v>
      </c>
      <c r="E9" s="17">
        <v>40.23</v>
      </c>
      <c r="F9" s="17">
        <v>49.05</v>
      </c>
      <c r="G9" s="17"/>
    </row>
    <row r="10" spans="1:7" ht="12.75">
      <c r="A10" s="135">
        <v>2000</v>
      </c>
      <c r="B10" t="s">
        <v>14</v>
      </c>
      <c r="C10" s="17">
        <v>45.176246</v>
      </c>
      <c r="D10" s="17">
        <v>40.54</v>
      </c>
      <c r="E10" s="17">
        <v>42.37</v>
      </c>
      <c r="F10" s="17">
        <v>49.99</v>
      </c>
      <c r="G10" s="17"/>
    </row>
    <row r="11" spans="1:7" ht="12.75">
      <c r="A11" s="135"/>
      <c r="B11" t="s">
        <v>15</v>
      </c>
      <c r="C11" s="17">
        <v>46.224258</v>
      </c>
      <c r="D11" s="17">
        <v>43.92</v>
      </c>
      <c r="E11" s="17">
        <v>43.63</v>
      </c>
      <c r="F11" s="17">
        <v>50.36</v>
      </c>
      <c r="G11" s="17"/>
    </row>
    <row r="12" spans="1:7" ht="12.75">
      <c r="A12" s="135"/>
      <c r="B12" t="s">
        <v>16</v>
      </c>
      <c r="C12" s="17">
        <v>46.281467</v>
      </c>
      <c r="D12" s="17">
        <v>45.09</v>
      </c>
      <c r="E12" s="17">
        <v>44.16</v>
      </c>
      <c r="F12" s="17">
        <v>50.41</v>
      </c>
      <c r="G12" s="17"/>
    </row>
    <row r="13" spans="1:7" ht="12.75">
      <c r="A13" s="135"/>
      <c r="B13" t="s">
        <v>17</v>
      </c>
      <c r="C13" s="17">
        <v>46.61991</v>
      </c>
      <c r="D13" s="17">
        <v>44.74</v>
      </c>
      <c r="E13" s="17">
        <v>44.27</v>
      </c>
      <c r="F13" s="17">
        <v>51</v>
      </c>
      <c r="G13" s="17"/>
    </row>
    <row r="14" spans="1:7" ht="12.75">
      <c r="A14" s="135">
        <v>2001</v>
      </c>
      <c r="B14" t="s">
        <v>14</v>
      </c>
      <c r="C14" s="17">
        <v>45.813856</v>
      </c>
      <c r="D14" s="17">
        <v>46.13</v>
      </c>
      <c r="E14" s="17">
        <v>43.47</v>
      </c>
      <c r="F14" s="17">
        <v>50.01</v>
      </c>
      <c r="G14" s="17"/>
    </row>
    <row r="15" spans="1:7" ht="12.75">
      <c r="A15" s="135"/>
      <c r="B15" t="s">
        <v>15</v>
      </c>
      <c r="C15" s="17">
        <v>45.666893</v>
      </c>
      <c r="D15" s="17">
        <v>45.63</v>
      </c>
      <c r="E15" s="17">
        <v>45.4</v>
      </c>
      <c r="F15" s="17">
        <v>49.11</v>
      </c>
      <c r="G15" s="17"/>
    </row>
    <row r="16" spans="1:7" ht="12.75">
      <c r="A16" s="135"/>
      <c r="B16" t="s">
        <v>16</v>
      </c>
      <c r="C16" s="17">
        <v>44.837594</v>
      </c>
      <c r="D16" s="17">
        <v>44.98</v>
      </c>
      <c r="E16" s="17">
        <v>44.73</v>
      </c>
      <c r="F16" s="17">
        <v>49.14</v>
      </c>
      <c r="G16" s="17"/>
    </row>
    <row r="17" spans="1:7" ht="12.75">
      <c r="A17" s="135"/>
      <c r="B17" t="s">
        <v>17</v>
      </c>
      <c r="C17" s="17">
        <v>42.887978</v>
      </c>
      <c r="D17" s="17">
        <v>42.85</v>
      </c>
      <c r="E17" s="17">
        <v>42.48</v>
      </c>
      <c r="F17" s="17">
        <v>46.65</v>
      </c>
      <c r="G17" s="17"/>
    </row>
    <row r="18" spans="1:7" ht="12.75">
      <c r="A18" s="135">
        <v>2002</v>
      </c>
      <c r="B18" t="s">
        <v>14</v>
      </c>
      <c r="C18" s="17">
        <v>43.750594</v>
      </c>
      <c r="D18" s="17">
        <v>42.37</v>
      </c>
      <c r="E18" s="17">
        <v>39.8</v>
      </c>
      <c r="F18" s="17">
        <v>48.36</v>
      </c>
      <c r="G18" s="17"/>
    </row>
    <row r="19" spans="1:7" ht="12.75">
      <c r="A19" s="135"/>
      <c r="B19" t="s">
        <v>15</v>
      </c>
      <c r="C19" s="17">
        <v>43.265337</v>
      </c>
      <c r="D19" s="17">
        <v>43.82</v>
      </c>
      <c r="E19" s="17">
        <v>39.2</v>
      </c>
      <c r="F19" s="17">
        <v>48.14</v>
      </c>
      <c r="G19" s="17"/>
    </row>
    <row r="20" spans="1:7" ht="12.75">
      <c r="A20" s="135"/>
      <c r="B20" t="s">
        <v>16</v>
      </c>
      <c r="C20" s="17">
        <v>43.043975</v>
      </c>
      <c r="D20" s="17">
        <v>43.85</v>
      </c>
      <c r="E20" s="17">
        <v>40.35</v>
      </c>
      <c r="F20" s="17">
        <v>47.69</v>
      </c>
      <c r="G20" s="17"/>
    </row>
    <row r="21" spans="1:7" ht="12.75">
      <c r="A21" s="135"/>
      <c r="B21" t="s">
        <v>17</v>
      </c>
      <c r="C21" s="17">
        <v>42.77114</v>
      </c>
      <c r="D21" s="17">
        <v>44.38</v>
      </c>
      <c r="E21" s="17">
        <v>39.71</v>
      </c>
      <c r="F21" s="17">
        <v>46.94</v>
      </c>
      <c r="G21" s="17"/>
    </row>
    <row r="22" spans="1:7" ht="12.75">
      <c r="A22" s="135">
        <v>2003</v>
      </c>
      <c r="B22" t="s">
        <v>14</v>
      </c>
      <c r="C22" s="17">
        <v>41.906226</v>
      </c>
      <c r="D22" s="17">
        <v>42.02</v>
      </c>
      <c r="E22" s="17">
        <v>39.59</v>
      </c>
      <c r="F22" s="17">
        <v>46.3</v>
      </c>
      <c r="G22" s="17"/>
    </row>
    <row r="23" spans="1:7" ht="12.75">
      <c r="A23" s="135"/>
      <c r="B23" t="s">
        <v>15</v>
      </c>
      <c r="C23" s="17">
        <v>41.286996</v>
      </c>
      <c r="D23" s="17">
        <v>41.56</v>
      </c>
      <c r="E23" s="17">
        <v>36.59</v>
      </c>
      <c r="F23" s="17">
        <v>45.96</v>
      </c>
      <c r="G23" s="17"/>
    </row>
    <row r="24" spans="1:7" ht="12.75">
      <c r="A24" s="135"/>
      <c r="B24" t="s">
        <v>16</v>
      </c>
      <c r="C24" s="17">
        <v>41.287157</v>
      </c>
      <c r="D24" s="17">
        <v>42.18</v>
      </c>
      <c r="E24" s="17">
        <v>37.05</v>
      </c>
      <c r="F24" s="17">
        <v>45.67</v>
      </c>
      <c r="G24" s="17"/>
    </row>
    <row r="25" spans="1:7" ht="12.75">
      <c r="A25" s="135"/>
      <c r="B25" t="s">
        <v>17</v>
      </c>
      <c r="C25" s="17">
        <v>40.527184</v>
      </c>
      <c r="D25" s="17">
        <v>40.32</v>
      </c>
      <c r="E25" s="17">
        <v>36.73</v>
      </c>
      <c r="F25" s="17">
        <v>44.91</v>
      </c>
      <c r="G25" s="17"/>
    </row>
    <row r="26" spans="1:7" ht="12.75">
      <c r="A26" s="135">
        <v>2004</v>
      </c>
      <c r="B26" t="s">
        <v>14</v>
      </c>
      <c r="C26" s="17">
        <v>40.139408</v>
      </c>
      <c r="D26" s="17">
        <v>40.43</v>
      </c>
      <c r="E26" s="17">
        <v>36.74</v>
      </c>
      <c r="F26" s="17">
        <v>44.5</v>
      </c>
      <c r="G26" s="17"/>
    </row>
    <row r="27" spans="1:7" ht="12.75">
      <c r="A27" s="135"/>
      <c r="B27" t="s">
        <v>15</v>
      </c>
      <c r="C27" s="17">
        <v>39.853354</v>
      </c>
      <c r="D27" s="17">
        <v>40.36</v>
      </c>
      <c r="E27" s="17">
        <v>36.41</v>
      </c>
      <c r="F27" s="17">
        <v>44.18</v>
      </c>
      <c r="G27" s="17"/>
    </row>
    <row r="28" spans="1:7" ht="12.75">
      <c r="A28" s="135"/>
      <c r="B28" t="s">
        <v>16</v>
      </c>
      <c r="C28" s="17">
        <v>39.186305</v>
      </c>
      <c r="D28" s="17">
        <v>39.14</v>
      </c>
      <c r="E28" s="17">
        <v>34.15</v>
      </c>
      <c r="F28" s="17">
        <v>44</v>
      </c>
      <c r="G28" s="17"/>
    </row>
    <row r="29" spans="1:7" ht="12.75">
      <c r="A29" s="135"/>
      <c r="B29" t="s">
        <v>17</v>
      </c>
      <c r="C29" s="17">
        <v>38.971811</v>
      </c>
      <c r="D29" s="17">
        <v>38.95</v>
      </c>
      <c r="E29" s="17">
        <v>35.9</v>
      </c>
      <c r="F29" s="17">
        <v>43.06</v>
      </c>
      <c r="G29" s="17"/>
    </row>
    <row r="30" spans="1:7" ht="12.75">
      <c r="A30" s="135">
        <v>2005</v>
      </c>
      <c r="B30" t="s">
        <v>14</v>
      </c>
      <c r="C30" s="17">
        <v>39.861982</v>
      </c>
      <c r="D30" s="17">
        <v>39.21</v>
      </c>
      <c r="E30" s="17">
        <v>36.73</v>
      </c>
      <c r="F30" s="17">
        <v>43.99</v>
      </c>
      <c r="G30" s="17"/>
    </row>
    <row r="31" spans="1:7" ht="12.75">
      <c r="A31" s="135"/>
      <c r="B31" t="s">
        <v>15</v>
      </c>
      <c r="C31" s="17">
        <v>40.567884</v>
      </c>
      <c r="D31" s="17">
        <v>39.97</v>
      </c>
      <c r="E31" s="17">
        <v>37.76</v>
      </c>
      <c r="F31" s="17">
        <v>44.34</v>
      </c>
      <c r="G31" s="17"/>
    </row>
    <row r="32" spans="1:7" ht="12.75">
      <c r="A32" s="135"/>
      <c r="B32" t="s">
        <v>16</v>
      </c>
      <c r="C32" s="17">
        <v>42.837484</v>
      </c>
      <c r="D32" s="17">
        <v>43.38</v>
      </c>
      <c r="E32" s="17">
        <v>38.72</v>
      </c>
      <c r="F32" s="17">
        <v>46.96</v>
      </c>
      <c r="G32" s="17"/>
    </row>
    <row r="33" spans="1:7" ht="12.75">
      <c r="A33" s="135"/>
      <c r="B33" t="s">
        <v>17</v>
      </c>
      <c r="C33" s="17">
        <v>44.553057</v>
      </c>
      <c r="D33" s="17">
        <v>45.02</v>
      </c>
      <c r="E33" s="17">
        <v>39.6</v>
      </c>
      <c r="F33" s="17">
        <v>48.73</v>
      </c>
      <c r="G33" s="17"/>
    </row>
    <row r="34" spans="1:7" ht="12.75">
      <c r="A34" s="135">
        <v>2006</v>
      </c>
      <c r="B34" t="s">
        <v>14</v>
      </c>
      <c r="C34" s="17">
        <v>44.858073</v>
      </c>
      <c r="D34" s="17">
        <v>46.09</v>
      </c>
      <c r="E34" s="17">
        <v>40.76</v>
      </c>
      <c r="F34" s="17">
        <v>48.88</v>
      </c>
      <c r="G34" s="17"/>
    </row>
    <row r="35" spans="1:7" ht="12.75">
      <c r="A35" s="135"/>
      <c r="B35" t="s">
        <v>15</v>
      </c>
      <c r="C35" s="17">
        <v>44.846636</v>
      </c>
      <c r="D35" s="17">
        <v>44.26</v>
      </c>
      <c r="E35" s="17">
        <v>40.04</v>
      </c>
      <c r="F35" s="17">
        <v>49.3</v>
      </c>
      <c r="G35" s="17"/>
    </row>
    <row r="36" spans="1:7" ht="12.75">
      <c r="A36" s="135"/>
      <c r="B36" t="s">
        <v>16</v>
      </c>
      <c r="C36" s="17">
        <v>43.587758</v>
      </c>
      <c r="D36" s="17">
        <v>43.7</v>
      </c>
      <c r="E36" s="17">
        <v>39.5</v>
      </c>
      <c r="F36" s="17">
        <v>47.7</v>
      </c>
      <c r="G36" s="17"/>
    </row>
    <row r="37" spans="1:7" ht="12.75">
      <c r="A37" s="135"/>
      <c r="B37" t="s">
        <v>17</v>
      </c>
      <c r="C37" s="17">
        <v>44.83673</v>
      </c>
      <c r="D37" s="17">
        <v>44.1</v>
      </c>
      <c r="E37" s="17">
        <v>40.79</v>
      </c>
      <c r="F37" s="17">
        <v>49.22</v>
      </c>
      <c r="G37" s="17"/>
    </row>
    <row r="38" spans="1:7" ht="12.75">
      <c r="A38" s="135">
        <v>2007</v>
      </c>
      <c r="B38" t="s">
        <v>14</v>
      </c>
      <c r="C38" s="17">
        <v>43.741456</v>
      </c>
      <c r="D38" s="17">
        <v>44.43</v>
      </c>
      <c r="E38" s="17">
        <v>40.02</v>
      </c>
      <c r="F38" s="17">
        <v>47.59</v>
      </c>
      <c r="G38" s="17"/>
    </row>
    <row r="39" spans="1:7" ht="12.75">
      <c r="A39" s="135"/>
      <c r="B39" t="s">
        <v>15</v>
      </c>
      <c r="C39" s="17">
        <v>43.930367</v>
      </c>
      <c r="D39" s="17">
        <v>46.06</v>
      </c>
      <c r="E39" s="17">
        <v>40.68</v>
      </c>
      <c r="F39" s="17">
        <v>47.63</v>
      </c>
      <c r="G39" s="17"/>
    </row>
    <row r="40" spans="1:7" ht="12.75">
      <c r="A40" s="135"/>
      <c r="B40" t="s">
        <v>16</v>
      </c>
      <c r="C40" s="17">
        <v>44.800847</v>
      </c>
      <c r="D40" s="17">
        <v>45.56</v>
      </c>
      <c r="E40" s="17">
        <v>41.97</v>
      </c>
      <c r="F40" s="17">
        <v>48</v>
      </c>
      <c r="G40" s="17"/>
    </row>
    <row r="41" spans="1:7" ht="12.75">
      <c r="A41" s="135"/>
      <c r="B41" t="s">
        <v>17</v>
      </c>
      <c r="C41" s="17">
        <v>44.274787</v>
      </c>
      <c r="D41" s="17">
        <v>43.61</v>
      </c>
      <c r="E41" s="17">
        <v>41.02</v>
      </c>
      <c r="F41" s="17">
        <v>48.25</v>
      </c>
      <c r="G41" s="17"/>
    </row>
    <row r="42" spans="1:7" ht="12.75">
      <c r="A42" s="135">
        <v>2008</v>
      </c>
      <c r="B42" t="s">
        <v>14</v>
      </c>
      <c r="C42" s="17">
        <v>44.362162</v>
      </c>
      <c r="D42" s="17">
        <v>43.86</v>
      </c>
      <c r="E42" s="17">
        <v>41.43</v>
      </c>
      <c r="F42" s="17">
        <v>48.16</v>
      </c>
      <c r="G42" s="17"/>
    </row>
    <row r="43" spans="1:7" ht="12.75">
      <c r="A43" s="135"/>
      <c r="B43" t="s">
        <v>15</v>
      </c>
      <c r="C43" s="17">
        <v>44.789197</v>
      </c>
      <c r="D43" s="17">
        <v>43.23</v>
      </c>
      <c r="E43" s="17">
        <v>43.18</v>
      </c>
      <c r="F43" s="17">
        <v>47.73</v>
      </c>
      <c r="G43" s="17"/>
    </row>
    <row r="44" spans="1:7" ht="12.75">
      <c r="A44" s="135"/>
      <c r="B44" t="s">
        <v>16</v>
      </c>
      <c r="C44" s="17">
        <v>43.192373</v>
      </c>
      <c r="D44" s="17">
        <v>41.19</v>
      </c>
      <c r="E44" s="17">
        <v>43.44</v>
      </c>
      <c r="F44" s="17">
        <v>46.63</v>
      </c>
      <c r="G44" s="17"/>
    </row>
    <row r="45" spans="1:7" ht="12.75">
      <c r="A45" s="135"/>
      <c r="B45" t="s">
        <v>17</v>
      </c>
      <c r="C45" s="17">
        <v>42.829381</v>
      </c>
      <c r="D45" s="17">
        <v>38.51</v>
      </c>
      <c r="E45" s="17">
        <v>41.29</v>
      </c>
      <c r="F45" s="17">
        <v>46.69</v>
      </c>
      <c r="G45" s="17"/>
    </row>
    <row r="46" spans="1:7" ht="12.75">
      <c r="A46" s="135">
        <v>2009</v>
      </c>
      <c r="B46" t="s">
        <v>14</v>
      </c>
      <c r="C46" s="17">
        <v>42.320709</v>
      </c>
      <c r="D46" s="17">
        <v>35.24</v>
      </c>
      <c r="E46" s="17">
        <v>40.51</v>
      </c>
      <c r="F46" s="17">
        <v>46.65</v>
      </c>
      <c r="G46" s="17"/>
    </row>
    <row r="47" spans="1:7" ht="12.75">
      <c r="A47" s="135"/>
      <c r="B47" t="s">
        <v>15</v>
      </c>
      <c r="C47" s="17">
        <v>41.164714</v>
      </c>
      <c r="D47" s="17">
        <v>33.86</v>
      </c>
      <c r="E47" s="17">
        <v>38.27</v>
      </c>
      <c r="F47" s="17">
        <v>45.21</v>
      </c>
      <c r="G47" s="17"/>
    </row>
    <row r="48" spans="1:7" ht="12.75">
      <c r="A48" s="135"/>
      <c r="B48" t="s">
        <v>16</v>
      </c>
      <c r="C48" s="17">
        <v>42.23313</v>
      </c>
      <c r="D48" s="17">
        <v>35.96</v>
      </c>
      <c r="E48" s="17">
        <v>36.46</v>
      </c>
      <c r="F48" s="17">
        <v>47.43</v>
      </c>
      <c r="G48" s="17"/>
    </row>
    <row r="49" spans="1:7" ht="12.75">
      <c r="A49" s="135"/>
      <c r="B49" t="s">
        <v>17</v>
      </c>
      <c r="C49" s="17">
        <v>43.769146</v>
      </c>
      <c r="D49" s="17">
        <v>38.67</v>
      </c>
      <c r="E49" s="17">
        <v>38.41</v>
      </c>
      <c r="F49" s="17">
        <v>47.73</v>
      </c>
      <c r="G49" s="17"/>
    </row>
    <row r="50" spans="1:7" ht="12.75">
      <c r="A50" s="135">
        <v>2010</v>
      </c>
      <c r="B50" t="s">
        <v>14</v>
      </c>
      <c r="C50" s="17">
        <v>43.348075</v>
      </c>
      <c r="D50" s="17">
        <v>38.04</v>
      </c>
      <c r="E50" s="17">
        <v>37.55</v>
      </c>
      <c r="F50" s="17">
        <v>47.67</v>
      </c>
      <c r="G50" s="17"/>
    </row>
    <row r="51" spans="1:7" ht="12.75">
      <c r="A51" s="135"/>
      <c r="B51" t="s">
        <v>15</v>
      </c>
      <c r="C51" s="17">
        <v>43.625882</v>
      </c>
      <c r="D51" s="17">
        <v>37.46</v>
      </c>
      <c r="E51" s="17">
        <v>36.87</v>
      </c>
      <c r="F51" s="17">
        <v>47.81</v>
      </c>
      <c r="G51" s="17"/>
    </row>
    <row r="52" spans="1:7" ht="12.75">
      <c r="A52" s="135"/>
      <c r="B52" t="s">
        <v>16</v>
      </c>
      <c r="C52" s="17">
        <v>41.29123</v>
      </c>
      <c r="D52" s="17">
        <v>34.93</v>
      </c>
      <c r="E52" s="17">
        <v>35.21</v>
      </c>
      <c r="F52" s="17">
        <v>45.7</v>
      </c>
      <c r="G52" s="17"/>
    </row>
    <row r="53" spans="1:7" ht="12.75">
      <c r="A53" s="135"/>
      <c r="B53" t="s">
        <v>17</v>
      </c>
      <c r="C53" s="17">
        <v>40.708761</v>
      </c>
      <c r="D53" s="17">
        <v>34.97</v>
      </c>
      <c r="E53" s="17">
        <v>35.89</v>
      </c>
      <c r="F53" s="17">
        <v>45.34</v>
      </c>
      <c r="G53" s="17"/>
    </row>
    <row r="54" spans="1:7" ht="12.75">
      <c r="A54" s="135">
        <v>2011</v>
      </c>
      <c r="B54" t="s">
        <v>14</v>
      </c>
      <c r="C54" s="17">
        <v>41.404113</v>
      </c>
      <c r="D54" s="17">
        <v>34.6</v>
      </c>
      <c r="E54" s="17">
        <v>37.22</v>
      </c>
      <c r="F54" s="17">
        <v>45.86</v>
      </c>
      <c r="G54" s="17"/>
    </row>
    <row r="55" spans="1:7" ht="12.75">
      <c r="A55" s="135"/>
      <c r="B55" t="s">
        <v>15</v>
      </c>
      <c r="C55" s="17">
        <v>42.267404</v>
      </c>
      <c r="D55" s="17">
        <v>35.74</v>
      </c>
      <c r="E55" s="17">
        <v>39.4</v>
      </c>
      <c r="F55" s="17">
        <v>46.2</v>
      </c>
      <c r="G55" s="17"/>
    </row>
    <row r="56" spans="1:7" ht="12.75">
      <c r="A56" s="135"/>
      <c r="B56" t="s">
        <v>16</v>
      </c>
      <c r="C56" s="17">
        <v>41.955012</v>
      </c>
      <c r="D56" s="17">
        <v>35.98</v>
      </c>
      <c r="E56" s="17">
        <v>40.74</v>
      </c>
      <c r="F56" s="17">
        <v>45.72</v>
      </c>
      <c r="G56" s="17"/>
    </row>
    <row r="57" spans="1:7" ht="12.75">
      <c r="A57" s="135"/>
      <c r="B57" t="s">
        <v>17</v>
      </c>
      <c r="C57" s="17">
        <v>41.932349</v>
      </c>
      <c r="D57" s="17">
        <v>36.23</v>
      </c>
      <c r="E57" s="17">
        <v>38.77</v>
      </c>
      <c r="F57" s="17">
        <v>45.83</v>
      </c>
      <c r="G57" s="17"/>
    </row>
    <row r="58" spans="1:7" ht="12.75">
      <c r="A58" s="135">
        <v>2012</v>
      </c>
      <c r="B58" t="s">
        <v>14</v>
      </c>
      <c r="C58" s="17">
        <v>42.203431</v>
      </c>
      <c r="D58" s="17">
        <v>36.93</v>
      </c>
      <c r="E58" s="17">
        <v>40</v>
      </c>
      <c r="F58" s="17">
        <v>45.86</v>
      </c>
      <c r="G58" s="17"/>
    </row>
    <row r="59" spans="1:7" ht="12.75">
      <c r="A59" s="135"/>
      <c r="B59" t="s">
        <v>15</v>
      </c>
      <c r="C59" s="17">
        <v>41.902489</v>
      </c>
      <c r="D59" s="17">
        <v>35.7</v>
      </c>
      <c r="E59" s="17">
        <v>38.66</v>
      </c>
      <c r="F59" s="17">
        <v>45.84</v>
      </c>
      <c r="G59" s="17"/>
    </row>
    <row r="60" spans="1:7" ht="12.75">
      <c r="A60" s="135"/>
      <c r="B60" t="s">
        <v>16</v>
      </c>
      <c r="C60" s="17">
        <v>42.60857</v>
      </c>
      <c r="D60" s="17">
        <v>35.98</v>
      </c>
      <c r="E60" s="17">
        <v>39.48</v>
      </c>
      <c r="F60" s="17">
        <v>46.31</v>
      </c>
      <c r="G60" s="17"/>
    </row>
    <row r="61" spans="1:7" ht="12.75">
      <c r="A61" s="135"/>
      <c r="B61" t="s">
        <v>17</v>
      </c>
      <c r="C61" s="17">
        <v>42.797112</v>
      </c>
      <c r="D61" s="17">
        <v>35.26</v>
      </c>
      <c r="E61" s="17">
        <v>41.64</v>
      </c>
      <c r="F61" s="17">
        <v>46.73</v>
      </c>
      <c r="G61" s="17"/>
    </row>
    <row r="62" spans="1:7" ht="12.75">
      <c r="A62" s="135">
        <v>2013</v>
      </c>
      <c r="B62" t="s">
        <v>14</v>
      </c>
      <c r="C62" s="17">
        <v>44.517141</v>
      </c>
      <c r="D62" s="17">
        <v>35.52</v>
      </c>
      <c r="E62" s="17">
        <v>43.42</v>
      </c>
      <c r="F62" s="17">
        <v>48.02</v>
      </c>
      <c r="G62" s="17"/>
    </row>
    <row r="63" spans="1:7" ht="12.75">
      <c r="A63" s="135"/>
      <c r="B63" t="s">
        <v>15</v>
      </c>
      <c r="C63" s="17">
        <v>46.781459</v>
      </c>
      <c r="D63" s="17">
        <v>35.67</v>
      </c>
      <c r="E63" s="17">
        <v>44.66</v>
      </c>
      <c r="F63" s="17">
        <v>50.76</v>
      </c>
      <c r="G63" s="17"/>
    </row>
    <row r="64" spans="1:7" ht="12.75">
      <c r="A64" s="135"/>
      <c r="B64" t="s">
        <v>16</v>
      </c>
      <c r="C64" s="18">
        <v>48.79819</v>
      </c>
      <c r="D64" s="18">
        <v>35.37</v>
      </c>
      <c r="E64" s="18">
        <v>45.56</v>
      </c>
      <c r="F64" s="18">
        <v>53.19</v>
      </c>
      <c r="G64" s="18"/>
    </row>
    <row r="65" spans="1:7" ht="12.75">
      <c r="A65" s="135"/>
      <c r="B65" t="s">
        <v>17</v>
      </c>
      <c r="C65" s="18">
        <v>48.349077</v>
      </c>
      <c r="D65" s="18">
        <v>36.2</v>
      </c>
      <c r="E65" s="18">
        <v>45.73</v>
      </c>
      <c r="F65" s="18">
        <v>53.38</v>
      </c>
      <c r="G65" s="18"/>
    </row>
    <row r="66" spans="1:7" ht="12.75">
      <c r="A66" s="135">
        <v>2014</v>
      </c>
      <c r="B66" t="s">
        <v>14</v>
      </c>
      <c r="C66" s="18">
        <v>49.201266</v>
      </c>
      <c r="D66" s="18">
        <v>35.49</v>
      </c>
      <c r="E66" s="18">
        <v>45.61</v>
      </c>
      <c r="F66" s="18">
        <v>53.7</v>
      </c>
      <c r="G66" s="18"/>
    </row>
    <row r="67" spans="1:7" ht="12.75">
      <c r="A67" s="135"/>
      <c r="B67" t="s">
        <v>15</v>
      </c>
      <c r="C67" s="17">
        <v>48.87508</v>
      </c>
      <c r="D67" s="17">
        <v>35.52</v>
      </c>
      <c r="E67" s="17">
        <v>45.32</v>
      </c>
      <c r="F67" s="17">
        <v>53.22</v>
      </c>
      <c r="G67" s="17"/>
    </row>
    <row r="68" spans="1:7" ht="12.75">
      <c r="A68" s="135"/>
      <c r="B68" t="s">
        <v>16</v>
      </c>
      <c r="C68" s="17">
        <v>48.905627</v>
      </c>
      <c r="D68" s="17">
        <v>33.69</v>
      </c>
      <c r="E68" s="17">
        <v>45.53</v>
      </c>
      <c r="F68" s="17">
        <v>53.35</v>
      </c>
      <c r="G68" s="17"/>
    </row>
    <row r="69" spans="1:7" ht="12.75">
      <c r="A69" s="135"/>
      <c r="B69" t="s">
        <v>17</v>
      </c>
      <c r="C69" s="17">
        <v>50.327829</v>
      </c>
      <c r="D69" s="17">
        <v>34.62</v>
      </c>
      <c r="E69" s="17">
        <v>45.98</v>
      </c>
      <c r="F69" s="17">
        <v>54.9</v>
      </c>
      <c r="G69" s="17"/>
    </row>
    <row r="70" spans="1:7" ht="12.75">
      <c r="A70" s="135">
        <v>2015</v>
      </c>
      <c r="B70" t="s">
        <v>14</v>
      </c>
      <c r="C70" s="17">
        <v>50.775198</v>
      </c>
      <c r="D70" s="17">
        <v>35.14</v>
      </c>
      <c r="E70" s="17">
        <v>45.77</v>
      </c>
      <c r="F70" s="17">
        <v>55.26</v>
      </c>
      <c r="G70" s="17"/>
    </row>
    <row r="71" spans="1:7" ht="12.75">
      <c r="A71" s="135"/>
      <c r="B71" t="s">
        <v>15</v>
      </c>
      <c r="C71" s="17">
        <v>51.923029</v>
      </c>
      <c r="D71" s="17">
        <v>34.57</v>
      </c>
      <c r="E71" s="17">
        <v>47.47</v>
      </c>
      <c r="F71" s="17">
        <v>56.05</v>
      </c>
      <c r="G71" s="17"/>
    </row>
    <row r="72" spans="1:7" ht="12.75">
      <c r="A72" s="135"/>
      <c r="B72" t="s">
        <v>16</v>
      </c>
      <c r="C72" s="17">
        <v>52.348036</v>
      </c>
      <c r="D72" s="17">
        <v>36.12</v>
      </c>
      <c r="E72" s="17">
        <v>47.64</v>
      </c>
      <c r="F72" s="17">
        <v>56.09</v>
      </c>
      <c r="G72" s="17"/>
    </row>
    <row r="73" spans="1:7" ht="12.75">
      <c r="A73" s="135"/>
      <c r="B73" t="s">
        <v>17</v>
      </c>
      <c r="C73" s="17">
        <v>52.916785</v>
      </c>
      <c r="D73" s="17">
        <v>36.61</v>
      </c>
      <c r="E73" s="17">
        <v>47.44</v>
      </c>
      <c r="F73" s="17">
        <v>56.84</v>
      </c>
      <c r="G73" s="17"/>
    </row>
    <row r="74" spans="1:7" ht="12.75">
      <c r="A74" s="135">
        <v>2016</v>
      </c>
      <c r="B74" t="s">
        <v>14</v>
      </c>
      <c r="C74" s="17">
        <v>52.875939</v>
      </c>
      <c r="D74" s="17">
        <v>37.62</v>
      </c>
      <c r="E74" s="17">
        <v>49.58</v>
      </c>
      <c r="F74" s="17">
        <v>56.81</v>
      </c>
      <c r="G74" s="17"/>
    </row>
    <row r="75" spans="1:7" ht="12.75">
      <c r="A75" s="135"/>
      <c r="B75" t="s">
        <v>15</v>
      </c>
      <c r="C75" s="17">
        <v>53.043479</v>
      </c>
      <c r="D75" s="17">
        <v>35.78</v>
      </c>
      <c r="E75" s="17">
        <v>49.69</v>
      </c>
      <c r="F75" s="17">
        <v>56.79</v>
      </c>
      <c r="G75" s="17"/>
    </row>
    <row r="76" spans="1:7" ht="12.75">
      <c r="A76" s="135"/>
      <c r="B76" t="s">
        <v>16</v>
      </c>
      <c r="C76" s="17">
        <v>54.968475</v>
      </c>
      <c r="D76" s="17">
        <v>39.85</v>
      </c>
      <c r="E76" s="17">
        <v>50.79</v>
      </c>
      <c r="F76" s="17">
        <v>58.06</v>
      </c>
      <c r="G76" s="17"/>
    </row>
    <row r="77" spans="1:7" ht="12.75">
      <c r="A77" s="135"/>
      <c r="B77" t="s">
        <v>17</v>
      </c>
      <c r="C77" s="17">
        <v>53.778817</v>
      </c>
      <c r="D77" s="17">
        <v>37.29</v>
      </c>
      <c r="E77" s="17">
        <v>50.53</v>
      </c>
      <c r="F77" s="17">
        <v>57.54</v>
      </c>
      <c r="G77" s="17"/>
    </row>
    <row r="78" spans="1:7" ht="12.75">
      <c r="A78" s="135">
        <v>2017</v>
      </c>
      <c r="B78" t="s">
        <v>14</v>
      </c>
      <c r="C78" s="17">
        <v>55.630127</v>
      </c>
      <c r="D78" s="17">
        <v>38.68</v>
      </c>
      <c r="E78" s="17">
        <v>51.26</v>
      </c>
      <c r="F78" s="17">
        <v>60.19</v>
      </c>
      <c r="G78" s="17"/>
    </row>
    <row r="79" spans="1:7" ht="12.75">
      <c r="A79" s="135"/>
      <c r="B79" t="s">
        <v>15</v>
      </c>
      <c r="C79" s="17">
        <v>56.104712</v>
      </c>
      <c r="D79" s="17">
        <v>40.82</v>
      </c>
      <c r="E79" s="17">
        <v>51.63</v>
      </c>
      <c r="F79" s="17">
        <v>60.44</v>
      </c>
      <c r="G79" s="17"/>
    </row>
    <row r="80" spans="1:7" ht="12.75">
      <c r="A80" s="135"/>
      <c r="B80" t="s">
        <v>16</v>
      </c>
      <c r="C80" s="17"/>
      <c r="D80" s="17"/>
      <c r="E80" s="17"/>
      <c r="F80" s="17"/>
      <c r="G80" s="17"/>
    </row>
    <row r="81" spans="1:7" ht="12.75">
      <c r="A81" s="135"/>
      <c r="B81" t="s">
        <v>17</v>
      </c>
      <c r="C81" s="17"/>
      <c r="D81" s="17"/>
      <c r="E81" s="17"/>
      <c r="F81" s="17"/>
      <c r="G81" s="17"/>
    </row>
    <row r="82" spans="3:7" ht="12.75">
      <c r="C82" s="17"/>
      <c r="D82" s="17"/>
      <c r="E82" s="17"/>
      <c r="F82" s="17"/>
      <c r="G82" s="17"/>
    </row>
    <row r="83" spans="3:7" ht="12.75">
      <c r="C83" s="17"/>
      <c r="D83" s="17"/>
      <c r="E83" s="17"/>
      <c r="F83" s="17"/>
      <c r="G83" s="17"/>
    </row>
    <row r="84" spans="3:7" ht="12.75">
      <c r="C84" s="17"/>
      <c r="D84" s="17"/>
      <c r="E84" s="17"/>
      <c r="F84" s="17"/>
      <c r="G84" s="17"/>
    </row>
    <row r="85" spans="3:7" ht="12.75">
      <c r="C85" s="17"/>
      <c r="D85" s="17"/>
      <c r="E85" s="17"/>
      <c r="F85" s="17"/>
      <c r="G85" s="17"/>
    </row>
    <row r="86" spans="3:7" ht="12.75">
      <c r="C86" s="17"/>
      <c r="D86" s="17"/>
      <c r="E86" s="17"/>
      <c r="F86" s="17"/>
      <c r="G86" s="17"/>
    </row>
    <row r="87" spans="3:7" ht="12.75">
      <c r="C87" s="17"/>
      <c r="D87" s="17"/>
      <c r="E87" s="17"/>
      <c r="F87" s="17"/>
      <c r="G87" s="17"/>
    </row>
    <row r="88" spans="3:7" ht="12.75">
      <c r="C88" s="17"/>
      <c r="D88" s="17"/>
      <c r="E88" s="17"/>
      <c r="F88" s="17"/>
      <c r="G88" s="17"/>
    </row>
    <row r="89" spans="3:7" ht="12.75">
      <c r="C89" s="17"/>
      <c r="D89" s="17"/>
      <c r="E89" s="17"/>
      <c r="F89" s="17"/>
      <c r="G89" s="17"/>
    </row>
    <row r="90" spans="3:7" ht="12.75">
      <c r="C90" s="17"/>
      <c r="D90" s="17"/>
      <c r="E90" s="17"/>
      <c r="F90" s="17"/>
      <c r="G90" s="17"/>
    </row>
    <row r="91" spans="3:7" ht="12.75">
      <c r="C91" s="17"/>
      <c r="D91" s="17"/>
      <c r="E91" s="17"/>
      <c r="F91" s="17"/>
      <c r="G91" s="17"/>
    </row>
    <row r="92" spans="3:7" ht="12.75">
      <c r="C92" s="17"/>
      <c r="D92" s="17"/>
      <c r="E92" s="17"/>
      <c r="F92" s="17"/>
      <c r="G92" s="17"/>
    </row>
    <row r="93" spans="3:7" ht="12.75">
      <c r="C93" s="17"/>
      <c r="D93" s="17"/>
      <c r="E93" s="17"/>
      <c r="F93" s="17"/>
      <c r="G93" s="17"/>
    </row>
    <row r="94" spans="3:7" ht="12.75">
      <c r="C94" s="17"/>
      <c r="D94" s="17"/>
      <c r="E94" s="17"/>
      <c r="F94" s="17"/>
      <c r="G94" s="17"/>
    </row>
    <row r="95" spans="3:7" ht="12.75">
      <c r="C95" s="17"/>
      <c r="D95" s="17"/>
      <c r="E95" s="17"/>
      <c r="F95" s="17"/>
      <c r="G95" s="17"/>
    </row>
    <row r="96" spans="3:7" ht="12.75">
      <c r="C96" s="17"/>
      <c r="D96" s="17"/>
      <c r="E96" s="17"/>
      <c r="F96" s="17"/>
      <c r="G96" s="17"/>
    </row>
    <row r="97" spans="3:7" ht="12.75">
      <c r="C97" s="17"/>
      <c r="D97" s="17"/>
      <c r="E97" s="17"/>
      <c r="F97" s="17"/>
      <c r="G97" s="17"/>
    </row>
    <row r="98" spans="3:7" ht="12.75">
      <c r="C98" s="17"/>
      <c r="D98" s="17"/>
      <c r="E98" s="17"/>
      <c r="F98" s="17"/>
      <c r="G98" s="17"/>
    </row>
    <row r="99" spans="3:7" ht="12.75">
      <c r="C99" s="17"/>
      <c r="D99" s="17"/>
      <c r="E99" s="17"/>
      <c r="F99" s="17"/>
      <c r="G99" s="17"/>
    </row>
    <row r="100" spans="3:7" ht="12.75">
      <c r="C100" s="17"/>
      <c r="D100" s="17"/>
      <c r="E100" s="17"/>
      <c r="F100" s="17"/>
      <c r="G100" s="17"/>
    </row>
    <row r="101" spans="3:7" ht="12.75">
      <c r="C101" s="17"/>
      <c r="D101" s="17"/>
      <c r="E101" s="17"/>
      <c r="F101" s="17"/>
      <c r="G101" s="17"/>
    </row>
    <row r="102" spans="3:7" ht="12.75">
      <c r="C102" s="17"/>
      <c r="D102" s="17"/>
      <c r="E102" s="17"/>
      <c r="F102" s="17"/>
      <c r="G102" s="17"/>
    </row>
    <row r="103" spans="3:7" ht="12.75">
      <c r="C103" s="17"/>
      <c r="D103" s="17"/>
      <c r="E103" s="17"/>
      <c r="F103" s="17"/>
      <c r="G103" s="17"/>
    </row>
    <row r="104" spans="3:7" ht="12.75">
      <c r="C104" s="17"/>
      <c r="D104" s="17"/>
      <c r="E104" s="17"/>
      <c r="F104" s="17"/>
      <c r="G104" s="17"/>
    </row>
    <row r="105" spans="3:7" ht="12.75">
      <c r="C105" s="17"/>
      <c r="D105" s="17"/>
      <c r="E105" s="17"/>
      <c r="F105" s="17"/>
      <c r="G105" s="17"/>
    </row>
    <row r="106" spans="3:7" ht="12.75">
      <c r="C106" s="17"/>
      <c r="D106" s="17"/>
      <c r="E106" s="17"/>
      <c r="F106" s="17"/>
      <c r="G106" s="17"/>
    </row>
    <row r="107" spans="3:7" ht="12.75">
      <c r="C107" s="17"/>
      <c r="D107" s="17"/>
      <c r="E107" s="17"/>
      <c r="F107" s="17"/>
      <c r="G107" s="17"/>
    </row>
    <row r="108" spans="3:7" ht="12.75">
      <c r="C108" s="17"/>
      <c r="D108" s="17"/>
      <c r="E108" s="17"/>
      <c r="F108" s="17"/>
      <c r="G108" s="17"/>
    </row>
    <row r="109" spans="3:7" ht="12.75">
      <c r="C109" s="17"/>
      <c r="D109" s="17"/>
      <c r="E109" s="17"/>
      <c r="F109" s="17"/>
      <c r="G109" s="17"/>
    </row>
    <row r="110" spans="3:7" ht="12.75">
      <c r="C110" s="17"/>
      <c r="D110" s="17"/>
      <c r="E110" s="17"/>
      <c r="F110" s="17"/>
      <c r="G110" s="17"/>
    </row>
    <row r="111" spans="3:7" ht="12.75">
      <c r="C111" s="17"/>
      <c r="D111" s="17"/>
      <c r="E111" s="17"/>
      <c r="F111" s="17"/>
      <c r="G111" s="17"/>
    </row>
    <row r="112" spans="3:7" ht="12.75">
      <c r="C112" s="17"/>
      <c r="D112" s="17"/>
      <c r="E112" s="17"/>
      <c r="F112" s="17"/>
      <c r="G112" s="17"/>
    </row>
    <row r="113" spans="3:7" ht="12.75">
      <c r="C113" s="17"/>
      <c r="D113" s="17"/>
      <c r="E113" s="17"/>
      <c r="F113" s="17"/>
      <c r="G113" s="17"/>
    </row>
  </sheetData>
  <sheetProtection/>
  <mergeCells count="20"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78:A81"/>
    <mergeCell ref="A74:A77"/>
    <mergeCell ref="A50:A53"/>
    <mergeCell ref="A54:A57"/>
    <mergeCell ref="A58:A61"/>
    <mergeCell ref="A62:A65"/>
    <mergeCell ref="A66:A69"/>
    <mergeCell ref="A70:A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2" width="11.421875" style="0" customWidth="1"/>
    <col min="3" max="6" width="20.140625" style="18" customWidth="1"/>
  </cols>
  <sheetData>
    <row r="1" spans="3:6" ht="12.75">
      <c r="C1" s="17" t="s">
        <v>20</v>
      </c>
      <c r="D1" s="17" t="s">
        <v>11</v>
      </c>
      <c r="E1" s="17" t="s">
        <v>12</v>
      </c>
      <c r="F1" s="17" t="s">
        <v>13</v>
      </c>
    </row>
    <row r="2" spans="1:6" ht="12.75">
      <c r="A2" s="135">
        <v>1998</v>
      </c>
      <c r="B2" t="s">
        <v>14</v>
      </c>
      <c r="C2" s="17">
        <v>52.99</v>
      </c>
      <c r="D2" s="17">
        <v>55.51</v>
      </c>
      <c r="E2" s="17">
        <v>53.89</v>
      </c>
      <c r="F2" s="17">
        <v>52.49</v>
      </c>
    </row>
    <row r="3" spans="1:6" ht="12.75">
      <c r="A3" s="135"/>
      <c r="B3" t="s">
        <v>15</v>
      </c>
      <c r="C3" s="17">
        <v>53.18</v>
      </c>
      <c r="D3" s="17">
        <v>55.95</v>
      </c>
      <c r="E3" s="17">
        <v>54.2</v>
      </c>
      <c r="F3" s="17">
        <v>52.62</v>
      </c>
    </row>
    <row r="4" spans="1:6" ht="12.75">
      <c r="A4" s="135"/>
      <c r="B4" t="s">
        <v>16</v>
      </c>
      <c r="C4" s="17">
        <v>52.77</v>
      </c>
      <c r="D4" s="17">
        <v>56.15</v>
      </c>
      <c r="E4" s="17">
        <v>53.86</v>
      </c>
      <c r="F4" s="17">
        <v>52.13</v>
      </c>
    </row>
    <row r="5" spans="1:6" ht="12.75">
      <c r="A5" s="135"/>
      <c r="B5" t="s">
        <v>17</v>
      </c>
      <c r="C5" s="17">
        <v>52.29</v>
      </c>
      <c r="D5" s="17">
        <v>55.79</v>
      </c>
      <c r="E5" s="17">
        <v>52.77</v>
      </c>
      <c r="F5" s="17">
        <v>51.77</v>
      </c>
    </row>
    <row r="6" spans="1:6" ht="12.75">
      <c r="A6" s="135">
        <v>1999</v>
      </c>
      <c r="B6" t="s">
        <v>14</v>
      </c>
      <c r="C6" s="17">
        <v>52.02</v>
      </c>
      <c r="D6" s="17">
        <v>55.62</v>
      </c>
      <c r="E6" s="17">
        <v>52.16</v>
      </c>
      <c r="F6" s="17">
        <v>51.56</v>
      </c>
    </row>
    <row r="7" spans="1:6" ht="12.75">
      <c r="A7" s="135"/>
      <c r="B7" t="s">
        <v>15</v>
      </c>
      <c r="C7" s="17">
        <v>52.12</v>
      </c>
      <c r="D7" s="17">
        <v>56.11</v>
      </c>
      <c r="E7" s="17">
        <v>52.18</v>
      </c>
      <c r="F7" s="17">
        <v>51.62</v>
      </c>
    </row>
    <row r="8" spans="1:6" ht="12.75">
      <c r="A8" s="135"/>
      <c r="B8" t="s">
        <v>16</v>
      </c>
      <c r="C8" s="17">
        <v>52.87</v>
      </c>
      <c r="D8" s="17">
        <v>57.37</v>
      </c>
      <c r="E8" s="17">
        <v>53.07</v>
      </c>
      <c r="F8" s="17">
        <v>52.28</v>
      </c>
    </row>
    <row r="9" spans="1:6" ht="12.75">
      <c r="A9" s="135"/>
      <c r="B9" t="s">
        <v>17</v>
      </c>
      <c r="C9" s="17">
        <v>53.92</v>
      </c>
      <c r="D9" s="17">
        <v>58.97</v>
      </c>
      <c r="E9" s="17">
        <v>54.85</v>
      </c>
      <c r="F9" s="17">
        <v>53.15</v>
      </c>
    </row>
    <row r="10" spans="1:6" ht="12.75">
      <c r="A10" s="135">
        <v>2000</v>
      </c>
      <c r="B10" t="s">
        <v>14</v>
      </c>
      <c r="C10" s="17">
        <v>55.24</v>
      </c>
      <c r="D10" s="17">
        <v>61.12</v>
      </c>
      <c r="E10" s="17">
        <v>56.64</v>
      </c>
      <c r="F10" s="17">
        <v>54.29</v>
      </c>
    </row>
    <row r="11" spans="1:6" ht="12.75">
      <c r="A11" s="135"/>
      <c r="B11" t="s">
        <v>15</v>
      </c>
      <c r="C11" s="17">
        <v>56.51</v>
      </c>
      <c r="D11" s="17">
        <v>62.4</v>
      </c>
      <c r="E11" s="17">
        <v>58.07</v>
      </c>
      <c r="F11" s="17">
        <v>55.54</v>
      </c>
    </row>
    <row r="12" spans="1:6" ht="12.75">
      <c r="A12" s="135"/>
      <c r="B12" t="s">
        <v>16</v>
      </c>
      <c r="C12" s="17">
        <v>56.48</v>
      </c>
      <c r="D12" s="17">
        <v>62.41</v>
      </c>
      <c r="E12" s="17">
        <v>58.01</v>
      </c>
      <c r="F12" s="17">
        <v>55.53</v>
      </c>
    </row>
    <row r="13" spans="1:6" ht="12.75">
      <c r="A13" s="135"/>
      <c r="B13" t="s">
        <v>17</v>
      </c>
      <c r="C13" s="17">
        <v>57.47</v>
      </c>
      <c r="D13" s="17">
        <v>63.37</v>
      </c>
      <c r="E13" s="17">
        <v>59.04</v>
      </c>
      <c r="F13" s="17">
        <v>56.54</v>
      </c>
    </row>
    <row r="14" spans="1:6" ht="12.75">
      <c r="A14" s="135">
        <v>2001</v>
      </c>
      <c r="B14" t="s">
        <v>14</v>
      </c>
      <c r="C14" s="17">
        <v>57.81</v>
      </c>
      <c r="D14" s="17">
        <v>63.12</v>
      </c>
      <c r="E14" s="17">
        <v>59.21</v>
      </c>
      <c r="F14" s="17">
        <v>56.99</v>
      </c>
    </row>
    <row r="15" spans="1:6" ht="12.75">
      <c r="A15" s="135"/>
      <c r="B15" t="s">
        <v>15</v>
      </c>
      <c r="C15" s="17">
        <v>57.59</v>
      </c>
      <c r="D15" s="17">
        <v>62.14</v>
      </c>
      <c r="E15" s="17">
        <v>58.48</v>
      </c>
      <c r="F15" s="17">
        <v>56.96</v>
      </c>
    </row>
    <row r="16" spans="1:6" ht="12.75">
      <c r="A16" s="135"/>
      <c r="B16" t="s">
        <v>16</v>
      </c>
      <c r="C16" s="17">
        <v>57.66</v>
      </c>
      <c r="D16" s="17">
        <v>61.98</v>
      </c>
      <c r="E16" s="17">
        <v>57.79</v>
      </c>
      <c r="F16" s="17">
        <v>57.17</v>
      </c>
    </row>
    <row r="17" spans="1:6" ht="12.75">
      <c r="A17" s="135"/>
      <c r="B17" t="s">
        <v>17</v>
      </c>
      <c r="C17" s="17">
        <v>56.88</v>
      </c>
      <c r="D17" s="17">
        <v>61.06</v>
      </c>
      <c r="E17" s="17">
        <v>56.25</v>
      </c>
      <c r="F17" s="17">
        <v>56.54</v>
      </c>
    </row>
    <row r="18" spans="1:6" ht="12.75">
      <c r="A18" s="135">
        <v>2002</v>
      </c>
      <c r="B18" t="s">
        <v>14</v>
      </c>
      <c r="C18" s="17">
        <v>56.54</v>
      </c>
      <c r="D18" s="17">
        <v>60.4</v>
      </c>
      <c r="E18" s="17">
        <v>55.57</v>
      </c>
      <c r="F18" s="17">
        <v>56.28</v>
      </c>
    </row>
    <row r="19" spans="1:6" ht="12.75">
      <c r="A19" s="135"/>
      <c r="B19" t="s">
        <v>15</v>
      </c>
      <c r="C19" s="17">
        <v>56.44</v>
      </c>
      <c r="D19" s="17">
        <v>60.16</v>
      </c>
      <c r="E19" s="17">
        <v>55.84</v>
      </c>
      <c r="F19" s="17">
        <v>56.1</v>
      </c>
    </row>
    <row r="20" spans="1:6" ht="12.75">
      <c r="A20" s="135"/>
      <c r="B20" t="s">
        <v>16</v>
      </c>
      <c r="C20" s="17">
        <v>56.43</v>
      </c>
      <c r="D20" s="17">
        <v>60.37</v>
      </c>
      <c r="E20" s="17">
        <v>56.14</v>
      </c>
      <c r="F20" s="17">
        <v>56</v>
      </c>
    </row>
    <row r="21" spans="1:6" ht="12.75">
      <c r="A21" s="135"/>
      <c r="B21" t="s">
        <v>17</v>
      </c>
      <c r="C21" s="17">
        <v>56.58</v>
      </c>
      <c r="D21" s="17">
        <v>60.76</v>
      </c>
      <c r="E21" s="17">
        <v>56.48</v>
      </c>
      <c r="F21" s="17">
        <v>56.12</v>
      </c>
    </row>
    <row r="22" spans="1:6" ht="12.75">
      <c r="A22" s="135">
        <v>2003</v>
      </c>
      <c r="B22" t="s">
        <v>14</v>
      </c>
      <c r="C22" s="17">
        <v>56.44</v>
      </c>
      <c r="D22" s="17">
        <v>60.92</v>
      </c>
      <c r="E22" s="17">
        <v>56.52</v>
      </c>
      <c r="F22" s="17">
        <v>55.9</v>
      </c>
    </row>
    <row r="23" spans="1:6" ht="12.75">
      <c r="A23" s="135"/>
      <c r="B23" t="s">
        <v>15</v>
      </c>
      <c r="C23" s="17">
        <v>56.63</v>
      </c>
      <c r="D23" s="17">
        <v>61.42</v>
      </c>
      <c r="E23" s="17">
        <v>56.6</v>
      </c>
      <c r="F23" s="17">
        <v>56.09</v>
      </c>
    </row>
    <row r="24" spans="1:6" ht="12.75">
      <c r="A24" s="135"/>
      <c r="B24" t="s">
        <v>16</v>
      </c>
      <c r="C24" s="17">
        <v>56.54</v>
      </c>
      <c r="D24" s="17">
        <v>61.67</v>
      </c>
      <c r="E24" s="17">
        <v>56.57</v>
      </c>
      <c r="F24" s="17">
        <v>55.95</v>
      </c>
    </row>
    <row r="25" spans="1:6" ht="12.75">
      <c r="A25" s="135"/>
      <c r="B25" t="s">
        <v>17</v>
      </c>
      <c r="C25" s="17">
        <v>56.35</v>
      </c>
      <c r="D25" s="17">
        <v>61.7</v>
      </c>
      <c r="E25" s="17">
        <v>56.42</v>
      </c>
      <c r="F25" s="17">
        <v>55.73</v>
      </c>
    </row>
    <row r="26" spans="1:6" ht="12.75">
      <c r="A26" s="135">
        <v>2004</v>
      </c>
      <c r="B26" t="s">
        <v>14</v>
      </c>
      <c r="C26" s="17">
        <v>57.35</v>
      </c>
      <c r="D26" s="17">
        <v>62.92</v>
      </c>
      <c r="E26" s="17">
        <v>57.59</v>
      </c>
      <c r="F26" s="17">
        <v>56.67</v>
      </c>
    </row>
    <row r="27" spans="1:6" ht="12.75">
      <c r="A27" s="135"/>
      <c r="B27" t="s">
        <v>15</v>
      </c>
      <c r="C27" s="17">
        <v>56.95</v>
      </c>
      <c r="D27" s="17">
        <v>62.47</v>
      </c>
      <c r="E27" s="17">
        <v>57.45</v>
      </c>
      <c r="F27" s="17">
        <v>56.24</v>
      </c>
    </row>
    <row r="28" spans="1:6" ht="12.75">
      <c r="A28" s="135"/>
      <c r="B28" t="s">
        <v>16</v>
      </c>
      <c r="C28" s="17">
        <v>56.76</v>
      </c>
      <c r="D28" s="17">
        <v>62.13</v>
      </c>
      <c r="E28" s="17">
        <v>57.34</v>
      </c>
      <c r="F28" s="17">
        <v>56.06</v>
      </c>
    </row>
    <row r="29" spans="1:6" ht="12.75">
      <c r="A29" s="135"/>
      <c r="B29" t="s">
        <v>17</v>
      </c>
      <c r="C29" s="17">
        <v>56.24</v>
      </c>
      <c r="D29" s="17">
        <v>61.58</v>
      </c>
      <c r="E29" s="17">
        <v>57</v>
      </c>
      <c r="F29" s="17">
        <v>55.52</v>
      </c>
    </row>
    <row r="30" spans="1:6" ht="12.75">
      <c r="A30" s="135">
        <v>2005</v>
      </c>
      <c r="B30" t="s">
        <v>14</v>
      </c>
      <c r="C30" s="17">
        <v>55.81</v>
      </c>
      <c r="D30" s="17">
        <v>61.13</v>
      </c>
      <c r="E30" s="17">
        <v>56.43</v>
      </c>
      <c r="F30" s="17">
        <v>55.11</v>
      </c>
    </row>
    <row r="31" spans="1:6" ht="12.75">
      <c r="A31" s="135"/>
      <c r="B31" t="s">
        <v>15</v>
      </c>
      <c r="C31" s="17">
        <v>56.13</v>
      </c>
      <c r="D31" s="17">
        <v>61.56</v>
      </c>
      <c r="E31" s="17">
        <v>56.56</v>
      </c>
      <c r="F31" s="17">
        <v>55.47</v>
      </c>
    </row>
    <row r="32" spans="1:6" ht="12.75">
      <c r="A32" s="135"/>
      <c r="B32" t="s">
        <v>16</v>
      </c>
      <c r="C32" s="17">
        <v>56.84</v>
      </c>
      <c r="D32" s="17">
        <v>62.37</v>
      </c>
      <c r="E32" s="17">
        <v>57.33</v>
      </c>
      <c r="F32" s="17">
        <v>56.17</v>
      </c>
    </row>
    <row r="33" spans="1:6" ht="12.75">
      <c r="A33" s="135"/>
      <c r="B33" t="s">
        <v>17</v>
      </c>
      <c r="C33" s="17">
        <v>57.94</v>
      </c>
      <c r="D33" s="17">
        <v>63.45</v>
      </c>
      <c r="E33" s="17">
        <v>58.42</v>
      </c>
      <c r="F33" s="17">
        <v>57.28</v>
      </c>
    </row>
    <row r="34" spans="1:6" ht="12.75">
      <c r="A34" s="135">
        <v>2006</v>
      </c>
      <c r="B34" t="s">
        <v>14</v>
      </c>
      <c r="C34" s="17">
        <v>59.13</v>
      </c>
      <c r="D34" s="17">
        <v>64.71</v>
      </c>
      <c r="E34" s="17">
        <v>59.49</v>
      </c>
      <c r="F34" s="17">
        <v>58.48</v>
      </c>
    </row>
    <row r="35" spans="1:6" ht="12.75">
      <c r="A35" s="135"/>
      <c r="B35" t="s">
        <v>15</v>
      </c>
      <c r="C35" s="17">
        <v>60.06</v>
      </c>
      <c r="D35" s="17">
        <v>65.69</v>
      </c>
      <c r="E35" s="17">
        <v>60.51</v>
      </c>
      <c r="F35" s="17">
        <v>59.38</v>
      </c>
    </row>
    <row r="36" spans="1:6" ht="12.75">
      <c r="A36" s="135"/>
      <c r="B36" t="s">
        <v>16</v>
      </c>
      <c r="C36" s="17">
        <v>60.8</v>
      </c>
      <c r="D36" s="17">
        <v>66.09</v>
      </c>
      <c r="E36" s="17">
        <v>61.02</v>
      </c>
      <c r="F36" s="17">
        <v>60.19</v>
      </c>
    </row>
    <row r="37" spans="1:6" ht="12.75">
      <c r="A37" s="135"/>
      <c r="B37" t="s">
        <v>17</v>
      </c>
      <c r="C37" s="17">
        <v>61.48</v>
      </c>
      <c r="D37" s="17">
        <v>66.56</v>
      </c>
      <c r="E37" s="17">
        <v>61.68</v>
      </c>
      <c r="F37" s="17">
        <v>60.91</v>
      </c>
    </row>
    <row r="38" spans="1:6" ht="12.75">
      <c r="A38" s="135">
        <v>2007</v>
      </c>
      <c r="B38" t="s">
        <v>14</v>
      </c>
      <c r="C38" s="17">
        <v>62.36</v>
      </c>
      <c r="D38" s="17">
        <v>67.12</v>
      </c>
      <c r="E38" s="17">
        <v>62.59</v>
      </c>
      <c r="F38" s="17">
        <v>61.79</v>
      </c>
    </row>
    <row r="39" spans="1:6" ht="12.75">
      <c r="A39" s="135"/>
      <c r="B39" t="s">
        <v>15</v>
      </c>
      <c r="C39" s="17">
        <v>62.82</v>
      </c>
      <c r="D39" s="17">
        <v>67.26</v>
      </c>
      <c r="E39" s="17">
        <v>62.92</v>
      </c>
      <c r="F39" s="17">
        <v>62.33</v>
      </c>
    </row>
    <row r="40" spans="1:6" ht="12.75">
      <c r="A40" s="135"/>
      <c r="B40" t="s">
        <v>16</v>
      </c>
      <c r="C40" s="17">
        <v>63.35</v>
      </c>
      <c r="D40" s="17">
        <v>67.6</v>
      </c>
      <c r="E40" s="17">
        <v>63.28</v>
      </c>
      <c r="F40" s="17">
        <v>62.89</v>
      </c>
    </row>
    <row r="41" spans="1:6" ht="12.75">
      <c r="A41" s="135"/>
      <c r="B41" t="s">
        <v>17</v>
      </c>
      <c r="C41" s="17">
        <v>63.84</v>
      </c>
      <c r="D41" s="17">
        <v>68.24</v>
      </c>
      <c r="E41" s="17">
        <v>63.59</v>
      </c>
      <c r="F41" s="17">
        <v>63.38</v>
      </c>
    </row>
    <row r="42" spans="1:6" ht="12.75">
      <c r="A42" s="135">
        <v>2008</v>
      </c>
      <c r="B42" t="s">
        <v>14</v>
      </c>
      <c r="C42" s="17">
        <v>63.75</v>
      </c>
      <c r="D42" s="17">
        <v>68.15</v>
      </c>
      <c r="E42" s="17">
        <v>63.36</v>
      </c>
      <c r="F42" s="17">
        <v>63.3</v>
      </c>
    </row>
    <row r="43" spans="1:6" ht="12.75">
      <c r="A43" s="135"/>
      <c r="B43" t="s">
        <v>15</v>
      </c>
      <c r="C43" s="17">
        <v>63.48</v>
      </c>
      <c r="D43" s="17">
        <v>67.33</v>
      </c>
      <c r="E43" s="17">
        <v>62.83</v>
      </c>
      <c r="F43" s="17">
        <v>63.14</v>
      </c>
    </row>
    <row r="44" spans="1:6" ht="12.75">
      <c r="A44" s="135"/>
      <c r="B44" t="s">
        <v>16</v>
      </c>
      <c r="C44" s="17">
        <v>62.96</v>
      </c>
      <c r="D44" s="17">
        <v>66.24</v>
      </c>
      <c r="E44" s="17">
        <v>61.87</v>
      </c>
      <c r="F44" s="17">
        <v>62.75</v>
      </c>
    </row>
    <row r="45" spans="1:6" ht="12.75">
      <c r="A45" s="135"/>
      <c r="B45" t="s">
        <v>17</v>
      </c>
      <c r="C45" s="17">
        <v>61.2</v>
      </c>
      <c r="D45" s="17">
        <v>63.29</v>
      </c>
      <c r="E45" s="17">
        <v>58.97</v>
      </c>
      <c r="F45" s="17">
        <v>61.31</v>
      </c>
    </row>
    <row r="46" spans="1:6" ht="12.75">
      <c r="A46" s="135">
        <v>2009</v>
      </c>
      <c r="B46" t="s">
        <v>14</v>
      </c>
      <c r="C46" s="17">
        <v>59.06</v>
      </c>
      <c r="D46" s="17">
        <v>60.61</v>
      </c>
      <c r="E46" s="17">
        <v>55.79</v>
      </c>
      <c r="F46" s="17">
        <v>59.39</v>
      </c>
    </row>
    <row r="47" spans="1:6" ht="12.75">
      <c r="A47" s="135"/>
      <c r="B47" t="s">
        <v>15</v>
      </c>
      <c r="C47" s="17">
        <v>57.91</v>
      </c>
      <c r="D47" s="17">
        <v>59.46</v>
      </c>
      <c r="E47" s="17">
        <v>54.3</v>
      </c>
      <c r="F47" s="17">
        <v>58.29</v>
      </c>
    </row>
    <row r="48" spans="1:6" ht="12.75">
      <c r="A48" s="135"/>
      <c r="B48" t="s">
        <v>16</v>
      </c>
      <c r="C48" s="17">
        <v>57.32</v>
      </c>
      <c r="D48" s="17">
        <v>59.21</v>
      </c>
      <c r="E48" s="17">
        <v>54.06</v>
      </c>
      <c r="F48" s="17">
        <v>57.6</v>
      </c>
    </row>
    <row r="49" spans="1:6" ht="12.75">
      <c r="A49" s="135"/>
      <c r="B49" t="s">
        <v>17</v>
      </c>
      <c r="C49" s="17">
        <v>57.56</v>
      </c>
      <c r="D49" s="17">
        <v>59.71</v>
      </c>
      <c r="E49" s="17">
        <v>54.57</v>
      </c>
      <c r="F49" s="17">
        <v>57.79</v>
      </c>
    </row>
    <row r="50" spans="1:6" ht="12.75">
      <c r="A50" s="135">
        <v>2010</v>
      </c>
      <c r="B50" t="s">
        <v>14</v>
      </c>
      <c r="C50" s="17">
        <v>57.89</v>
      </c>
      <c r="D50" s="17">
        <v>60.31</v>
      </c>
      <c r="E50" s="17">
        <v>55.34</v>
      </c>
      <c r="F50" s="17">
        <v>58.02</v>
      </c>
    </row>
    <row r="51" spans="1:6" ht="12.75">
      <c r="A51" s="135"/>
      <c r="B51" t="s">
        <v>15</v>
      </c>
      <c r="C51" s="17">
        <v>58.19</v>
      </c>
      <c r="D51" s="17">
        <v>60.98</v>
      </c>
      <c r="E51" s="17">
        <v>55.88</v>
      </c>
      <c r="F51" s="17">
        <v>58.23</v>
      </c>
    </row>
    <row r="52" spans="1:6" ht="12.75">
      <c r="A52" s="135"/>
      <c r="B52" t="s">
        <v>16</v>
      </c>
      <c r="C52" s="17">
        <v>58.04</v>
      </c>
      <c r="D52" s="17">
        <v>61.18</v>
      </c>
      <c r="E52" s="17">
        <v>55.81</v>
      </c>
      <c r="F52" s="17">
        <v>58</v>
      </c>
    </row>
    <row r="53" spans="1:6" ht="12.75">
      <c r="A53" s="135"/>
      <c r="B53" t="s">
        <v>17</v>
      </c>
      <c r="C53" s="17">
        <v>57.72</v>
      </c>
      <c r="D53" s="17">
        <v>61.12</v>
      </c>
      <c r="E53" s="17">
        <v>55.72</v>
      </c>
      <c r="F53" s="17">
        <v>57.62</v>
      </c>
    </row>
    <row r="54" spans="1:6" ht="12.75">
      <c r="A54" s="135">
        <v>2011</v>
      </c>
      <c r="B54" t="s">
        <v>14</v>
      </c>
      <c r="C54" s="17">
        <v>57.75</v>
      </c>
      <c r="D54" s="17">
        <v>61.83</v>
      </c>
      <c r="E54" s="17">
        <v>56</v>
      </c>
      <c r="F54" s="17">
        <v>57.5</v>
      </c>
    </row>
    <row r="55" spans="1:6" ht="12.75">
      <c r="A55" s="135"/>
      <c r="B55" t="s">
        <v>15</v>
      </c>
      <c r="C55" s="17">
        <v>57.29</v>
      </c>
      <c r="D55" s="17">
        <v>61.19</v>
      </c>
      <c r="E55" s="17">
        <v>55.5</v>
      </c>
      <c r="F55" s="17">
        <v>57.07</v>
      </c>
    </row>
    <row r="56" spans="1:6" ht="12.75">
      <c r="A56" s="135"/>
      <c r="B56" t="s">
        <v>16</v>
      </c>
      <c r="C56" s="17">
        <v>56.97</v>
      </c>
      <c r="D56" s="17">
        <v>60.84</v>
      </c>
      <c r="E56" s="17">
        <v>55.08</v>
      </c>
      <c r="F56" s="17">
        <v>56.76</v>
      </c>
    </row>
    <row r="57" spans="1:6" ht="12.75">
      <c r="A57" s="135"/>
      <c r="B57" t="s">
        <v>17</v>
      </c>
      <c r="C57" s="17">
        <v>56.62</v>
      </c>
      <c r="D57" s="17">
        <v>60.25</v>
      </c>
      <c r="E57" s="17">
        <v>54.51</v>
      </c>
      <c r="F57" s="17">
        <v>56.48</v>
      </c>
    </row>
    <row r="58" spans="1:6" ht="12.75">
      <c r="A58" s="135">
        <v>2012</v>
      </c>
      <c r="B58" t="s">
        <v>14</v>
      </c>
      <c r="C58" s="17">
        <v>56.17</v>
      </c>
      <c r="D58" s="17">
        <v>59.47</v>
      </c>
      <c r="E58" s="17">
        <v>53.65</v>
      </c>
      <c r="F58" s="17">
        <v>56.14</v>
      </c>
    </row>
    <row r="59" spans="1:6" ht="12.75">
      <c r="A59" s="135"/>
      <c r="B59" t="s">
        <v>15</v>
      </c>
      <c r="C59" s="17">
        <v>55.76</v>
      </c>
      <c r="D59" s="17">
        <v>58.85</v>
      </c>
      <c r="E59" s="17">
        <v>52.92</v>
      </c>
      <c r="F59" s="17">
        <v>55.81</v>
      </c>
    </row>
    <row r="60" spans="1:6" ht="12.75">
      <c r="A60" s="135"/>
      <c r="B60" t="s">
        <v>16</v>
      </c>
      <c r="C60" s="17">
        <v>54.98</v>
      </c>
      <c r="D60" s="17">
        <v>57.93</v>
      </c>
      <c r="E60" s="17">
        <v>51.93</v>
      </c>
      <c r="F60" s="17">
        <v>55.09</v>
      </c>
    </row>
    <row r="61" spans="1:6" ht="12.75">
      <c r="A61" s="135"/>
      <c r="B61" t="s">
        <v>17</v>
      </c>
      <c r="C61" s="17">
        <v>54.31</v>
      </c>
      <c r="D61" s="17">
        <v>57.13</v>
      </c>
      <c r="E61" s="17">
        <v>51.29</v>
      </c>
      <c r="F61" s="17">
        <v>54.43</v>
      </c>
    </row>
    <row r="62" spans="1:6" ht="12.75">
      <c r="A62" s="135">
        <v>2013</v>
      </c>
      <c r="B62" t="s">
        <v>14</v>
      </c>
      <c r="C62" s="17">
        <v>53.29</v>
      </c>
      <c r="D62" s="17">
        <v>55.94</v>
      </c>
      <c r="E62" s="17">
        <v>50.45</v>
      </c>
      <c r="F62" s="17">
        <v>53.41</v>
      </c>
    </row>
    <row r="63" spans="1:6" ht="12.75">
      <c r="A63" s="135"/>
      <c r="B63" t="s">
        <v>15</v>
      </c>
      <c r="C63" s="17">
        <v>53.22</v>
      </c>
      <c r="D63" s="17">
        <v>55.96</v>
      </c>
      <c r="E63" s="17">
        <v>50.39</v>
      </c>
      <c r="F63" s="17">
        <v>53.32</v>
      </c>
    </row>
    <row r="64" spans="1:6" ht="12.75">
      <c r="A64" s="135"/>
      <c r="B64" t="s">
        <v>16</v>
      </c>
      <c r="C64" s="18">
        <v>53.34</v>
      </c>
      <c r="D64" s="18">
        <v>56.12</v>
      </c>
      <c r="E64" s="18">
        <v>50.64</v>
      </c>
      <c r="F64" s="18">
        <v>53.41</v>
      </c>
    </row>
    <row r="65" spans="1:6" ht="12.75">
      <c r="A65" s="135"/>
      <c r="B65" t="s">
        <v>17</v>
      </c>
      <c r="C65" s="18">
        <v>53.36</v>
      </c>
      <c r="D65" s="18">
        <v>55.91</v>
      </c>
      <c r="E65" s="18">
        <v>50.53</v>
      </c>
      <c r="F65" s="18">
        <v>53.5</v>
      </c>
    </row>
    <row r="66" spans="1:6" ht="12.75">
      <c r="A66" s="135">
        <v>2014</v>
      </c>
      <c r="B66" t="s">
        <v>14</v>
      </c>
      <c r="C66" s="18">
        <v>53.44</v>
      </c>
      <c r="D66" s="18">
        <v>56.05</v>
      </c>
      <c r="E66" s="18">
        <v>50.75</v>
      </c>
      <c r="F66" s="18">
        <v>53.54</v>
      </c>
    </row>
    <row r="67" spans="1:6" ht="12.75">
      <c r="A67" s="135"/>
      <c r="B67" t="s">
        <v>15</v>
      </c>
      <c r="C67" s="18">
        <v>53.11</v>
      </c>
      <c r="D67" s="18">
        <v>55.27</v>
      </c>
      <c r="E67" s="18">
        <v>50.47</v>
      </c>
      <c r="F67" s="18">
        <v>53.27</v>
      </c>
    </row>
    <row r="68" spans="1:6" ht="12.75">
      <c r="A68" s="135"/>
      <c r="B68" t="s">
        <v>16</v>
      </c>
      <c r="C68" s="18">
        <v>52.58</v>
      </c>
      <c r="D68" s="18">
        <v>54.51</v>
      </c>
      <c r="E68" s="18">
        <v>49.96</v>
      </c>
      <c r="F68" s="18">
        <v>52.8</v>
      </c>
    </row>
    <row r="69" spans="1:6" ht="12.75">
      <c r="A69" s="135"/>
      <c r="B69" t="s">
        <v>17</v>
      </c>
      <c r="C69" s="18">
        <v>52.14</v>
      </c>
      <c r="D69" s="18">
        <v>54.12</v>
      </c>
      <c r="E69" s="18">
        <v>49.64</v>
      </c>
      <c r="F69" s="18">
        <v>52.33</v>
      </c>
    </row>
    <row r="70" spans="1:6" ht="12.75">
      <c r="A70" s="135">
        <v>2015</v>
      </c>
      <c r="B70" t="s">
        <v>14</v>
      </c>
      <c r="C70" s="18">
        <v>51.61</v>
      </c>
      <c r="D70" s="18">
        <v>53.64</v>
      </c>
      <c r="E70" s="18">
        <v>49.19</v>
      </c>
      <c r="F70" s="18">
        <v>51.8</v>
      </c>
    </row>
    <row r="71" spans="1:6" ht="12.75">
      <c r="A71" s="135"/>
      <c r="B71" t="s">
        <v>15</v>
      </c>
      <c r="C71" s="18">
        <v>51</v>
      </c>
      <c r="D71" s="18">
        <v>53.2</v>
      </c>
      <c r="E71" s="18">
        <v>48.57</v>
      </c>
      <c r="F71" s="18">
        <v>51.16</v>
      </c>
    </row>
    <row r="72" spans="1:6" ht="12.75">
      <c r="A72" s="135"/>
      <c r="B72" t="s">
        <v>16</v>
      </c>
      <c r="C72" s="18">
        <v>51.08</v>
      </c>
      <c r="D72" s="18">
        <v>53.68</v>
      </c>
      <c r="E72" s="18">
        <v>48.75</v>
      </c>
      <c r="F72" s="18">
        <v>51.15</v>
      </c>
    </row>
    <row r="73" spans="1:6" ht="12.75">
      <c r="A73" s="135"/>
      <c r="B73" t="s">
        <v>17</v>
      </c>
      <c r="C73" s="18">
        <v>51.23</v>
      </c>
      <c r="D73" s="18">
        <v>54.03</v>
      </c>
      <c r="E73" s="18">
        <v>49.04</v>
      </c>
      <c r="F73" s="18">
        <v>51.25</v>
      </c>
    </row>
    <row r="74" spans="1:6" ht="12.75">
      <c r="A74" s="135">
        <v>2016</v>
      </c>
      <c r="B74" t="s">
        <v>14</v>
      </c>
      <c r="C74" s="18">
        <v>51.77</v>
      </c>
      <c r="D74" s="18">
        <v>54.76</v>
      </c>
      <c r="E74" s="18">
        <v>49.72</v>
      </c>
      <c r="F74" s="18">
        <v>51.74</v>
      </c>
    </row>
    <row r="75" spans="1:6" ht="12.75">
      <c r="A75" s="135"/>
      <c r="B75" t="s">
        <v>15</v>
      </c>
      <c r="C75" s="18">
        <v>52.76</v>
      </c>
      <c r="D75" s="18">
        <v>55.85</v>
      </c>
      <c r="E75" s="18">
        <v>50.98</v>
      </c>
      <c r="F75" s="18">
        <v>52.7</v>
      </c>
    </row>
    <row r="76" spans="1:6" ht="12.75">
      <c r="A76" s="135"/>
      <c r="B76" t="s">
        <v>16</v>
      </c>
      <c r="C76" s="18">
        <v>53.12</v>
      </c>
      <c r="D76" s="18">
        <v>56.4</v>
      </c>
      <c r="E76" s="18">
        <v>51.47</v>
      </c>
      <c r="F76" s="18">
        <v>53.02</v>
      </c>
    </row>
    <row r="77" spans="1:6" ht="12.75">
      <c r="A77" s="135"/>
      <c r="B77" t="s">
        <v>17</v>
      </c>
      <c r="C77" s="18">
        <v>53.32</v>
      </c>
      <c r="D77" s="18">
        <v>56.99</v>
      </c>
      <c r="E77" s="18">
        <v>51.85</v>
      </c>
      <c r="F77" s="18">
        <v>53.14</v>
      </c>
    </row>
    <row r="78" spans="1:6" ht="12.75">
      <c r="A78" s="135">
        <v>2017</v>
      </c>
      <c r="B78" t="s">
        <v>14</v>
      </c>
      <c r="C78" s="18">
        <v>53.06</v>
      </c>
      <c r="D78" s="18">
        <v>57.12</v>
      </c>
      <c r="E78" s="18">
        <v>51.68</v>
      </c>
      <c r="F78" s="18">
        <v>52.82</v>
      </c>
    </row>
    <row r="79" spans="1:6" ht="12.75">
      <c r="A79" s="135"/>
      <c r="B79" t="s">
        <v>15</v>
      </c>
      <c r="C79" s="18">
        <v>52.34</v>
      </c>
      <c r="D79" s="18">
        <v>56.57</v>
      </c>
      <c r="E79" s="18">
        <v>51.04</v>
      </c>
      <c r="F79" s="18">
        <v>52.09</v>
      </c>
    </row>
    <row r="80" spans="1:2" ht="12.75">
      <c r="A80" s="135"/>
      <c r="B80" t="s">
        <v>16</v>
      </c>
    </row>
    <row r="81" spans="1:2" ht="12.75">
      <c r="A81" s="135"/>
      <c r="B81" t="s">
        <v>17</v>
      </c>
    </row>
  </sheetData>
  <sheetProtection/>
  <mergeCells count="20"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78:A81"/>
    <mergeCell ref="A74:A77"/>
    <mergeCell ref="A50:A53"/>
    <mergeCell ref="A54:A57"/>
    <mergeCell ref="A58:A61"/>
    <mergeCell ref="A62:A65"/>
    <mergeCell ref="A66:A69"/>
    <mergeCell ref="A70:A7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536"/>
  <sheetViews>
    <sheetView zoomScale="70" zoomScaleNormal="70" zoomScalePageLayoutView="0" workbookViewId="0" topLeftCell="A1">
      <selection activeCell="O3" sqref="O3"/>
    </sheetView>
  </sheetViews>
  <sheetFormatPr defaultColWidth="11.421875" defaultRowHeight="12.75"/>
  <cols>
    <col min="1" max="1" width="11.421875" style="23" customWidth="1"/>
    <col min="2" max="2" width="10.140625" style="23" customWidth="1"/>
    <col min="3" max="3" width="3.8515625" style="23" customWidth="1"/>
    <col min="4" max="4" width="62.57421875" style="23" customWidth="1"/>
    <col min="5" max="5" width="10.421875" style="23" customWidth="1"/>
    <col min="6" max="6" width="9.00390625" style="23" customWidth="1"/>
    <col min="7" max="8" width="11.28125" style="23" customWidth="1"/>
    <col min="9" max="16384" width="11.421875" style="23" customWidth="1"/>
  </cols>
  <sheetData>
    <row r="1" spans="2:14" ht="12" customHeight="1">
      <c r="B1" s="134"/>
      <c r="E1" s="134"/>
      <c r="F1" s="134"/>
      <c r="G1" s="134"/>
      <c r="H1" s="134"/>
      <c r="I1" s="134"/>
      <c r="J1" s="134"/>
      <c r="L1" s="134"/>
      <c r="M1" s="134"/>
      <c r="N1" s="134"/>
    </row>
    <row r="2" ht="14.25" customHeight="1" thickBot="1">
      <c r="B2" s="134"/>
    </row>
    <row r="3" spans="3:14" ht="101.25" customHeight="1" thickTop="1">
      <c r="C3" s="133"/>
      <c r="D3" s="132" t="s">
        <v>455</v>
      </c>
      <c r="E3" s="131" t="s">
        <v>454</v>
      </c>
      <c r="F3" s="129" t="s">
        <v>453</v>
      </c>
      <c r="G3" s="130" t="s">
        <v>452</v>
      </c>
      <c r="H3" s="129" t="s">
        <v>451</v>
      </c>
      <c r="I3" s="129" t="s">
        <v>450</v>
      </c>
      <c r="J3" s="129" t="s">
        <v>449</v>
      </c>
      <c r="K3" s="129" t="s">
        <v>448</v>
      </c>
      <c r="L3" s="145" t="s">
        <v>447</v>
      </c>
      <c r="M3" s="146"/>
      <c r="N3" s="147"/>
    </row>
    <row r="4" spans="3:115" ht="54.75" customHeight="1">
      <c r="C4" s="128"/>
      <c r="D4" s="127"/>
      <c r="E4" s="126"/>
      <c r="F4" s="123"/>
      <c r="G4" s="125"/>
      <c r="H4" s="124"/>
      <c r="I4" s="124"/>
      <c r="J4" s="123"/>
      <c r="K4" s="123"/>
      <c r="L4" s="122" t="s">
        <v>446</v>
      </c>
      <c r="M4" s="121" t="s">
        <v>445</v>
      </c>
      <c r="N4" s="120" t="s">
        <v>444</v>
      </c>
      <c r="CZ4" s="23" t="s">
        <v>443</v>
      </c>
      <c r="DA4" s="23" t="s">
        <v>442</v>
      </c>
      <c r="DB4" s="23" t="s">
        <v>441</v>
      </c>
      <c r="DC4" s="23" t="s">
        <v>440</v>
      </c>
      <c r="DG4" s="23" t="s">
        <v>443</v>
      </c>
      <c r="DH4" s="23" t="s">
        <v>442</v>
      </c>
      <c r="DI4" s="23" t="s">
        <v>441</v>
      </c>
      <c r="DJ4" s="23" t="s">
        <v>440</v>
      </c>
      <c r="DK4" s="23" t="s">
        <v>439</v>
      </c>
    </row>
    <row r="5" spans="1:115" ht="12.75">
      <c r="A5" s="60"/>
      <c r="C5" s="119" t="s">
        <v>438</v>
      </c>
      <c r="D5" s="95" t="s">
        <v>125</v>
      </c>
      <c r="E5" s="94">
        <f>'[4]Données sources emploi'!B3</f>
        <v>420.37631</v>
      </c>
      <c r="F5" s="43">
        <f>'[4]Données sources emploi'!D3</f>
        <v>22.173358</v>
      </c>
      <c r="G5" s="43">
        <f>'[4]Données sources f1'!B3</f>
        <v>3.04</v>
      </c>
      <c r="H5" s="43">
        <f>'[4]Données sources f1'!C3</f>
        <v>49.5</v>
      </c>
      <c r="I5" s="43">
        <f>'[4]Données sources f1'!D3</f>
        <v>24.39</v>
      </c>
      <c r="J5" s="43">
        <f>'[4]Données sources f1'!E3</f>
        <v>0.41</v>
      </c>
      <c r="K5" s="43">
        <f>'[4]Données sources f1'!F3</f>
        <v>-2.09</v>
      </c>
      <c r="L5" s="42">
        <f>'[4]Données sources f1'!G3</f>
        <v>0.49778</v>
      </c>
      <c r="M5" s="41">
        <f>'[4]Données sources f1'!H3</f>
        <v>1.78968</v>
      </c>
      <c r="N5" s="40">
        <f>'[4]Données sources f1'!I3</f>
        <v>23.26565</v>
      </c>
      <c r="CZ5" s="23">
        <v>1</v>
      </c>
      <c r="DA5" s="23">
        <v>2</v>
      </c>
      <c r="DB5" s="118" t="s">
        <v>437</v>
      </c>
      <c r="DC5" s="111">
        <v>1.7940068937398104</v>
      </c>
      <c r="DD5" s="23">
        <v>1</v>
      </c>
      <c r="DG5" s="23">
        <v>1</v>
      </c>
      <c r="DH5" s="23">
        <v>2</v>
      </c>
      <c r="DI5" s="118" t="s">
        <v>437</v>
      </c>
      <c r="DJ5" s="111">
        <v>1.7940068937398104</v>
      </c>
      <c r="DK5" s="117" t="s">
        <v>435</v>
      </c>
    </row>
    <row r="6" spans="3:115" ht="12.75">
      <c r="C6" s="93" t="s">
        <v>436</v>
      </c>
      <c r="D6" s="86" t="s">
        <v>435</v>
      </c>
      <c r="E6" s="92">
        <f>'[4]Données sources emploi'!B4</f>
        <v>325.18634</v>
      </c>
      <c r="F6" s="84">
        <f>'[4]Données sources emploi'!D4</f>
        <v>25.257307</v>
      </c>
      <c r="G6" s="84">
        <f>'[4]Données sources f3'!B3</f>
        <v>3.01</v>
      </c>
      <c r="H6" s="83">
        <f>'[4]Données sources f3'!C3</f>
        <v>48.51</v>
      </c>
      <c r="I6" s="84">
        <f>'[4]Données sources f3'!D3</f>
        <v>22.92</v>
      </c>
      <c r="J6" s="84">
        <f>'[4]Données sources f3'!E3</f>
        <v>1.57</v>
      </c>
      <c r="K6" s="84">
        <f>'[4]Données sources f3'!F3</f>
        <v>-1.79</v>
      </c>
      <c r="L6" s="91">
        <f>'[4]Données sources f3'!G3</f>
        <v>0.52978</v>
      </c>
      <c r="M6" s="90">
        <f>'[4]Données sources f3'!H3</f>
        <v>2.60016</v>
      </c>
      <c r="N6" s="89">
        <f>'[4]Données sources f3'!I3</f>
        <v>23.760731</v>
      </c>
      <c r="CZ6" s="23">
        <v>67</v>
      </c>
      <c r="DA6" s="23">
        <v>83</v>
      </c>
      <c r="DB6" s="112" t="s">
        <v>434</v>
      </c>
      <c r="DC6" s="111">
        <v>1.7704077430689258</v>
      </c>
      <c r="DD6" s="23">
        <f aca="true" t="shared" si="0" ref="DD6:DD28">DD5+1</f>
        <v>2</v>
      </c>
      <c r="DG6" s="23">
        <v>67</v>
      </c>
      <c r="DH6" s="23">
        <v>83</v>
      </c>
      <c r="DI6" s="112" t="s">
        <v>434</v>
      </c>
      <c r="DJ6" s="111">
        <v>1.7704077430689258</v>
      </c>
      <c r="DK6" s="110" t="s">
        <v>156</v>
      </c>
    </row>
    <row r="7" spans="3:115" ht="12.75">
      <c r="C7" s="93" t="s">
        <v>433</v>
      </c>
      <c r="D7" s="86" t="s">
        <v>432</v>
      </c>
      <c r="E7" s="92">
        <f>'[4]Données sources emploi'!B5</f>
        <v>68.102178</v>
      </c>
      <c r="F7" s="84">
        <f>'[4]Données sources emploi'!D5</f>
        <v>7.8792717</v>
      </c>
      <c r="G7" s="84">
        <f>'[4]Données sources f3'!B4</f>
        <v>0.04</v>
      </c>
      <c r="H7" s="83">
        <f>'[4]Données sources f3'!C4</f>
        <v>58.88</v>
      </c>
      <c r="I7" s="84">
        <f>'[4]Données sources f3'!D4</f>
        <v>64.86</v>
      </c>
      <c r="J7" s="84">
        <f>'[4]Données sources f3'!E4</f>
        <v>-3.63</v>
      </c>
      <c r="K7" s="84">
        <f>'[4]Données sources f3'!F4</f>
        <v>2.03</v>
      </c>
      <c r="L7" s="91">
        <f>'[4]Données sources f3'!G4</f>
        <v>0.29227</v>
      </c>
      <c r="M7" s="90">
        <f>'[4]Données sources f3'!H4</f>
        <v>-4.7472</v>
      </c>
      <c r="N7" s="89">
        <f>'[4]Données sources f3'!I4</f>
        <v>28.056577</v>
      </c>
      <c r="CZ7" s="23">
        <v>20</v>
      </c>
      <c r="DA7" s="23">
        <v>24</v>
      </c>
      <c r="DB7" s="112" t="s">
        <v>431</v>
      </c>
      <c r="DC7" s="111">
        <v>1.692914142393252</v>
      </c>
      <c r="DD7" s="23">
        <f t="shared" si="0"/>
        <v>3</v>
      </c>
      <c r="DG7" s="23">
        <v>20</v>
      </c>
      <c r="DH7" s="23">
        <v>24</v>
      </c>
      <c r="DI7" s="112" t="s">
        <v>431</v>
      </c>
      <c r="DJ7" s="111">
        <v>1.692914142393252</v>
      </c>
      <c r="DK7" s="110" t="s">
        <v>430</v>
      </c>
    </row>
    <row r="8" spans="3:115" ht="12.75">
      <c r="C8" s="93" t="s">
        <v>429</v>
      </c>
      <c r="D8" s="86" t="s">
        <v>428</v>
      </c>
      <c r="E8" s="92">
        <f>'[4]Données sources emploi'!B6</f>
        <v>27.087792</v>
      </c>
      <c r="F8" s="84">
        <f>'[4]Données sources emploi'!D6</f>
        <v>13.021135</v>
      </c>
      <c r="G8" s="84">
        <f>'[4]Données sources f3'!B5</f>
        <v>8.58</v>
      </c>
      <c r="H8" s="83">
        <f>'[4]Données sources f3'!C5</f>
        <v>57.25</v>
      </c>
      <c r="I8" s="84">
        <f>'[4]Données sources f3'!D5</f>
        <v>19.67</v>
      </c>
      <c r="J8" s="84">
        <f>'[4]Données sources f3'!E5</f>
        <v>-24.1</v>
      </c>
      <c r="K8" s="84">
        <f>'[4]Données sources f3'!F5</f>
        <v>-13.1</v>
      </c>
      <c r="L8" s="91">
        <f>'[4]Données sources f3'!G5</f>
        <v>0.19194</v>
      </c>
      <c r="M8" s="90">
        <f>'[4]Données sources f3'!H5</f>
        <v>-13.754</v>
      </c>
      <c r="N8" s="89">
        <f>'[4]Données sources f3'!I5</f>
        <v>-7.115371</v>
      </c>
      <c r="CZ8" s="23">
        <v>10</v>
      </c>
      <c r="DA8" s="23">
        <v>12</v>
      </c>
      <c r="DB8" s="112" t="s">
        <v>427</v>
      </c>
      <c r="DC8" s="111">
        <v>1.5756428341310982</v>
      </c>
      <c r="DD8" s="23">
        <f t="shared" si="0"/>
        <v>4</v>
      </c>
      <c r="DG8" s="23">
        <v>10</v>
      </c>
      <c r="DH8" s="23">
        <v>12</v>
      </c>
      <c r="DI8" s="112" t="s">
        <v>427</v>
      </c>
      <c r="DJ8" s="111">
        <v>1.5756428341310982</v>
      </c>
      <c r="DK8" s="110" t="s">
        <v>426</v>
      </c>
    </row>
    <row r="9" spans="1:115" ht="12.75">
      <c r="A9" s="60"/>
      <c r="C9" s="96" t="s">
        <v>425</v>
      </c>
      <c r="D9" s="95" t="s">
        <v>123</v>
      </c>
      <c r="E9" s="94">
        <f>'[4]Données sources emploi'!B7</f>
        <v>1754.6143</v>
      </c>
      <c r="F9" s="43">
        <f>'[4]Données sources emploi'!D7</f>
        <v>16.416726</v>
      </c>
      <c r="G9" s="43">
        <f>'[4]Données sources f1'!B4</f>
        <v>-4.78</v>
      </c>
      <c r="H9" s="43">
        <f>'[4]Données sources f1'!C4</f>
        <v>56.57</v>
      </c>
      <c r="I9" s="43">
        <f>'[4]Données sources f1'!D4</f>
        <v>40.82</v>
      </c>
      <c r="J9" s="43">
        <f>'[4]Données sources f1'!E4</f>
        <v>5.81</v>
      </c>
      <c r="K9" s="43">
        <f>'[4]Données sources f1'!F4</f>
        <v>-1.56</v>
      </c>
      <c r="L9" s="42">
        <f>'[4]Données sources f1'!G4</f>
        <v>0.51735</v>
      </c>
      <c r="M9" s="114">
        <f>'[4]Données sources f1'!H4</f>
        <v>9.92483</v>
      </c>
      <c r="N9" s="40">
        <f>'[4]Données sources f1'!I4</f>
        <v>55.969067</v>
      </c>
      <c r="CZ9" s="23">
        <v>14</v>
      </c>
      <c r="DA9" s="23">
        <v>17</v>
      </c>
      <c r="DB9" s="113" t="s">
        <v>424</v>
      </c>
      <c r="DC9" s="111">
        <v>1.5643359739286675</v>
      </c>
      <c r="DD9" s="23">
        <f t="shared" si="0"/>
        <v>5</v>
      </c>
      <c r="DG9" s="23">
        <v>14</v>
      </c>
      <c r="DH9" s="23">
        <v>17</v>
      </c>
      <c r="DI9" s="113" t="s">
        <v>424</v>
      </c>
      <c r="DJ9" s="111">
        <v>1.5643359739286675</v>
      </c>
      <c r="DK9" s="110" t="s">
        <v>423</v>
      </c>
    </row>
    <row r="10" spans="3:115" ht="12.75">
      <c r="C10" s="93" t="s">
        <v>422</v>
      </c>
      <c r="D10" s="116" t="s">
        <v>421</v>
      </c>
      <c r="E10" s="92">
        <f>'[4]Données sources emploi'!B8</f>
        <v>165.96904</v>
      </c>
      <c r="F10" s="84">
        <f>'[4]Données sources emploi'!D8</f>
        <v>28.908178</v>
      </c>
      <c r="G10" s="84">
        <f>'[4]Données sources f3'!B6</f>
        <v>-4.05</v>
      </c>
      <c r="H10" s="83">
        <f>'[4]Données sources f3'!C6</f>
        <v>58.66</v>
      </c>
      <c r="I10" s="84">
        <f>'[4]Données sources f3'!D6</f>
        <v>29.46</v>
      </c>
      <c r="J10" s="84">
        <f>'[4]Données sources f3'!E6</f>
        <v>4.84</v>
      </c>
      <c r="K10" s="84">
        <f>'[4]Données sources f3'!F6</f>
        <v>-1.62</v>
      </c>
      <c r="L10" s="91">
        <f>'[4]Données sources f3'!G6</f>
        <v>0.36433</v>
      </c>
      <c r="M10" s="90">
        <f>'[4]Données sources f3'!H6</f>
        <v>9.32328</v>
      </c>
      <c r="N10" s="89">
        <f>'[4]Données sources f3'!I6</f>
        <v>59.766597</v>
      </c>
      <c r="CZ10" s="23">
        <v>51</v>
      </c>
      <c r="DA10" s="23">
        <v>64</v>
      </c>
      <c r="DB10" s="112" t="s">
        <v>420</v>
      </c>
      <c r="DC10" s="111">
        <v>1.5283220820478305</v>
      </c>
      <c r="DD10" s="23">
        <f t="shared" si="0"/>
        <v>6</v>
      </c>
      <c r="DG10" s="23">
        <v>51</v>
      </c>
      <c r="DH10" s="23">
        <v>64</v>
      </c>
      <c r="DI10" s="112" t="s">
        <v>420</v>
      </c>
      <c r="DJ10" s="111">
        <v>1.5283220820478305</v>
      </c>
      <c r="DK10" s="110" t="s">
        <v>419</v>
      </c>
    </row>
    <row r="11" spans="3:115" ht="12.75">
      <c r="C11" s="93" t="s">
        <v>418</v>
      </c>
      <c r="D11" s="86" t="s">
        <v>417</v>
      </c>
      <c r="E11" s="92">
        <f>'[4]Données sources emploi'!B9</f>
        <v>86.739018</v>
      </c>
      <c r="F11" s="84">
        <f>'[4]Données sources emploi'!D9</f>
        <v>11.072796</v>
      </c>
      <c r="G11" s="84">
        <f>'[4]Données sources f3'!B7</f>
        <v>-6.9</v>
      </c>
      <c r="H11" s="83">
        <f>'[4]Données sources f3'!C7</f>
        <v>49.94</v>
      </c>
      <c r="I11" s="84">
        <f>'[4]Données sources f3'!D7</f>
        <v>21.15</v>
      </c>
      <c r="J11" s="84">
        <f>'[4]Données sources f3'!E7</f>
        <v>6.5</v>
      </c>
      <c r="K11" s="84">
        <f>'[4]Données sources f3'!F7</f>
        <v>-2.62</v>
      </c>
      <c r="L11" s="91">
        <f>'[4]Données sources f3'!G7</f>
        <v>0.89928</v>
      </c>
      <c r="M11" s="90">
        <f>'[4]Données sources f3'!H7</f>
        <v>7.34243</v>
      </c>
      <c r="N11" s="89">
        <f>'[4]Données sources f3'!I7</f>
        <v>73.898695</v>
      </c>
      <c r="CZ11" s="23">
        <v>48</v>
      </c>
      <c r="DA11" s="23">
        <v>59</v>
      </c>
      <c r="DB11" s="112" t="s">
        <v>416</v>
      </c>
      <c r="DC11" s="111">
        <v>1.4040978019878843</v>
      </c>
      <c r="DD11" s="23">
        <f t="shared" si="0"/>
        <v>7</v>
      </c>
      <c r="DG11" s="23">
        <v>48</v>
      </c>
      <c r="DH11" s="23">
        <v>59</v>
      </c>
      <c r="DI11" s="112" t="s">
        <v>416</v>
      </c>
      <c r="DJ11" s="111">
        <v>1.4040978019878843</v>
      </c>
      <c r="DK11" s="110" t="s">
        <v>415</v>
      </c>
    </row>
    <row r="12" spans="3:115" ht="12.75">
      <c r="C12" s="93" t="s">
        <v>414</v>
      </c>
      <c r="D12" s="86" t="s">
        <v>413</v>
      </c>
      <c r="E12" s="92">
        <f>'[4]Données sources emploi'!B10</f>
        <v>351.34984</v>
      </c>
      <c r="F12" s="84">
        <f>'[4]Données sources emploi'!D10</f>
        <v>14.286303</v>
      </c>
      <c r="G12" s="84">
        <f>'[4]Données sources f3'!B8</f>
        <v>-7.3</v>
      </c>
      <c r="H12" s="83">
        <f>'[4]Données sources f3'!C8</f>
        <v>55.26</v>
      </c>
      <c r="I12" s="84">
        <f>'[4]Données sources f3'!D8</f>
        <v>30.32</v>
      </c>
      <c r="J12" s="84">
        <f>'[4]Données sources f3'!E8</f>
        <v>1.73</v>
      </c>
      <c r="K12" s="84">
        <f>'[4]Données sources f3'!F8</f>
        <v>-1.45</v>
      </c>
      <c r="L12" s="91">
        <f>'[4]Données sources f3'!G8</f>
        <v>0.46304</v>
      </c>
      <c r="M12" s="90">
        <f>'[4]Données sources f3'!H8</f>
        <v>5.99843</v>
      </c>
      <c r="N12" s="89">
        <f>'[4]Données sources f3'!I8</f>
        <v>42.337208</v>
      </c>
      <c r="CZ12" s="23">
        <v>59</v>
      </c>
      <c r="DA12" s="24">
        <v>74</v>
      </c>
      <c r="DB12" s="112" t="s">
        <v>412</v>
      </c>
      <c r="DC12" s="111">
        <v>1.3347367133321573</v>
      </c>
      <c r="DD12" s="23">
        <f t="shared" si="0"/>
        <v>8</v>
      </c>
      <c r="DG12" s="23">
        <v>59</v>
      </c>
      <c r="DH12" s="24">
        <v>74</v>
      </c>
      <c r="DI12" s="112" t="s">
        <v>412</v>
      </c>
      <c r="DJ12" s="111">
        <v>1.3347367133321573</v>
      </c>
      <c r="DK12" s="110" t="s">
        <v>183</v>
      </c>
    </row>
    <row r="13" spans="3:115" ht="12.75">
      <c r="C13" s="93" t="s">
        <v>411</v>
      </c>
      <c r="D13" s="86" t="s">
        <v>410</v>
      </c>
      <c r="E13" s="92">
        <f>'[4]Données sources emploi'!B11</f>
        <v>123.60636</v>
      </c>
      <c r="F13" s="84">
        <f>'[4]Données sources emploi'!D11</f>
        <v>24.908116</v>
      </c>
      <c r="G13" s="84">
        <f>'[4]Données sources f3'!B9</f>
        <v>-1.29</v>
      </c>
      <c r="H13" s="83">
        <f>'[4]Données sources f3'!C9</f>
        <v>61.57</v>
      </c>
      <c r="I13" s="84">
        <f>'[4]Données sources f3'!D9</f>
        <v>38.93</v>
      </c>
      <c r="J13" s="84">
        <f>'[4]Données sources f3'!E9</f>
        <v>8.76</v>
      </c>
      <c r="K13" s="84">
        <f>'[4]Données sources f3'!F9</f>
        <v>-0.27</v>
      </c>
      <c r="L13" s="91">
        <f>'[4]Données sources f3'!G9</f>
        <v>0.36923</v>
      </c>
      <c r="M13" s="90">
        <f>'[4]Données sources f3'!H9</f>
        <v>10.1317</v>
      </c>
      <c r="N13" s="89">
        <f>'[4]Données sources f3'!I9</f>
        <v>58.756761</v>
      </c>
      <c r="CZ13" s="23">
        <v>5</v>
      </c>
      <c r="DA13" s="23">
        <v>7</v>
      </c>
      <c r="DB13" s="112" t="s">
        <v>409</v>
      </c>
      <c r="DC13" s="111">
        <v>1.326496768363181</v>
      </c>
      <c r="DD13" s="23">
        <f t="shared" si="0"/>
        <v>9</v>
      </c>
      <c r="DG13" s="23">
        <v>5</v>
      </c>
      <c r="DH13" s="23">
        <v>7</v>
      </c>
      <c r="DI13" s="112" t="s">
        <v>409</v>
      </c>
      <c r="DJ13" s="111">
        <v>1.326496768363181</v>
      </c>
      <c r="DK13" s="110" t="s">
        <v>408</v>
      </c>
    </row>
    <row r="14" spans="3:115" ht="12.75">
      <c r="C14" s="93" t="s">
        <v>407</v>
      </c>
      <c r="D14" s="86" t="s">
        <v>406</v>
      </c>
      <c r="E14" s="92">
        <f>'[4]Données sources emploi'!B12</f>
        <v>506.33942</v>
      </c>
      <c r="F14" s="84">
        <f>'[4]Données sources emploi'!D12</f>
        <v>17.599642</v>
      </c>
      <c r="G14" s="84">
        <f>'[4]Données sources f3'!B10</f>
        <v>-4.79</v>
      </c>
      <c r="H14" s="83">
        <f>'[4]Données sources f3'!C10</f>
        <v>55.62</v>
      </c>
      <c r="I14" s="84">
        <f>'[4]Données sources f3'!D10</f>
        <v>36.01</v>
      </c>
      <c r="J14" s="84">
        <f>'[4]Données sources f3'!E10</f>
        <v>5.69</v>
      </c>
      <c r="K14" s="84">
        <f>'[4]Données sources f3'!F10</f>
        <v>-1.17</v>
      </c>
      <c r="L14" s="91">
        <f>'[4]Données sources f3'!G10</f>
        <v>0.50182</v>
      </c>
      <c r="M14" s="90">
        <f>'[4]Données sources f3'!H10</f>
        <v>8.30728</v>
      </c>
      <c r="N14" s="89">
        <f>'[4]Données sources f3'!I10</f>
        <v>44.672902</v>
      </c>
      <c r="CZ14" s="23">
        <v>11</v>
      </c>
      <c r="DA14" s="23">
        <v>13</v>
      </c>
      <c r="DB14" s="112" t="s">
        <v>405</v>
      </c>
      <c r="DC14" s="111">
        <v>1.3064413514789397</v>
      </c>
      <c r="DD14" s="23">
        <f t="shared" si="0"/>
        <v>10</v>
      </c>
      <c r="DG14" s="23">
        <v>11</v>
      </c>
      <c r="DH14" s="23">
        <v>13</v>
      </c>
      <c r="DI14" s="112" t="s">
        <v>405</v>
      </c>
      <c r="DJ14" s="111">
        <v>1.3064413514789397</v>
      </c>
      <c r="DK14" s="110" t="s">
        <v>397</v>
      </c>
    </row>
    <row r="15" spans="3:115" ht="12.75">
      <c r="C15" s="93" t="s">
        <v>404</v>
      </c>
      <c r="D15" s="86" t="s">
        <v>403</v>
      </c>
      <c r="E15" s="92">
        <f>'[4]Données sources emploi'!B13</f>
        <v>73.095362</v>
      </c>
      <c r="F15" s="84">
        <f>'[4]Données sources emploi'!D13</f>
        <v>19.096645</v>
      </c>
      <c r="G15" s="84">
        <f>'[4]Données sources f3'!B11</f>
        <v>-4.28</v>
      </c>
      <c r="H15" s="83">
        <f>'[4]Données sources f3'!C11</f>
        <v>51.05</v>
      </c>
      <c r="I15" s="84">
        <f>'[4]Données sources f3'!D11</f>
        <v>22.1</v>
      </c>
      <c r="J15" s="84">
        <f>'[4]Données sources f3'!E11</f>
        <v>1.41</v>
      </c>
      <c r="K15" s="84">
        <f>'[4]Données sources f3'!F11</f>
        <v>-4.28</v>
      </c>
      <c r="L15" s="91">
        <f>'[4]Données sources f3'!G11</f>
        <v>0.63549</v>
      </c>
      <c r="M15" s="90">
        <f>'[4]Données sources f3'!H11</f>
        <v>8.4943</v>
      </c>
      <c r="N15" s="89">
        <f>'[4]Données sources f3'!I11</f>
        <v>79.334272</v>
      </c>
      <c r="CZ15" s="23">
        <v>17</v>
      </c>
      <c r="DA15" s="23">
        <v>21</v>
      </c>
      <c r="DB15" s="112" t="s">
        <v>402</v>
      </c>
      <c r="DC15" s="111">
        <v>1.304265405839981</v>
      </c>
      <c r="DD15" s="23">
        <f t="shared" si="0"/>
        <v>11</v>
      </c>
      <c r="DG15" s="23">
        <v>17</v>
      </c>
      <c r="DH15" s="23">
        <v>21</v>
      </c>
      <c r="DI15" s="112" t="s">
        <v>402</v>
      </c>
      <c r="DJ15" s="111">
        <v>1.304265405839981</v>
      </c>
      <c r="DK15" s="110" t="s">
        <v>370</v>
      </c>
    </row>
    <row r="16" spans="3:115" ht="12.75">
      <c r="C16" s="93" t="s">
        <v>401</v>
      </c>
      <c r="D16" s="86" t="s">
        <v>400</v>
      </c>
      <c r="E16" s="92">
        <f>'[4]Données sources emploi'!B14</f>
        <v>285.45615</v>
      </c>
      <c r="F16" s="84">
        <f>'[4]Données sources emploi'!D14</f>
        <v>8.54837</v>
      </c>
      <c r="G16" s="84">
        <f>'[4]Données sources f3'!B12</f>
        <v>-5.83</v>
      </c>
      <c r="H16" s="83">
        <f>'[4]Données sources f3'!C12</f>
        <v>56.22</v>
      </c>
      <c r="I16" s="84">
        <f>'[4]Données sources f3'!D12</f>
        <v>70.45</v>
      </c>
      <c r="J16" s="84">
        <f>'[4]Données sources f3'!E12</f>
        <v>9</v>
      </c>
      <c r="K16" s="84">
        <f>'[4]Données sources f3'!F12</f>
        <v>-4.32</v>
      </c>
      <c r="L16" s="91">
        <f>'[4]Données sources f3'!G12</f>
        <v>1.19657</v>
      </c>
      <c r="M16" s="90">
        <f>'[4]Données sources f3'!H12</f>
        <v>15.4784</v>
      </c>
      <c r="N16" s="89">
        <f>'[4]Données sources f3'!I12</f>
        <v>75.835592</v>
      </c>
      <c r="CZ16" s="23">
        <v>16</v>
      </c>
      <c r="DA16" s="23">
        <v>20</v>
      </c>
      <c r="DB16" s="112" t="s">
        <v>399</v>
      </c>
      <c r="DC16" s="111">
        <v>1.2953519246365277</v>
      </c>
      <c r="DD16" s="23">
        <f t="shared" si="0"/>
        <v>12</v>
      </c>
      <c r="DG16" s="23">
        <v>16</v>
      </c>
      <c r="DH16" s="23">
        <v>20</v>
      </c>
      <c r="DI16" s="112" t="s">
        <v>399</v>
      </c>
      <c r="DJ16" s="111">
        <v>1.2953519246365277</v>
      </c>
      <c r="DK16" s="110" t="s">
        <v>374</v>
      </c>
    </row>
    <row r="17" spans="3:115" ht="12.75">
      <c r="C17" s="93" t="s">
        <v>398</v>
      </c>
      <c r="D17" s="86" t="s">
        <v>397</v>
      </c>
      <c r="E17" s="92">
        <f>'[4]Données sources emploi'!B15</f>
        <v>162.0591</v>
      </c>
      <c r="F17" s="84">
        <f>'[4]Données sources emploi'!D15</f>
        <v>8.3125347</v>
      </c>
      <c r="G17" s="84">
        <f>'[4]Données sources f3'!B13</f>
        <v>-3.87</v>
      </c>
      <c r="H17" s="83">
        <f>'[4]Données sources f3'!C13</f>
        <v>56.31</v>
      </c>
      <c r="I17" s="84">
        <f>'[4]Données sources f3'!D13</f>
        <v>88.21</v>
      </c>
      <c r="J17" s="84">
        <f>'[4]Données sources f3'!E13</f>
        <v>26.7</v>
      </c>
      <c r="K17" s="84">
        <f>'[4]Données sources f3'!F13</f>
        <v>-2.16</v>
      </c>
      <c r="L17" s="91">
        <f>'[4]Données sources f3'!G13</f>
        <v>0.64938</v>
      </c>
      <c r="M17" s="90">
        <f>'[4]Données sources f3'!H13</f>
        <v>32.779</v>
      </c>
      <c r="N17" s="89">
        <f>'[4]Données sources f3'!I13</f>
        <v>98.718979</v>
      </c>
      <c r="CZ17" s="23">
        <v>19</v>
      </c>
      <c r="DA17" s="23">
        <v>23</v>
      </c>
      <c r="DB17" s="112" t="s">
        <v>396</v>
      </c>
      <c r="DC17" s="111">
        <v>1.1664819848801697</v>
      </c>
      <c r="DD17" s="23">
        <f t="shared" si="0"/>
        <v>13</v>
      </c>
      <c r="DG17" s="23">
        <v>19</v>
      </c>
      <c r="DH17" s="23">
        <v>23</v>
      </c>
      <c r="DI17" s="112" t="s">
        <v>396</v>
      </c>
      <c r="DJ17" s="111">
        <v>1.1664819848801697</v>
      </c>
      <c r="DK17" s="110" t="s">
        <v>364</v>
      </c>
    </row>
    <row r="18" spans="1:115" ht="12.75">
      <c r="A18" s="60"/>
      <c r="C18" s="96" t="s">
        <v>395</v>
      </c>
      <c r="D18" s="95" t="s">
        <v>394</v>
      </c>
      <c r="E18" s="94">
        <f>'[4]Données sources emploi'!B16</f>
        <v>193.73185</v>
      </c>
      <c r="F18" s="43">
        <f>'[4]Données sources emploi'!D16</f>
        <v>6.5697093</v>
      </c>
      <c r="G18" s="43">
        <f>'[4]Données sources f1'!B5</f>
        <v>-5.2</v>
      </c>
      <c r="H18" s="43">
        <f>'[4]Données sources f1'!C5</f>
        <v>49.47</v>
      </c>
      <c r="I18" s="43">
        <f>'[4]Données sources f1'!D5</f>
        <v>43.09</v>
      </c>
      <c r="J18" s="43">
        <f>'[4]Données sources f1'!E5</f>
        <v>8.82</v>
      </c>
      <c r="K18" s="43">
        <f>'[4]Données sources f1'!F5</f>
        <v>1.18</v>
      </c>
      <c r="L18" s="42">
        <f>'[4]Données sources f1'!G5</f>
        <v>1.23531</v>
      </c>
      <c r="M18" s="41">
        <f>'[4]Données sources f1'!H5</f>
        <v>9.504</v>
      </c>
      <c r="N18" s="40">
        <f>'[4]Données sources f1'!I5</f>
        <v>43.209995</v>
      </c>
      <c r="CZ18" s="23">
        <v>32</v>
      </c>
      <c r="DA18" s="23">
        <v>39</v>
      </c>
      <c r="DB18" s="113" t="s">
        <v>393</v>
      </c>
      <c r="DC18" s="111">
        <v>1.1404523975726146</v>
      </c>
      <c r="DD18" s="23">
        <f t="shared" si="0"/>
        <v>14</v>
      </c>
      <c r="DG18" s="23">
        <v>32</v>
      </c>
      <c r="DH18" s="23">
        <v>39</v>
      </c>
      <c r="DI18" s="113" t="s">
        <v>393</v>
      </c>
      <c r="DJ18" s="111">
        <v>1.1404523975726146</v>
      </c>
      <c r="DK18" s="110" t="s">
        <v>392</v>
      </c>
    </row>
    <row r="19" spans="3:115" ht="12.75">
      <c r="C19" s="93" t="s">
        <v>391</v>
      </c>
      <c r="D19" s="86" t="s">
        <v>390</v>
      </c>
      <c r="E19" s="92">
        <f>'[4]Données sources emploi'!B17</f>
        <v>24.249005</v>
      </c>
      <c r="F19" s="84">
        <f>'[4]Données sources emploi'!D17</f>
        <v>10.201359</v>
      </c>
      <c r="G19" s="84">
        <f>'[4]Données sources f3'!B14</f>
        <v>-2.39</v>
      </c>
      <c r="H19" s="83">
        <f>'[4]Données sources f3'!C14</f>
        <v>49.23</v>
      </c>
      <c r="I19" s="84">
        <f>'[4]Données sources f3'!D14</f>
        <v>28.48</v>
      </c>
      <c r="J19" s="84">
        <f>'[4]Données sources f3'!E14</f>
        <v>6.82</v>
      </c>
      <c r="K19" s="84">
        <f>'[4]Données sources f3'!F14</f>
        <v>-2.85</v>
      </c>
      <c r="L19" s="91">
        <f>'[4]Données sources f3'!G14</f>
        <v>1.20335</v>
      </c>
      <c r="M19" s="90">
        <f>'[4]Données sources f3'!H14</f>
        <v>14.5694</v>
      </c>
      <c r="N19" s="89">
        <f>'[4]Données sources f3'!I14</f>
        <v>36.686904</v>
      </c>
      <c r="CZ19" s="23">
        <v>60</v>
      </c>
      <c r="DA19" s="24">
        <v>75</v>
      </c>
      <c r="DB19" s="112" t="s">
        <v>389</v>
      </c>
      <c r="DC19" s="111">
        <v>1.1222164987150343</v>
      </c>
      <c r="DD19" s="23">
        <f t="shared" si="0"/>
        <v>15</v>
      </c>
      <c r="DG19" s="23">
        <v>60</v>
      </c>
      <c r="DH19" s="24">
        <v>75</v>
      </c>
      <c r="DI19" s="112" t="s">
        <v>389</v>
      </c>
      <c r="DJ19" s="111">
        <v>1.1222164987150343</v>
      </c>
      <c r="DK19" s="110" t="s">
        <v>388</v>
      </c>
    </row>
    <row r="20" spans="3:115" ht="12.75">
      <c r="C20" s="93" t="s">
        <v>387</v>
      </c>
      <c r="D20" s="86" t="s">
        <v>386</v>
      </c>
      <c r="E20" s="92">
        <f>'[4]Données sources emploi'!B18</f>
        <v>46.167792</v>
      </c>
      <c r="F20" s="84">
        <f>'[4]Données sources emploi'!D18</f>
        <v>15.083305</v>
      </c>
      <c r="G20" s="84">
        <f>'[4]Données sources f3'!B15</f>
        <v>-5.11</v>
      </c>
      <c r="H20" s="83">
        <f>'[4]Données sources f3'!C15</f>
        <v>48.49</v>
      </c>
      <c r="I20" s="84">
        <f>'[4]Données sources f3'!D15</f>
        <v>34.22</v>
      </c>
      <c r="J20" s="84">
        <f>'[4]Données sources f3'!E15</f>
        <v>3.96</v>
      </c>
      <c r="K20" s="84">
        <f>'[4]Données sources f3'!F15</f>
        <v>2.94</v>
      </c>
      <c r="L20" s="91">
        <f>'[4]Données sources f3'!G15</f>
        <v>0.943</v>
      </c>
      <c r="M20" s="90">
        <f>'[4]Données sources f3'!H15</f>
        <v>2.21336</v>
      </c>
      <c r="N20" s="89">
        <f>'[4]Données sources f3'!I15</f>
        <v>37.207546</v>
      </c>
      <c r="CZ20" s="23">
        <v>56</v>
      </c>
      <c r="DA20" s="23">
        <v>70</v>
      </c>
      <c r="DB20" s="112" t="s">
        <v>385</v>
      </c>
      <c r="DC20" s="111">
        <v>1.0776302249094312</v>
      </c>
      <c r="DD20" s="23">
        <f t="shared" si="0"/>
        <v>16</v>
      </c>
      <c r="DG20" s="23">
        <v>56</v>
      </c>
      <c r="DH20" s="23">
        <v>70</v>
      </c>
      <c r="DI20" s="112" t="s">
        <v>385</v>
      </c>
      <c r="DJ20" s="111">
        <v>1.0776302249094312</v>
      </c>
      <c r="DK20" s="110" t="s">
        <v>199</v>
      </c>
    </row>
    <row r="21" spans="3:115" ht="12.75">
      <c r="C21" s="93" t="s">
        <v>384</v>
      </c>
      <c r="D21" s="116" t="s">
        <v>383</v>
      </c>
      <c r="E21" s="92">
        <f>'[4]Données sources emploi'!B19</f>
        <v>123.31505</v>
      </c>
      <c r="F21" s="84">
        <f>'[4]Données sources emploi'!D19</f>
        <v>2.1171949</v>
      </c>
      <c r="G21" s="84">
        <f>'[4]Données sources f3'!B16</f>
        <v>-8.66</v>
      </c>
      <c r="H21" s="83">
        <f>'[4]Données sources f3'!C16</f>
        <v>53.13</v>
      </c>
      <c r="I21" s="84">
        <f>'[4]Données sources f3'!D16</f>
        <v>65.01</v>
      </c>
      <c r="J21" s="84">
        <f>'[4]Données sources f3'!E16</f>
        <v>16.62</v>
      </c>
      <c r="K21" s="84">
        <f>'[4]Données sources f3'!F16</f>
        <v>-1.57</v>
      </c>
      <c r="L21" s="91">
        <f>'[4]Données sources f3'!G16</f>
        <v>2.14446</v>
      </c>
      <c r="M21" s="90">
        <f>'[4]Données sources f3'!H16</f>
        <v>16.2304</v>
      </c>
      <c r="N21" s="89">
        <f>'[4]Données sources f3'!I16</f>
        <v>61.862815</v>
      </c>
      <c r="CZ21" s="23">
        <v>71</v>
      </c>
      <c r="DA21" s="23">
        <v>89</v>
      </c>
      <c r="DB21" s="112" t="s">
        <v>382</v>
      </c>
      <c r="DC21" s="111">
        <v>1.0764891165100747</v>
      </c>
      <c r="DD21" s="23">
        <f t="shared" si="0"/>
        <v>17</v>
      </c>
      <c r="DG21" s="23">
        <v>71</v>
      </c>
      <c r="DH21" s="23">
        <v>89</v>
      </c>
      <c r="DI21" s="112" t="s">
        <v>382</v>
      </c>
      <c r="DJ21" s="111">
        <v>1.0764891165100747</v>
      </c>
      <c r="DK21" s="110" t="s">
        <v>381</v>
      </c>
    </row>
    <row r="22" spans="1:115" ht="12.75">
      <c r="A22" s="60"/>
      <c r="C22" s="96" t="s">
        <v>380</v>
      </c>
      <c r="D22" s="95" t="s">
        <v>379</v>
      </c>
      <c r="E22" s="94">
        <f>'[4]Données sources emploi'!B20</f>
        <v>836.42514</v>
      </c>
      <c r="F22" s="43">
        <f>'[4]Données sources emploi'!D20</f>
        <v>10.252006</v>
      </c>
      <c r="G22" s="43">
        <f>'[4]Données sources f1'!B6</f>
        <v>-1.34</v>
      </c>
      <c r="H22" s="43">
        <f>'[4]Données sources f1'!C6</f>
        <v>51.8</v>
      </c>
      <c r="I22" s="43">
        <f>'[4]Données sources f1'!D6</f>
        <v>42.62</v>
      </c>
      <c r="J22" s="43">
        <f>'[4]Données sources f1'!E6</f>
        <v>2.67</v>
      </c>
      <c r="K22" s="43">
        <f>'[4]Données sources f1'!F6</f>
        <v>-1.53</v>
      </c>
      <c r="L22" s="42">
        <f>'[4]Données sources f1'!G6</f>
        <v>0.82587</v>
      </c>
      <c r="M22" s="41">
        <f>'[4]Données sources f1'!H6</f>
        <v>7.21759</v>
      </c>
      <c r="N22" s="40">
        <f>'[4]Données sources f1'!I6</f>
        <v>22.946167</v>
      </c>
      <c r="CZ22" s="23">
        <v>22</v>
      </c>
      <c r="DA22" s="23">
        <v>27</v>
      </c>
      <c r="DB22" s="113" t="s">
        <v>378</v>
      </c>
      <c r="DC22" s="111">
        <v>1.0651010310849232</v>
      </c>
      <c r="DD22" s="23">
        <f t="shared" si="0"/>
        <v>18</v>
      </c>
      <c r="DG22" s="23">
        <v>22</v>
      </c>
      <c r="DH22" s="23">
        <v>27</v>
      </c>
      <c r="DI22" s="113" t="s">
        <v>378</v>
      </c>
      <c r="DJ22" s="111">
        <v>1.0651010310849232</v>
      </c>
      <c r="DK22" s="110" t="s">
        <v>348</v>
      </c>
    </row>
    <row r="23" spans="3:115" ht="12.75">
      <c r="C23" s="93" t="s">
        <v>377</v>
      </c>
      <c r="D23" s="116" t="s">
        <v>326</v>
      </c>
      <c r="E23" s="92">
        <f>'[4]Données sources emploi'!B21</f>
        <v>43.996023</v>
      </c>
      <c r="F23" s="84">
        <f>'[4]Données sources emploi'!D21</f>
        <v>17.181005</v>
      </c>
      <c r="G23" s="84">
        <f>'[4]Données sources f3'!B17</f>
        <v>-3.55</v>
      </c>
      <c r="H23" s="83">
        <f>'[4]Données sources f3'!C17</f>
        <v>53.34</v>
      </c>
      <c r="I23" s="84">
        <f>'[4]Données sources f3'!D17</f>
        <v>35.88</v>
      </c>
      <c r="J23" s="84">
        <f>'[4]Données sources f3'!E17</f>
        <v>3.11</v>
      </c>
      <c r="K23" s="84">
        <f>'[4]Données sources f3'!F17</f>
        <v>-0.57</v>
      </c>
      <c r="L23" s="91">
        <f>'[4]Données sources f3'!G17</f>
        <v>0.85753</v>
      </c>
      <c r="M23" s="90">
        <f>'[4]Données sources f3'!H17</f>
        <v>6.50758</v>
      </c>
      <c r="N23" s="89">
        <f>'[4]Données sources f3'!I17</f>
        <v>17.793978</v>
      </c>
      <c r="CZ23" s="23">
        <v>55</v>
      </c>
      <c r="DA23" s="23">
        <v>69</v>
      </c>
      <c r="DB23" s="112" t="s">
        <v>376</v>
      </c>
      <c r="DC23" s="111">
        <v>1.052043080111079</v>
      </c>
      <c r="DD23" s="23">
        <f t="shared" si="0"/>
        <v>19</v>
      </c>
      <c r="DG23" s="23">
        <v>55</v>
      </c>
      <c r="DH23" s="23">
        <v>69</v>
      </c>
      <c r="DI23" s="112" t="s">
        <v>376</v>
      </c>
      <c r="DJ23" s="111">
        <v>1.052043080111079</v>
      </c>
      <c r="DK23" s="110" t="s">
        <v>203</v>
      </c>
    </row>
    <row r="24" spans="3:115" ht="12.75">
      <c r="C24" s="93" t="s">
        <v>375</v>
      </c>
      <c r="D24" s="86" t="s">
        <v>374</v>
      </c>
      <c r="E24" s="92">
        <f>'[4]Données sources emploi'!B22</f>
        <v>104.79172</v>
      </c>
      <c r="F24" s="84">
        <f>'[4]Données sources emploi'!D22</f>
        <v>11.428032</v>
      </c>
      <c r="G24" s="84">
        <f>'[4]Données sources f3'!B18</f>
        <v>-3.41</v>
      </c>
      <c r="H24" s="83">
        <f>'[4]Données sources f3'!C18</f>
        <v>49.11</v>
      </c>
      <c r="I24" s="84">
        <f>'[4]Données sources f3'!D18</f>
        <v>52.61</v>
      </c>
      <c r="J24" s="84">
        <f>'[4]Données sources f3'!E18</f>
        <v>0.03</v>
      </c>
      <c r="K24" s="84">
        <f>'[4]Données sources f3'!F18</f>
        <v>-2.44</v>
      </c>
      <c r="L24" s="91">
        <f>'[4]Données sources f3'!G18</f>
        <v>1.06703</v>
      </c>
      <c r="M24" s="90">
        <f>'[4]Données sources f3'!H18</f>
        <v>3.96575</v>
      </c>
      <c r="N24" s="89">
        <f>'[4]Données sources f3'!I18</f>
        <v>14.992275</v>
      </c>
      <c r="CZ24" s="23">
        <v>13</v>
      </c>
      <c r="DA24" s="23">
        <v>16</v>
      </c>
      <c r="DB24" s="112" t="s">
        <v>373</v>
      </c>
      <c r="DC24" s="111">
        <v>1.0476314862962062</v>
      </c>
      <c r="DD24" s="23">
        <f t="shared" si="0"/>
        <v>20</v>
      </c>
      <c r="DG24" s="23">
        <v>13</v>
      </c>
      <c r="DH24" s="23">
        <v>16</v>
      </c>
      <c r="DI24" s="112" t="s">
        <v>373</v>
      </c>
      <c r="DJ24" s="111">
        <v>1.0476314862962062</v>
      </c>
      <c r="DK24" s="110" t="s">
        <v>372</v>
      </c>
    </row>
    <row r="25" spans="3:115" ht="12.75">
      <c r="C25" s="93" t="s">
        <v>371</v>
      </c>
      <c r="D25" s="86" t="s">
        <v>370</v>
      </c>
      <c r="E25" s="92">
        <f>'[4]Données sources emploi'!B23</f>
        <v>143.88484</v>
      </c>
      <c r="F25" s="84">
        <f>'[4]Données sources emploi'!D23</f>
        <v>11.76226</v>
      </c>
      <c r="G25" s="84">
        <f>'[4]Données sources f3'!B19</f>
        <v>-0.93</v>
      </c>
      <c r="H25" s="83">
        <f>'[4]Données sources f3'!C19</f>
        <v>50.85</v>
      </c>
      <c r="I25" s="84">
        <f>'[4]Données sources f3'!D19</f>
        <v>28.36</v>
      </c>
      <c r="J25" s="84">
        <f>'[4]Données sources f3'!E19</f>
        <v>5.22</v>
      </c>
      <c r="K25" s="84">
        <f>'[4]Données sources f3'!F19</f>
        <v>-1.91</v>
      </c>
      <c r="L25" s="91">
        <f>'[4]Données sources f3'!G19</f>
        <v>0.62723</v>
      </c>
      <c r="M25" s="90">
        <f>'[4]Données sources f3'!H19</f>
        <v>8.9557</v>
      </c>
      <c r="N25" s="89">
        <f>'[4]Données sources f3'!I19</f>
        <v>27.085564</v>
      </c>
      <c r="CZ25" s="23">
        <v>58</v>
      </c>
      <c r="DA25" s="24">
        <v>73</v>
      </c>
      <c r="DB25" s="112" t="s">
        <v>369</v>
      </c>
      <c r="DC25" s="111">
        <v>1.0371868611709263</v>
      </c>
      <c r="DD25" s="23">
        <f t="shared" si="0"/>
        <v>21</v>
      </c>
      <c r="DG25" s="23">
        <v>58</v>
      </c>
      <c r="DH25" s="24">
        <v>73</v>
      </c>
      <c r="DI25" s="112" t="s">
        <v>369</v>
      </c>
      <c r="DJ25" s="111">
        <v>1.0371868611709263</v>
      </c>
      <c r="DK25" s="110" t="s">
        <v>187</v>
      </c>
    </row>
    <row r="26" spans="3:115" ht="12.75">
      <c r="C26" s="93" t="s">
        <v>368</v>
      </c>
      <c r="D26" s="86" t="s">
        <v>293</v>
      </c>
      <c r="E26" s="92">
        <f>'[4]Données sources emploi'!B24</f>
        <v>157.81707</v>
      </c>
      <c r="F26" s="84">
        <f>'[4]Données sources emploi'!D24</f>
        <v>15.788971</v>
      </c>
      <c r="G26" s="84">
        <f>'[4]Données sources f3'!B20</f>
        <v>0.75</v>
      </c>
      <c r="H26" s="83">
        <f>'[4]Données sources f3'!C20</f>
        <v>55.85</v>
      </c>
      <c r="I26" s="84">
        <f>'[4]Données sources f3'!D20</f>
        <v>40.89</v>
      </c>
      <c r="J26" s="84">
        <f>'[4]Données sources f3'!E20</f>
        <v>1.69</v>
      </c>
      <c r="K26" s="84">
        <f>'[4]Données sources f3'!F20</f>
        <v>-1.26</v>
      </c>
      <c r="L26" s="91">
        <f>'[4]Données sources f3'!G20</f>
        <v>0.67072</v>
      </c>
      <c r="M26" s="90">
        <f>'[4]Données sources f3'!H20</f>
        <v>5.63713</v>
      </c>
      <c r="N26" s="89">
        <f>'[4]Données sources f3'!I20</f>
        <v>33.839957</v>
      </c>
      <c r="CZ26" s="23">
        <v>31</v>
      </c>
      <c r="DA26" s="23">
        <v>38</v>
      </c>
      <c r="DB26" s="112" t="s">
        <v>367</v>
      </c>
      <c r="DC26" s="111">
        <v>1.0217420916829227</v>
      </c>
      <c r="DD26" s="23">
        <f t="shared" si="0"/>
        <v>22</v>
      </c>
      <c r="DG26" s="23">
        <v>31</v>
      </c>
      <c r="DH26" s="23">
        <v>38</v>
      </c>
      <c r="DI26" s="112" t="s">
        <v>367</v>
      </c>
      <c r="DJ26" s="111">
        <v>1.0217420916829227</v>
      </c>
      <c r="DK26" s="110" t="s">
        <v>366</v>
      </c>
    </row>
    <row r="27" spans="3:115" ht="12.75">
      <c r="C27" s="93" t="s">
        <v>365</v>
      </c>
      <c r="D27" s="86" t="s">
        <v>364</v>
      </c>
      <c r="E27" s="92">
        <f>'[4]Données sources emploi'!B25</f>
        <v>134.19709</v>
      </c>
      <c r="F27" s="84">
        <f>'[4]Données sources emploi'!D25</f>
        <v>11.83418</v>
      </c>
      <c r="G27" s="84">
        <f>'[4]Données sources f3'!B21</f>
        <v>-1.09</v>
      </c>
      <c r="H27" s="83">
        <f>'[4]Données sources f3'!C21</f>
        <v>45.26</v>
      </c>
      <c r="I27" s="84">
        <f>'[4]Données sources f3'!D21</f>
        <v>33.92</v>
      </c>
      <c r="J27" s="84">
        <f>'[4]Données sources f3'!E21</f>
        <v>2.87</v>
      </c>
      <c r="K27" s="84">
        <f>'[4]Données sources f3'!F21</f>
        <v>-0.1</v>
      </c>
      <c r="L27" s="91">
        <f>'[4]Données sources f3'!G21</f>
        <v>0.86438</v>
      </c>
      <c r="M27" s="90">
        <f>'[4]Données sources f3'!H21</f>
        <v>4.87255</v>
      </c>
      <c r="N27" s="89">
        <f>'[4]Données sources f3'!I21</f>
        <v>5.1826833</v>
      </c>
      <c r="CZ27" s="23">
        <v>12</v>
      </c>
      <c r="DA27" s="23">
        <v>15</v>
      </c>
      <c r="DB27" s="112" t="s">
        <v>363</v>
      </c>
      <c r="DC27" s="111">
        <v>1.0142194323386657</v>
      </c>
      <c r="DD27" s="23">
        <f t="shared" si="0"/>
        <v>23</v>
      </c>
      <c r="DG27" s="23">
        <v>12</v>
      </c>
      <c r="DH27" s="23">
        <v>15</v>
      </c>
      <c r="DI27" s="112" t="s">
        <v>363</v>
      </c>
      <c r="DJ27" s="111">
        <v>1.0142194323386657</v>
      </c>
      <c r="DK27" s="110" t="s">
        <v>362</v>
      </c>
    </row>
    <row r="28" spans="3:115" ht="12.75">
      <c r="C28" s="93" t="s">
        <v>361</v>
      </c>
      <c r="D28" s="86" t="s">
        <v>360</v>
      </c>
      <c r="E28" s="92">
        <f>'[4]Données sources emploi'!B26</f>
        <v>251.7384</v>
      </c>
      <c r="F28" s="84">
        <f>'[4]Données sources emploi'!D26</f>
        <v>2.3716288</v>
      </c>
      <c r="G28" s="84">
        <f>'[4]Données sources f3'!B22</f>
        <v>-5.14</v>
      </c>
      <c r="H28" s="83">
        <f>'[4]Données sources f3'!C22</f>
        <v>55.18</v>
      </c>
      <c r="I28" s="84">
        <f>'[4]Données sources f3'!D22</f>
        <v>68.96</v>
      </c>
      <c r="J28" s="84">
        <f>'[4]Données sources f3'!E22</f>
        <v>4.97</v>
      </c>
      <c r="K28" s="84">
        <f>'[4]Données sources f3'!F22</f>
        <v>-5.18</v>
      </c>
      <c r="L28" s="91">
        <f>'[4]Données sources f3'!G22</f>
        <v>1.7262</v>
      </c>
      <c r="M28" s="90">
        <f>'[4]Données sources f3'!H22</f>
        <v>11.151</v>
      </c>
      <c r="N28" s="89">
        <f>'[4]Données sources f3'!I22</f>
        <v>37.277992</v>
      </c>
      <c r="CZ28" s="23">
        <v>37</v>
      </c>
      <c r="DA28" s="23">
        <v>46</v>
      </c>
      <c r="DB28" s="112" t="s">
        <v>359</v>
      </c>
      <c r="DC28" s="111">
        <v>1.003544293242346</v>
      </c>
      <c r="DD28" s="23">
        <f t="shared" si="0"/>
        <v>24</v>
      </c>
      <c r="DG28" s="23">
        <v>37</v>
      </c>
      <c r="DH28" s="23">
        <v>46</v>
      </c>
      <c r="DI28" s="112" t="s">
        <v>359</v>
      </c>
      <c r="DJ28" s="111">
        <v>1.003544293242346</v>
      </c>
      <c r="DK28" s="110" t="s">
        <v>358</v>
      </c>
    </row>
    <row r="29" spans="1:115" ht="12.75">
      <c r="A29" s="60"/>
      <c r="C29" s="96" t="s">
        <v>357</v>
      </c>
      <c r="D29" s="115" t="s">
        <v>356</v>
      </c>
      <c r="E29" s="94">
        <f>'[4]Données sources emploi'!B27</f>
        <v>714.34299</v>
      </c>
      <c r="F29" s="43">
        <f>'[4]Données sources emploi'!D27</f>
        <v>12.311962</v>
      </c>
      <c r="G29" s="43">
        <f>'[4]Données sources f1'!B7</f>
        <v>1.98</v>
      </c>
      <c r="H29" s="43">
        <f>'[4]Données sources f1'!C7</f>
        <v>46.93</v>
      </c>
      <c r="I29" s="43">
        <f>'[4]Données sources f1'!D7</f>
        <v>37.53</v>
      </c>
      <c r="J29" s="43">
        <f>'[4]Données sources f1'!E7</f>
        <v>-1.77</v>
      </c>
      <c r="K29" s="43">
        <f>'[4]Données sources f1'!F7</f>
        <v>0.15</v>
      </c>
      <c r="L29" s="42">
        <f>'[4]Données sources f1'!G7</f>
        <v>0.5916</v>
      </c>
      <c r="M29" s="114">
        <f>'[4]Données sources f1'!H7</f>
        <v>-0.64096</v>
      </c>
      <c r="N29" s="40">
        <f>'[4]Données sources f1'!I7</f>
        <v>16.995225</v>
      </c>
      <c r="CZ29" s="23">
        <v>42</v>
      </c>
      <c r="DA29" s="23">
        <v>52</v>
      </c>
      <c r="DB29" s="113" t="s">
        <v>355</v>
      </c>
      <c r="DC29" s="111">
        <v>0.9332790984498541</v>
      </c>
      <c r="DE29" s="23">
        <v>1</v>
      </c>
      <c r="DG29" s="23">
        <v>42</v>
      </c>
      <c r="DH29" s="23">
        <v>52</v>
      </c>
      <c r="DI29" s="113" t="s">
        <v>355</v>
      </c>
      <c r="DJ29" s="111">
        <v>0.9332790984498541</v>
      </c>
      <c r="DK29" s="110" t="s">
        <v>354</v>
      </c>
    </row>
    <row r="30" spans="3:115" ht="12.75">
      <c r="C30" s="93" t="s">
        <v>353</v>
      </c>
      <c r="D30" s="86" t="s">
        <v>352</v>
      </c>
      <c r="E30" s="92">
        <f>'[4]Données sources emploi'!B28</f>
        <v>187.70652</v>
      </c>
      <c r="F30" s="84">
        <f>'[4]Données sources emploi'!D28</f>
        <v>25.749914</v>
      </c>
      <c r="G30" s="84">
        <f>'[4]Données sources f3'!B23</f>
        <v>2.42</v>
      </c>
      <c r="H30" s="83">
        <f>'[4]Données sources f3'!C23</f>
        <v>46.08</v>
      </c>
      <c r="I30" s="84">
        <f>'[4]Données sources f3'!D23</f>
        <v>26.32</v>
      </c>
      <c r="J30" s="84">
        <f>'[4]Données sources f3'!E23</f>
        <v>-2.39</v>
      </c>
      <c r="K30" s="84">
        <f>'[4]Données sources f3'!F23</f>
        <v>-0.81</v>
      </c>
      <c r="L30" s="91">
        <f>'[4]Données sources f3'!G23</f>
        <v>0.48494</v>
      </c>
      <c r="M30" s="90">
        <f>'[4]Données sources f3'!H23</f>
        <v>0.7708</v>
      </c>
      <c r="N30" s="89">
        <f>'[4]Données sources f3'!I23</f>
        <v>18.71112</v>
      </c>
      <c r="CZ30" s="23">
        <v>6</v>
      </c>
      <c r="DA30" s="23">
        <v>8</v>
      </c>
      <c r="DB30" s="112" t="s">
        <v>351</v>
      </c>
      <c r="DC30" s="111">
        <v>0.9202040490309902</v>
      </c>
      <c r="DE30" s="23">
        <f aca="true" t="shared" si="1" ref="DE30:DE39">DE29+1</f>
        <v>2</v>
      </c>
      <c r="DG30" s="23">
        <v>6</v>
      </c>
      <c r="DH30" s="23">
        <v>8</v>
      </c>
      <c r="DI30" s="112" t="s">
        <v>351</v>
      </c>
      <c r="DJ30" s="111">
        <v>0.9202040490309902</v>
      </c>
      <c r="DK30" s="110" t="s">
        <v>350</v>
      </c>
    </row>
    <row r="31" spans="3:115" ht="12.75">
      <c r="C31" s="93" t="s">
        <v>349</v>
      </c>
      <c r="D31" s="86" t="s">
        <v>348</v>
      </c>
      <c r="E31" s="92">
        <f>'[4]Données sources emploi'!B29</f>
        <v>297.30489</v>
      </c>
      <c r="F31" s="84">
        <f>'[4]Données sources emploi'!D29</f>
        <v>7.468305</v>
      </c>
      <c r="G31" s="84">
        <f>'[4]Données sources f3'!B24</f>
        <v>1.16</v>
      </c>
      <c r="H31" s="83">
        <f>'[4]Données sources f3'!C24</f>
        <v>46.48</v>
      </c>
      <c r="I31" s="84">
        <f>'[4]Données sources f3'!D24</f>
        <v>42.82</v>
      </c>
      <c r="J31" s="84">
        <f>'[4]Données sources f3'!E24</f>
        <v>-4.59</v>
      </c>
      <c r="K31" s="84">
        <f>'[4]Données sources f3'!F24</f>
        <v>0.5</v>
      </c>
      <c r="L31" s="91">
        <f>'[4]Données sources f3'!G24</f>
        <v>0.69066</v>
      </c>
      <c r="M31" s="90">
        <f>'[4]Données sources f3'!H24</f>
        <v>-3.276</v>
      </c>
      <c r="N31" s="89">
        <f>'[4]Données sources f3'!I24</f>
        <v>13.444481</v>
      </c>
      <c r="CZ31" s="23">
        <v>44</v>
      </c>
      <c r="DA31" s="23">
        <v>54</v>
      </c>
      <c r="DB31" s="112" t="s">
        <v>347</v>
      </c>
      <c r="DC31" s="111">
        <v>0.919709456249241</v>
      </c>
      <c r="DE31" s="23">
        <f t="shared" si="1"/>
        <v>3</v>
      </c>
      <c r="DG31" s="23">
        <v>44</v>
      </c>
      <c r="DH31" s="23">
        <v>54</v>
      </c>
      <c r="DI31" s="112" t="s">
        <v>347</v>
      </c>
      <c r="DJ31" s="111">
        <v>0.919709456249241</v>
      </c>
      <c r="DK31" s="110" t="s">
        <v>258</v>
      </c>
    </row>
    <row r="32" spans="3:115" ht="12.75">
      <c r="C32" s="93" t="s">
        <v>346</v>
      </c>
      <c r="D32" s="86" t="s">
        <v>345</v>
      </c>
      <c r="E32" s="92">
        <f>'[4]Données sources emploi'!B30</f>
        <v>229.33158</v>
      </c>
      <c r="F32" s="84">
        <f>'[4]Données sources emploi'!D30</f>
        <v>4.6587479</v>
      </c>
      <c r="G32" s="84">
        <f>'[4]Données sources f3'!B25</f>
        <v>1.19</v>
      </c>
      <c r="H32" s="83">
        <f>'[4]Données sources f3'!C25</f>
        <v>52.46</v>
      </c>
      <c r="I32" s="84">
        <f>'[4]Données sources f3'!D25</f>
        <v>58.44</v>
      </c>
      <c r="J32" s="84">
        <f>'[4]Données sources f3'!E25</f>
        <v>0.27</v>
      </c>
      <c r="K32" s="84">
        <f>'[4]Données sources f3'!F25</f>
        <v>1.16</v>
      </c>
      <c r="L32" s="91">
        <f>'[4]Données sources f3'!G25</f>
        <v>0.92095</v>
      </c>
      <c r="M32" s="90">
        <f>'[4]Données sources f3'!H25</f>
        <v>-3.1093</v>
      </c>
      <c r="N32" s="89">
        <f>'[4]Données sources f3'!I25</f>
        <v>17.762656</v>
      </c>
      <c r="CZ32" s="23">
        <v>30</v>
      </c>
      <c r="DA32" s="23">
        <v>37</v>
      </c>
      <c r="DB32" s="112" t="s">
        <v>344</v>
      </c>
      <c r="DC32" s="111">
        <v>0.9173219937894138</v>
      </c>
      <c r="DE32" s="23">
        <f t="shared" si="1"/>
        <v>4</v>
      </c>
      <c r="DG32" s="23">
        <v>30</v>
      </c>
      <c r="DH32" s="23">
        <v>37</v>
      </c>
      <c r="DI32" s="112" t="s">
        <v>344</v>
      </c>
      <c r="DJ32" s="111">
        <v>0.9173219937894138</v>
      </c>
      <c r="DK32" s="110" t="s">
        <v>316</v>
      </c>
    </row>
    <row r="33" spans="1:115" ht="12.75">
      <c r="A33" s="60"/>
      <c r="C33" s="96" t="s">
        <v>343</v>
      </c>
      <c r="D33" s="95" t="s">
        <v>342</v>
      </c>
      <c r="E33" s="94">
        <f>'[4]Données sources emploi'!B31</f>
        <v>283.22476</v>
      </c>
      <c r="F33" s="43">
        <f>'[4]Données sources emploi'!D31</f>
        <v>12.568357</v>
      </c>
      <c r="G33" s="43">
        <f>'[4]Données sources f1'!B8</f>
        <v>-0.21</v>
      </c>
      <c r="H33" s="43">
        <f>'[4]Données sources f1'!C8</f>
        <v>50.2</v>
      </c>
      <c r="I33" s="43">
        <f>'[4]Données sources f1'!D8</f>
        <v>40.43</v>
      </c>
      <c r="J33" s="43">
        <f>'[4]Données sources f1'!E8</f>
        <v>2.41</v>
      </c>
      <c r="K33" s="43">
        <f>'[4]Données sources f1'!F8</f>
        <v>0.7</v>
      </c>
      <c r="L33" s="42">
        <f>'[4]Données sources f1'!G8</f>
        <v>0.49466</v>
      </c>
      <c r="M33" s="114">
        <f>'[4]Données sources f1'!H8</f>
        <v>4.36347</v>
      </c>
      <c r="N33" s="40">
        <f>'[4]Données sources f1'!I8</f>
        <v>26.383477</v>
      </c>
      <c r="CZ33" s="23">
        <v>36</v>
      </c>
      <c r="DA33" s="23">
        <v>45</v>
      </c>
      <c r="DB33" s="113" t="s">
        <v>341</v>
      </c>
      <c r="DC33" s="111">
        <v>0.9156722473387477</v>
      </c>
      <c r="DE33" s="23">
        <f t="shared" si="1"/>
        <v>5</v>
      </c>
      <c r="DG33" s="23">
        <v>36</v>
      </c>
      <c r="DH33" s="23">
        <v>45</v>
      </c>
      <c r="DI33" s="113" t="s">
        <v>341</v>
      </c>
      <c r="DJ33" s="111">
        <v>0.9156722473387477</v>
      </c>
      <c r="DK33" s="110" t="s">
        <v>288</v>
      </c>
    </row>
    <row r="34" spans="3:115" ht="12.75">
      <c r="C34" s="93" t="s">
        <v>340</v>
      </c>
      <c r="D34" s="86" t="s">
        <v>249</v>
      </c>
      <c r="E34" s="92">
        <f>'[4]Données sources emploi'!B32</f>
        <v>22.114469</v>
      </c>
      <c r="F34" s="84">
        <f>'[4]Données sources emploi'!D32</f>
        <v>25.417172</v>
      </c>
      <c r="G34" s="84">
        <f>'[4]Données sources f3'!B26</f>
        <v>3.98</v>
      </c>
      <c r="H34" s="83">
        <f>'[4]Données sources f3'!C26</f>
        <v>51.73</v>
      </c>
      <c r="I34" s="84">
        <f>'[4]Données sources f3'!D26</f>
        <v>40.93</v>
      </c>
      <c r="J34" s="84">
        <f>'[4]Données sources f3'!E26</f>
        <v>-8.78</v>
      </c>
      <c r="K34" s="84">
        <f>'[4]Données sources f3'!F26</f>
        <v>2.04</v>
      </c>
      <c r="L34" s="91">
        <f>'[4]Données sources f3'!G26</f>
        <v>0.63141</v>
      </c>
      <c r="M34" s="90">
        <f>'[4]Données sources f3'!H26</f>
        <v>-7.6788</v>
      </c>
      <c r="N34" s="89">
        <f>'[4]Données sources f3'!I26</f>
        <v>4.4996058</v>
      </c>
      <c r="CZ34" s="23">
        <v>53</v>
      </c>
      <c r="DA34" s="23">
        <v>67</v>
      </c>
      <c r="DB34" s="112" t="s">
        <v>339</v>
      </c>
      <c r="DC34" s="111">
        <v>0.8933238024479412</v>
      </c>
      <c r="DE34" s="23">
        <f t="shared" si="1"/>
        <v>6</v>
      </c>
      <c r="DG34" s="23">
        <v>53</v>
      </c>
      <c r="DH34" s="23">
        <v>67</v>
      </c>
      <c r="DI34" s="112" t="s">
        <v>339</v>
      </c>
      <c r="DJ34" s="111">
        <v>0.8933238024479412</v>
      </c>
      <c r="DK34" s="110" t="s">
        <v>210</v>
      </c>
    </row>
    <row r="35" spans="3:115" ht="12.75">
      <c r="C35" s="93" t="s">
        <v>338</v>
      </c>
      <c r="D35" s="86" t="s">
        <v>201</v>
      </c>
      <c r="E35" s="92">
        <f>'[4]Données sources emploi'!B33</f>
        <v>62.412915</v>
      </c>
      <c r="F35" s="84">
        <f>'[4]Données sources emploi'!D33</f>
        <v>16.94888</v>
      </c>
      <c r="G35" s="84">
        <f>'[4]Données sources f3'!B27</f>
        <v>1.43</v>
      </c>
      <c r="H35" s="83">
        <f>'[4]Données sources f3'!C27</f>
        <v>47.98</v>
      </c>
      <c r="I35" s="84">
        <f>'[4]Données sources f3'!D27</f>
        <v>43.79</v>
      </c>
      <c r="J35" s="84">
        <f>'[4]Données sources f3'!E27</f>
        <v>-1.58</v>
      </c>
      <c r="K35" s="84">
        <f>'[4]Données sources f3'!F27</f>
        <v>-0.42</v>
      </c>
      <c r="L35" s="91">
        <f>'[4]Données sources f3'!G27</f>
        <v>0.33718</v>
      </c>
      <c r="M35" s="90">
        <f>'[4]Données sources f3'!H27</f>
        <v>0.99929</v>
      </c>
      <c r="N35" s="89">
        <f>'[4]Données sources f3'!I27</f>
        <v>-4.251387</v>
      </c>
      <c r="CZ35" s="23">
        <v>41</v>
      </c>
      <c r="DA35" s="23">
        <v>51</v>
      </c>
      <c r="DB35" s="112" t="s">
        <v>337</v>
      </c>
      <c r="DC35" s="111">
        <v>0.8922844942387644</v>
      </c>
      <c r="DE35" s="23">
        <f t="shared" si="1"/>
        <v>7</v>
      </c>
      <c r="DG35" s="23">
        <v>41</v>
      </c>
      <c r="DH35" s="23">
        <v>51</v>
      </c>
      <c r="DI35" s="112" t="s">
        <v>337</v>
      </c>
      <c r="DJ35" s="111">
        <v>0.8922844942387644</v>
      </c>
      <c r="DK35" s="110" t="s">
        <v>268</v>
      </c>
    </row>
    <row r="36" spans="3:115" ht="12.75">
      <c r="C36" s="93" t="s">
        <v>336</v>
      </c>
      <c r="D36" s="86" t="s">
        <v>335</v>
      </c>
      <c r="E36" s="92">
        <f>'[4]Données sources emploi'!B34</f>
        <v>24.288079</v>
      </c>
      <c r="F36" s="84">
        <f>'[4]Données sources emploi'!D34</f>
        <v>8.3015843</v>
      </c>
      <c r="G36" s="84">
        <f>'[4]Données sources f3'!B28</f>
        <v>-0.56</v>
      </c>
      <c r="H36" s="83">
        <f>'[4]Données sources f3'!C28</f>
        <v>54.62</v>
      </c>
      <c r="I36" s="84">
        <f>'[4]Données sources f3'!D28</f>
        <v>43.26</v>
      </c>
      <c r="J36" s="84">
        <f>'[4]Données sources f3'!E28</f>
        <v>7.23</v>
      </c>
      <c r="K36" s="84">
        <f>'[4]Données sources f3'!F28</f>
        <v>-3.9</v>
      </c>
      <c r="L36" s="91">
        <f>'[4]Données sources f3'!G28</f>
        <v>0.76499</v>
      </c>
      <c r="M36" s="90">
        <f>'[4]Données sources f3'!H28</f>
        <v>15.193</v>
      </c>
      <c r="N36" s="89">
        <f>'[4]Données sources f3'!I28</f>
        <v>46.800964</v>
      </c>
      <c r="CZ36" s="23">
        <v>73</v>
      </c>
      <c r="DA36" s="23">
        <v>91</v>
      </c>
      <c r="DB36" s="112" t="s">
        <v>334</v>
      </c>
      <c r="DC36" s="111">
        <v>0.8478516189988583</v>
      </c>
      <c r="DE36" s="23">
        <f t="shared" si="1"/>
        <v>8</v>
      </c>
      <c r="DG36" s="23">
        <v>73</v>
      </c>
      <c r="DH36" s="23">
        <v>91</v>
      </c>
      <c r="DI36" s="112" t="s">
        <v>334</v>
      </c>
      <c r="DJ36" s="111">
        <v>0.8478516189988583</v>
      </c>
      <c r="DK36" s="110" t="s">
        <v>333</v>
      </c>
    </row>
    <row r="37" spans="3:115" ht="12.75">
      <c r="C37" s="93" t="s">
        <v>332</v>
      </c>
      <c r="D37" s="86" t="s">
        <v>331</v>
      </c>
      <c r="E37" s="92">
        <f>'[4]Données sources emploi'!B35</f>
        <v>83.699768</v>
      </c>
      <c r="F37" s="84">
        <f>'[4]Données sources emploi'!D35</f>
        <v>6.2235382</v>
      </c>
      <c r="G37" s="84">
        <f>'[4]Données sources f3'!B29</f>
        <v>-1.39</v>
      </c>
      <c r="H37" s="83">
        <f>'[4]Données sources f3'!C29</f>
        <v>51.73</v>
      </c>
      <c r="I37" s="84">
        <f>'[4]Données sources f3'!D29</f>
        <v>40.6</v>
      </c>
      <c r="J37" s="84">
        <f>'[4]Données sources f3'!E29</f>
        <v>-0.72</v>
      </c>
      <c r="K37" s="84">
        <f>'[4]Données sources f3'!F29</f>
        <v>0.07</v>
      </c>
      <c r="L37" s="91">
        <f>'[4]Données sources f3'!G29</f>
        <v>0.25454</v>
      </c>
      <c r="M37" s="90">
        <f>'[4]Données sources f3'!H29</f>
        <v>0.13379</v>
      </c>
      <c r="N37" s="89">
        <f>'[4]Données sources f3'!I29</f>
        <v>10.386683</v>
      </c>
      <c r="CZ37" s="23">
        <v>9</v>
      </c>
      <c r="DA37" s="23">
        <v>11</v>
      </c>
      <c r="DB37" s="112" t="s">
        <v>330</v>
      </c>
      <c r="DC37" s="111">
        <v>0.8450536332037163</v>
      </c>
      <c r="DE37" s="23">
        <f t="shared" si="1"/>
        <v>9</v>
      </c>
      <c r="DG37" s="23">
        <v>9</v>
      </c>
      <c r="DH37" s="23">
        <v>11</v>
      </c>
      <c r="DI37" s="112" t="s">
        <v>330</v>
      </c>
      <c r="DJ37" s="111">
        <v>0.8450536332037163</v>
      </c>
      <c r="DK37" s="110" t="s">
        <v>329</v>
      </c>
    </row>
    <row r="38" spans="3:115" ht="12.75">
      <c r="C38" s="93" t="s">
        <v>328</v>
      </c>
      <c r="D38" s="86" t="s">
        <v>304</v>
      </c>
      <c r="E38" s="92">
        <f>'[4]Données sources emploi'!B36</f>
        <v>60.114233</v>
      </c>
      <c r="F38" s="84">
        <f>'[4]Données sources emploi'!D36</f>
        <v>13.111232</v>
      </c>
      <c r="G38" s="84">
        <f>'[4]Données sources f3'!B30</f>
        <v>-4.19</v>
      </c>
      <c r="H38" s="83">
        <f>'[4]Données sources f3'!C30</f>
        <v>49.45</v>
      </c>
      <c r="I38" s="84">
        <f>'[4]Données sources f3'!D30</f>
        <v>30.8</v>
      </c>
      <c r="J38" s="84">
        <f>'[4]Données sources f3'!E30</f>
        <v>33.62</v>
      </c>
      <c r="K38" s="84">
        <f>'[4]Données sources f3'!F30</f>
        <v>0.85</v>
      </c>
      <c r="L38" s="91">
        <f>'[4]Données sources f3'!G30</f>
        <v>0.72165</v>
      </c>
      <c r="M38" s="90">
        <f>'[4]Données sources f3'!H30</f>
        <v>32.8398</v>
      </c>
      <c r="N38" s="89">
        <f>'[4]Données sources f3'!I30</f>
        <v>94.16997</v>
      </c>
      <c r="CZ38" s="23">
        <v>15</v>
      </c>
      <c r="DA38" s="23">
        <v>19</v>
      </c>
      <c r="DB38" s="112" t="s">
        <v>327</v>
      </c>
      <c r="DC38" s="111">
        <v>0.8096437669162078</v>
      </c>
      <c r="DE38" s="23">
        <f t="shared" si="1"/>
        <v>10</v>
      </c>
      <c r="DG38" s="23">
        <v>15</v>
      </c>
      <c r="DH38" s="23">
        <v>19</v>
      </c>
      <c r="DI38" s="112" t="s">
        <v>327</v>
      </c>
      <c r="DJ38" s="111">
        <v>0.8096437669162078</v>
      </c>
      <c r="DK38" s="110" t="s">
        <v>326</v>
      </c>
    </row>
    <row r="39" spans="3:115" ht="12.75" customHeight="1">
      <c r="C39" s="93" t="s">
        <v>325</v>
      </c>
      <c r="D39" s="86" t="s">
        <v>324</v>
      </c>
      <c r="E39" s="92">
        <f>'[4]Données sources emploi'!B37</f>
        <v>30.595298</v>
      </c>
      <c r="F39" s="84">
        <f>'[4]Données sources emploi'!D37</f>
        <v>10.568519</v>
      </c>
      <c r="G39" s="84">
        <f>'[4]Données sources f3'!B31</f>
        <v>-1.37</v>
      </c>
      <c r="H39" s="83">
        <f>'[4]Données sources f3'!C31</f>
        <v>50.58</v>
      </c>
      <c r="I39" s="84">
        <f>'[4]Données sources f3'!D31</f>
        <v>64.62</v>
      </c>
      <c r="J39" s="84">
        <f>'[4]Données sources f3'!E31</f>
        <v>0.16</v>
      </c>
      <c r="K39" s="84">
        <f>'[4]Données sources f3'!F31</f>
        <v>-4.57</v>
      </c>
      <c r="L39" s="91">
        <f>'[4]Données sources f3'!G31</f>
        <v>0.517</v>
      </c>
      <c r="M39" s="90">
        <f>'[4]Données sources f3'!H31</f>
        <v>5.72285</v>
      </c>
      <c r="N39" s="89">
        <f>'[4]Données sources f3'!I31</f>
        <v>25.438058</v>
      </c>
      <c r="CZ39" s="23">
        <v>21</v>
      </c>
      <c r="DA39" s="23">
        <v>26</v>
      </c>
      <c r="DB39" s="112" t="s">
        <v>323</v>
      </c>
      <c r="DC39" s="111">
        <v>0.8095959525748292</v>
      </c>
      <c r="DE39" s="23">
        <f t="shared" si="1"/>
        <v>11</v>
      </c>
      <c r="DG39" s="23">
        <v>21</v>
      </c>
      <c r="DH39" s="23">
        <v>26</v>
      </c>
      <c r="DI39" s="112" t="s">
        <v>323</v>
      </c>
      <c r="DJ39" s="111">
        <v>0.8095959525748292</v>
      </c>
      <c r="DK39" s="110" t="s">
        <v>322</v>
      </c>
    </row>
    <row r="40" spans="1:115" ht="12.75">
      <c r="A40" s="60"/>
      <c r="C40" s="96" t="s">
        <v>321</v>
      </c>
      <c r="D40" s="95" t="s">
        <v>320</v>
      </c>
      <c r="E40" s="94">
        <f>'[4]Données sources emploi'!B38</f>
        <v>855.05695</v>
      </c>
      <c r="F40" s="43">
        <f>'[4]Données sources emploi'!D38</f>
        <v>11.911294</v>
      </c>
      <c r="G40" s="43">
        <f>'[4]Données sources f1'!B9</f>
        <v>-1.2</v>
      </c>
      <c r="H40" s="43">
        <f>'[4]Données sources f1'!C9</f>
        <v>54.26</v>
      </c>
      <c r="I40" s="43">
        <f>'[4]Données sources f1'!D9</f>
        <v>65.07</v>
      </c>
      <c r="J40" s="43">
        <f>'[4]Données sources f1'!E9</f>
        <v>0.71</v>
      </c>
      <c r="K40" s="43">
        <f>'[4]Données sources f1'!F9</f>
        <v>-1.36</v>
      </c>
      <c r="L40" s="42">
        <f>'[4]Données sources f1'!G9</f>
        <v>0.94817</v>
      </c>
      <c r="M40" s="41">
        <f>'[4]Données sources f1'!H9</f>
        <v>4.37252</v>
      </c>
      <c r="N40" s="40">
        <f>'[4]Données sources f1'!I9</f>
        <v>27.753349</v>
      </c>
      <c r="CZ40" s="23">
        <v>8</v>
      </c>
      <c r="DA40" s="23">
        <v>10</v>
      </c>
      <c r="DB40" s="113" t="s">
        <v>319</v>
      </c>
      <c r="DC40" s="111">
        <v>0.7846417262994465</v>
      </c>
      <c r="DF40" s="23">
        <v>1</v>
      </c>
      <c r="DG40" s="23">
        <v>8</v>
      </c>
      <c r="DH40" s="23">
        <v>10</v>
      </c>
      <c r="DI40" s="113" t="s">
        <v>319</v>
      </c>
      <c r="DJ40" s="111">
        <v>0.7846417262994465</v>
      </c>
      <c r="DK40" s="110" t="s">
        <v>318</v>
      </c>
    </row>
    <row r="41" spans="3:115" ht="19.5">
      <c r="C41" s="93" t="s">
        <v>317</v>
      </c>
      <c r="D41" s="86" t="s">
        <v>316</v>
      </c>
      <c r="E41" s="92">
        <f>'[4]Données sources emploi'!B39</f>
        <v>199.19284</v>
      </c>
      <c r="F41" s="84">
        <f>'[4]Données sources emploi'!D39</f>
        <v>19.753854</v>
      </c>
      <c r="G41" s="84">
        <f>'[4]Données sources f3'!B32</f>
        <v>0.5</v>
      </c>
      <c r="H41" s="83">
        <f>'[4]Données sources f3'!C32</f>
        <v>49.04</v>
      </c>
      <c r="I41" s="84">
        <f>'[4]Données sources f3'!D32</f>
        <v>53.3</v>
      </c>
      <c r="J41" s="84">
        <f>'[4]Données sources f3'!E32</f>
        <v>-10.5</v>
      </c>
      <c r="K41" s="84">
        <f>'[4]Données sources f3'!F32</f>
        <v>-1.58</v>
      </c>
      <c r="L41" s="91">
        <f>'[4]Données sources f3'!G32</f>
        <v>0.5832</v>
      </c>
      <c r="M41" s="90">
        <f>'[4]Données sources f3'!H32</f>
        <v>-6.1066</v>
      </c>
      <c r="N41" s="89">
        <f>'[4]Données sources f3'!I32</f>
        <v>12.427867</v>
      </c>
      <c r="CZ41" s="23">
        <v>69</v>
      </c>
      <c r="DA41" s="23">
        <v>86</v>
      </c>
      <c r="DB41" s="112" t="s">
        <v>315</v>
      </c>
      <c r="DC41" s="111">
        <v>0.7787604983038737</v>
      </c>
      <c r="DF41" s="23">
        <v>2</v>
      </c>
      <c r="DG41" s="23">
        <v>69</v>
      </c>
      <c r="DH41" s="23">
        <v>86</v>
      </c>
      <c r="DI41" s="112" t="s">
        <v>315</v>
      </c>
      <c r="DJ41" s="111">
        <v>0.7787604983038737</v>
      </c>
      <c r="DK41" s="110" t="s">
        <v>147</v>
      </c>
    </row>
    <row r="42" spans="3:115" ht="19.5">
      <c r="C42" s="93" t="s">
        <v>314</v>
      </c>
      <c r="D42" s="86" t="s">
        <v>313</v>
      </c>
      <c r="E42" s="92">
        <f>'[4]Données sources emploi'!B40</f>
        <v>175.96231</v>
      </c>
      <c r="F42" s="84">
        <f>'[4]Données sources emploi'!D40</f>
        <v>13.641899</v>
      </c>
      <c r="G42" s="84">
        <f>'[4]Données sources f3'!B33</f>
        <v>-1.67</v>
      </c>
      <c r="H42" s="83">
        <f>'[4]Données sources f3'!C33</f>
        <v>58.94</v>
      </c>
      <c r="I42" s="84">
        <f>'[4]Données sources f3'!D33</f>
        <v>66.52</v>
      </c>
      <c r="J42" s="84">
        <f>'[4]Données sources f3'!E33</f>
        <v>0.24</v>
      </c>
      <c r="K42" s="84">
        <f>'[4]Données sources f3'!F33</f>
        <v>-1.51</v>
      </c>
      <c r="L42" s="91">
        <f>'[4]Données sources f3'!G33</f>
        <v>0.75478</v>
      </c>
      <c r="M42" s="90">
        <f>'[4]Données sources f3'!H33</f>
        <v>3.2785</v>
      </c>
      <c r="N42" s="89">
        <f>'[4]Données sources f3'!I33</f>
        <v>22.380706</v>
      </c>
      <c r="CZ42" s="23">
        <v>50</v>
      </c>
      <c r="DA42" s="23">
        <v>63</v>
      </c>
      <c r="DB42" s="112" t="s">
        <v>312</v>
      </c>
      <c r="DC42" s="111">
        <v>0.7383061014364725</v>
      </c>
      <c r="DG42" s="23">
        <v>50</v>
      </c>
      <c r="DH42" s="23">
        <v>63</v>
      </c>
      <c r="DI42" s="112" t="s">
        <v>312</v>
      </c>
      <c r="DJ42" s="111">
        <v>0.7383061014364725</v>
      </c>
      <c r="DK42" s="110" t="s">
        <v>311</v>
      </c>
    </row>
    <row r="43" spans="3:115" ht="12.75">
      <c r="C43" s="93" t="s">
        <v>310</v>
      </c>
      <c r="D43" s="86" t="s">
        <v>309</v>
      </c>
      <c r="E43" s="92">
        <f>'[4]Données sources emploi'!B41</f>
        <v>479.9018</v>
      </c>
      <c r="F43" s="84">
        <f>'[4]Données sources emploi'!D41</f>
        <v>7.4782807</v>
      </c>
      <c r="G43" s="84">
        <f>'[4]Données sources f3'!B34</f>
        <v>-2.84</v>
      </c>
      <c r="H43" s="83">
        <f>'[4]Données sources f3'!C34</f>
        <v>56.23</v>
      </c>
      <c r="I43" s="84">
        <f>'[4]Données sources f3'!D34</f>
        <v>68.25</v>
      </c>
      <c r="J43" s="84">
        <f>'[4]Données sources f3'!E34</f>
        <v>6.01</v>
      </c>
      <c r="K43" s="84">
        <f>'[4]Données sources f3'!F34</f>
        <v>-1.32</v>
      </c>
      <c r="L43" s="91">
        <f>'[4]Données sources f3'!G34</f>
        <v>1.41856</v>
      </c>
      <c r="M43" s="90">
        <f>'[4]Données sources f3'!H34</f>
        <v>8.0992</v>
      </c>
      <c r="N43" s="89">
        <f>'[4]Données sources f3'!I34</f>
        <v>38.382313</v>
      </c>
      <c r="CZ43" s="23">
        <v>65</v>
      </c>
      <c r="DA43" s="23">
        <v>81</v>
      </c>
      <c r="DB43" s="112" t="s">
        <v>308</v>
      </c>
      <c r="DC43" s="111">
        <v>0.7167197730891766</v>
      </c>
      <c r="DG43" s="23">
        <v>65</v>
      </c>
      <c r="DH43" s="23">
        <v>81</v>
      </c>
      <c r="DI43" s="112" t="s">
        <v>308</v>
      </c>
      <c r="DJ43" s="111">
        <v>0.7167197730891766</v>
      </c>
      <c r="DK43" s="110" t="s">
        <v>162</v>
      </c>
    </row>
    <row r="44" spans="1:115" ht="12.75">
      <c r="A44" s="60"/>
      <c r="C44" s="96" t="s">
        <v>307</v>
      </c>
      <c r="D44" s="95" t="s">
        <v>306</v>
      </c>
      <c r="E44" s="94">
        <f>'[4]Données sources emploi'!B42</f>
        <v>291.56938</v>
      </c>
      <c r="F44" s="43">
        <f>'[4]Données sources emploi'!D42</f>
        <v>6.3289734</v>
      </c>
      <c r="G44" s="43">
        <f>'[4]Données sources f1'!B10</f>
        <v>-1.6</v>
      </c>
      <c r="H44" s="43">
        <f>'[4]Données sources f1'!C10</f>
        <v>53.51</v>
      </c>
      <c r="I44" s="43">
        <f>'[4]Données sources f1'!D10</f>
        <v>78.81</v>
      </c>
      <c r="J44" s="43">
        <f>'[4]Données sources f1'!E10</f>
        <v>1.98</v>
      </c>
      <c r="K44" s="43">
        <f>'[4]Données sources f1'!F10</f>
        <v>0.42</v>
      </c>
      <c r="L44" s="42">
        <f>'[4]Données sources f1'!G10</f>
        <v>0.69112</v>
      </c>
      <c r="M44" s="41">
        <f>'[4]Données sources f1'!H10</f>
        <v>1.72137</v>
      </c>
      <c r="N44" s="40">
        <f>'[4]Données sources f1'!I10</f>
        <v>28.063653</v>
      </c>
      <c r="CZ44" s="23">
        <v>28</v>
      </c>
      <c r="DA44" s="23">
        <v>34</v>
      </c>
      <c r="DB44" s="113" t="s">
        <v>305</v>
      </c>
      <c r="DC44" s="111">
        <v>0.7062700710872342</v>
      </c>
      <c r="DG44" s="23">
        <v>28</v>
      </c>
      <c r="DH44" s="23">
        <v>34</v>
      </c>
      <c r="DI44" s="113" t="s">
        <v>305</v>
      </c>
      <c r="DJ44" s="111">
        <v>0.7062700710872342</v>
      </c>
      <c r="DK44" s="110" t="s">
        <v>304</v>
      </c>
    </row>
    <row r="45" spans="3:115" ht="12.75">
      <c r="C45" s="93" t="s">
        <v>303</v>
      </c>
      <c r="D45" s="86" t="s">
        <v>302</v>
      </c>
      <c r="E45" s="92">
        <f>'[4]Données sources emploi'!B43</f>
        <v>291.56938</v>
      </c>
      <c r="F45" s="84">
        <f>'[4]Données sources emploi'!D43</f>
        <v>6.3289734</v>
      </c>
      <c r="G45" s="84">
        <f>'[4]Données sources f3'!B35</f>
        <v>-1.6</v>
      </c>
      <c r="H45" s="83">
        <f>'[4]Données sources f3'!C35</f>
        <v>53.51</v>
      </c>
      <c r="I45" s="84">
        <f>'[4]Données sources f3'!D35</f>
        <v>78.81</v>
      </c>
      <c r="J45" s="84">
        <f>'[4]Données sources f3'!E35</f>
        <v>1.98</v>
      </c>
      <c r="K45" s="84">
        <f>'[4]Données sources f3'!F35</f>
        <v>0.42</v>
      </c>
      <c r="L45" s="91">
        <f>'[4]Données sources f3'!G35</f>
        <v>0.69112</v>
      </c>
      <c r="M45" s="90">
        <f>'[4]Données sources f3'!H35</f>
        <v>1.72137</v>
      </c>
      <c r="N45" s="89">
        <f>'[4]Données sources f3'!I35</f>
        <v>28.063653</v>
      </c>
      <c r="CZ45" s="23">
        <v>46</v>
      </c>
      <c r="DA45" s="23">
        <v>57</v>
      </c>
      <c r="DB45" s="112" t="s">
        <v>301</v>
      </c>
      <c r="DC45" s="111">
        <v>0.7042601566599601</v>
      </c>
      <c r="DG45" s="23">
        <v>46</v>
      </c>
      <c r="DH45" s="23">
        <v>57</v>
      </c>
      <c r="DI45" s="112" t="s">
        <v>301</v>
      </c>
      <c r="DJ45" s="111">
        <v>0.7042601566599601</v>
      </c>
      <c r="DK45" s="110" t="s">
        <v>300</v>
      </c>
    </row>
    <row r="46" spans="1:115" ht="12.75">
      <c r="A46" s="60"/>
      <c r="C46" s="96" t="s">
        <v>299</v>
      </c>
      <c r="D46" s="95" t="s">
        <v>298</v>
      </c>
      <c r="E46" s="94">
        <f>'[4]Données sources emploi'!B44</f>
        <v>2058.5374</v>
      </c>
      <c r="F46" s="43">
        <f>'[4]Données sources emploi'!D44</f>
        <v>15.01867</v>
      </c>
      <c r="G46" s="43">
        <f>'[4]Données sources f1'!B11</f>
        <v>2.15</v>
      </c>
      <c r="H46" s="43">
        <f>'[4]Données sources f1'!C11</f>
        <v>52.01</v>
      </c>
      <c r="I46" s="43">
        <f>'[4]Données sources f1'!D11</f>
        <v>53.46</v>
      </c>
      <c r="J46" s="43">
        <f>'[4]Données sources f1'!E11</f>
        <v>7.03</v>
      </c>
      <c r="K46" s="43">
        <f>'[4]Données sources f1'!F11</f>
        <v>-0.97</v>
      </c>
      <c r="L46" s="42">
        <f>'[4]Données sources f1'!G11</f>
        <v>0.6517</v>
      </c>
      <c r="M46" s="41">
        <f>'[4]Données sources f1'!H11</f>
        <v>9.17616</v>
      </c>
      <c r="N46" s="40">
        <f>'[4]Données sources f1'!I11</f>
        <v>58.560205</v>
      </c>
      <c r="CZ46" s="23">
        <v>29</v>
      </c>
      <c r="DA46" s="23">
        <v>35</v>
      </c>
      <c r="DB46" s="113" t="s">
        <v>297</v>
      </c>
      <c r="DC46" s="111">
        <v>0.680011825778142</v>
      </c>
      <c r="DG46" s="23">
        <v>29</v>
      </c>
      <c r="DH46" s="23">
        <v>35</v>
      </c>
      <c r="DI46" s="113" t="s">
        <v>297</v>
      </c>
      <c r="DJ46" s="111">
        <v>0.680011825778142</v>
      </c>
      <c r="DK46" s="110" t="s">
        <v>296</v>
      </c>
    </row>
    <row r="47" spans="3:115" ht="12.75">
      <c r="C47" s="93" t="s">
        <v>295</v>
      </c>
      <c r="D47" s="86" t="s">
        <v>270</v>
      </c>
      <c r="E47" s="92">
        <f>'[4]Données sources emploi'!B45</f>
        <v>365.68474</v>
      </c>
      <c r="F47" s="84">
        <f>'[4]Données sources emploi'!D45</f>
        <v>19.027399</v>
      </c>
      <c r="G47" s="84">
        <f>'[4]Données sources f3'!B36</f>
        <v>3.61</v>
      </c>
      <c r="H47" s="83">
        <f>'[4]Données sources f3'!C36</f>
        <v>55.27</v>
      </c>
      <c r="I47" s="84">
        <f>'[4]Données sources f3'!D36</f>
        <v>24.52</v>
      </c>
      <c r="J47" s="84">
        <f>'[4]Données sources f3'!E36</f>
        <v>4.78</v>
      </c>
      <c r="K47" s="84">
        <f>'[4]Données sources f3'!F36</f>
        <v>0.34</v>
      </c>
      <c r="L47" s="91">
        <f>'[4]Données sources f3'!G36</f>
        <v>0.5383</v>
      </c>
      <c r="M47" s="90">
        <f>'[4]Données sources f3'!H36</f>
        <v>5.81498</v>
      </c>
      <c r="N47" s="89">
        <f>'[4]Données sources f3'!I36</f>
        <v>24.439106</v>
      </c>
      <c r="CZ47" s="23">
        <v>18</v>
      </c>
      <c r="DA47" s="23">
        <v>22</v>
      </c>
      <c r="DB47" s="112" t="s">
        <v>294</v>
      </c>
      <c r="DC47" s="111">
        <v>0.6751701832149823</v>
      </c>
      <c r="DG47" s="23">
        <v>18</v>
      </c>
      <c r="DH47" s="23">
        <v>22</v>
      </c>
      <c r="DI47" s="112" t="s">
        <v>294</v>
      </c>
      <c r="DJ47" s="111">
        <v>0.6751701832149823</v>
      </c>
      <c r="DK47" s="110" t="s">
        <v>293</v>
      </c>
    </row>
    <row r="48" spans="3:115" ht="12.75">
      <c r="C48" s="93" t="s">
        <v>292</v>
      </c>
      <c r="D48" s="86" t="s">
        <v>266</v>
      </c>
      <c r="E48" s="92">
        <f>'[4]Données sources emploi'!B46</f>
        <v>476.28281</v>
      </c>
      <c r="F48" s="84">
        <f>'[4]Données sources emploi'!D46</f>
        <v>16.84404</v>
      </c>
      <c r="G48" s="84">
        <f>'[4]Données sources f3'!B37</f>
        <v>2.01</v>
      </c>
      <c r="H48" s="83">
        <f>'[4]Données sources f3'!C37</f>
        <v>48.4</v>
      </c>
      <c r="I48" s="84">
        <f>'[4]Données sources f3'!D37</f>
        <v>42.9</v>
      </c>
      <c r="J48" s="84">
        <f>'[4]Données sources f3'!E37</f>
        <v>7.82</v>
      </c>
      <c r="K48" s="84">
        <f>'[4]Données sources f3'!F37</f>
        <v>-0.39</v>
      </c>
      <c r="L48" s="91">
        <f>'[4]Données sources f3'!G37</f>
        <v>0.33838</v>
      </c>
      <c r="M48" s="90">
        <f>'[4]Données sources f3'!H37</f>
        <v>10.7761</v>
      </c>
      <c r="N48" s="89">
        <f>'[4]Données sources f3'!I37</f>
        <v>28.77659</v>
      </c>
      <c r="CZ48" s="23">
        <v>26</v>
      </c>
      <c r="DA48" s="23">
        <v>32</v>
      </c>
      <c r="DB48" s="112" t="s">
        <v>291</v>
      </c>
      <c r="DC48" s="111">
        <v>0.6749741709984971</v>
      </c>
      <c r="DG48" s="23">
        <v>26</v>
      </c>
      <c r="DH48" s="23">
        <v>32</v>
      </c>
      <c r="DI48" s="112" t="s">
        <v>291</v>
      </c>
      <c r="DJ48" s="111">
        <v>0.6749741709984971</v>
      </c>
      <c r="DK48" s="110" t="s">
        <v>290</v>
      </c>
    </row>
    <row r="49" spans="3:115" ht="12.75">
      <c r="C49" s="93" t="s">
        <v>289</v>
      </c>
      <c r="D49" s="86" t="s">
        <v>288</v>
      </c>
      <c r="E49" s="92">
        <f>'[4]Données sources emploi'!B47</f>
        <v>826.53543</v>
      </c>
      <c r="F49" s="84">
        <f>'[4]Données sources emploi'!D47</f>
        <v>14.273058</v>
      </c>
      <c r="G49" s="84">
        <f>'[4]Données sources f3'!B38</f>
        <v>1.08</v>
      </c>
      <c r="H49" s="83">
        <f>'[4]Données sources f3'!C38</f>
        <v>52.19</v>
      </c>
      <c r="I49" s="84">
        <f>'[4]Données sources f3'!D38</f>
        <v>67.94</v>
      </c>
      <c r="J49" s="84">
        <f>'[4]Données sources f3'!E38</f>
        <v>2.16</v>
      </c>
      <c r="K49" s="84">
        <f>'[4]Données sources f3'!F38</f>
        <v>-2.33</v>
      </c>
      <c r="L49" s="91">
        <f>'[4]Données sources f3'!G38</f>
        <v>0.98698</v>
      </c>
      <c r="M49" s="90">
        <f>'[4]Données sources f3'!H38</f>
        <v>8.30561</v>
      </c>
      <c r="N49" s="89">
        <f>'[4]Données sources f3'!I38</f>
        <v>102.50131</v>
      </c>
      <c r="CZ49" s="23">
        <v>27</v>
      </c>
      <c r="DA49" s="23">
        <v>33</v>
      </c>
      <c r="DB49" s="112" t="s">
        <v>287</v>
      </c>
      <c r="DC49" s="111">
        <v>0.6685057409150007</v>
      </c>
      <c r="DG49" s="23">
        <v>27</v>
      </c>
      <c r="DH49" s="23">
        <v>33</v>
      </c>
      <c r="DI49" s="112" t="s">
        <v>287</v>
      </c>
      <c r="DJ49" s="111">
        <v>0.6685057409150007</v>
      </c>
      <c r="DK49" s="110" t="s">
        <v>286</v>
      </c>
    </row>
    <row r="50" spans="3:115" ht="12.75">
      <c r="C50" s="93" t="s">
        <v>285</v>
      </c>
      <c r="D50" s="86" t="s">
        <v>284</v>
      </c>
      <c r="E50" s="92">
        <f>'[4]Données sources emploi'!B48</f>
        <v>117.25862</v>
      </c>
      <c r="F50" s="84">
        <f>'[4]Données sources emploi'!D48</f>
        <v>10.996641</v>
      </c>
      <c r="G50" s="84">
        <f>'[4]Données sources f3'!B39</f>
        <v>0.28</v>
      </c>
      <c r="H50" s="83">
        <f>'[4]Données sources f3'!C39</f>
        <v>49.93</v>
      </c>
      <c r="I50" s="84">
        <f>'[4]Données sources f3'!D39</f>
        <v>62</v>
      </c>
      <c r="J50" s="84">
        <f>'[4]Données sources f3'!E39</f>
        <v>7.01</v>
      </c>
      <c r="K50" s="84">
        <f>'[4]Données sources f3'!F39</f>
        <v>-0.98</v>
      </c>
      <c r="L50" s="91">
        <f>'[4]Données sources f3'!G39</f>
        <v>0.90248</v>
      </c>
      <c r="M50" s="90">
        <f>'[4]Données sources f3'!H39</f>
        <v>8.10048</v>
      </c>
      <c r="N50" s="89">
        <f>'[4]Données sources f3'!I39</f>
        <v>27.768535</v>
      </c>
      <c r="CZ50" s="23">
        <v>23</v>
      </c>
      <c r="DA50" s="23">
        <v>28</v>
      </c>
      <c r="DB50" s="112" t="s">
        <v>283</v>
      </c>
      <c r="DC50" s="111">
        <v>0.6451880414840663</v>
      </c>
      <c r="DG50" s="23">
        <v>23</v>
      </c>
      <c r="DH50" s="23">
        <v>28</v>
      </c>
      <c r="DI50" s="112" t="s">
        <v>283</v>
      </c>
      <c r="DJ50" s="111">
        <v>0.6451880414840663</v>
      </c>
      <c r="DK50" s="110" t="s">
        <v>282</v>
      </c>
    </row>
    <row r="51" spans="3:115" ht="12.75" customHeight="1">
      <c r="C51" s="93" t="s">
        <v>281</v>
      </c>
      <c r="D51" s="86" t="s">
        <v>235</v>
      </c>
      <c r="E51" s="92">
        <f>'[4]Données sources emploi'!B49</f>
        <v>186.16534</v>
      </c>
      <c r="F51" s="84">
        <f>'[4]Données sources emploi'!D49</f>
        <v>11.565365</v>
      </c>
      <c r="G51" s="84">
        <f>'[4]Données sources f3'!B40</f>
        <v>5.13</v>
      </c>
      <c r="H51" s="83">
        <f>'[4]Données sources f3'!C40</f>
        <v>54.27</v>
      </c>
      <c r="I51" s="84">
        <f>'[4]Données sources f3'!D40</f>
        <v>53.17</v>
      </c>
      <c r="J51" s="84">
        <f>'[4]Données sources f3'!E40</f>
        <v>3.02</v>
      </c>
      <c r="K51" s="84">
        <f>'[4]Données sources f3'!F40</f>
        <v>0.45</v>
      </c>
      <c r="L51" s="91">
        <f>'[4]Données sources f3'!G40</f>
        <v>0.36158</v>
      </c>
      <c r="M51" s="90">
        <f>'[4]Données sources f3'!H40</f>
        <v>2.85008</v>
      </c>
      <c r="N51" s="89">
        <f>'[4]Données sources f3'!I40</f>
        <v>11.652503</v>
      </c>
      <c r="CZ51" s="23">
        <v>47</v>
      </c>
      <c r="DA51" s="23">
        <v>58</v>
      </c>
      <c r="DB51" s="112" t="s">
        <v>280</v>
      </c>
      <c r="DC51" s="111">
        <v>0.6312674618370409</v>
      </c>
      <c r="DG51" s="23">
        <v>47</v>
      </c>
      <c r="DH51" s="23">
        <v>58</v>
      </c>
      <c r="DI51" s="112" t="s">
        <v>280</v>
      </c>
      <c r="DJ51" s="111">
        <v>0.6312674618370409</v>
      </c>
      <c r="DK51" s="110" t="s">
        <v>279</v>
      </c>
    </row>
    <row r="52" spans="3:115" ht="12.75">
      <c r="C52" s="93" t="s">
        <v>278</v>
      </c>
      <c r="D52" s="86" t="s">
        <v>277</v>
      </c>
      <c r="E52" s="92">
        <f>'[4]Données sources emploi'!B50</f>
        <v>86.610432</v>
      </c>
      <c r="F52" s="84">
        <f>'[4]Données sources emploi'!D50</f>
        <v>5.4056197</v>
      </c>
      <c r="G52" s="84">
        <f>'[4]Données sources f3'!B41</f>
        <v>0.12</v>
      </c>
      <c r="H52" s="83">
        <f>'[4]Données sources f3'!C41</f>
        <v>49.2</v>
      </c>
      <c r="I52" s="84">
        <f>'[4]Données sources f3'!D41</f>
        <v>89.99</v>
      </c>
      <c r="J52" s="84">
        <f>'[4]Données sources f3'!E41</f>
        <v>9.75</v>
      </c>
      <c r="K52" s="84">
        <f>'[4]Données sources f3'!F41</f>
        <v>-3.07</v>
      </c>
      <c r="L52" s="91">
        <f>'[4]Données sources f3'!G41</f>
        <v>0.32847</v>
      </c>
      <c r="M52" s="90">
        <f>'[4]Données sources f3'!H41</f>
        <v>13.1767</v>
      </c>
      <c r="N52" s="89">
        <f>'[4]Données sources f3'!I41</f>
        <v>87.671668</v>
      </c>
      <c r="CZ52" s="23">
        <v>52</v>
      </c>
      <c r="DA52" s="23">
        <v>65</v>
      </c>
      <c r="DB52" s="112" t="s">
        <v>276</v>
      </c>
      <c r="DC52" s="111">
        <v>0.6295326610771995</v>
      </c>
      <c r="DG52" s="23">
        <v>52</v>
      </c>
      <c r="DH52" s="23">
        <v>65</v>
      </c>
      <c r="DI52" s="112" t="s">
        <v>276</v>
      </c>
      <c r="DJ52" s="111">
        <v>0.6295326610771995</v>
      </c>
      <c r="DK52" s="110" t="s">
        <v>217</v>
      </c>
    </row>
    <row r="53" spans="1:115" ht="12.75">
      <c r="A53" s="60"/>
      <c r="C53" s="96" t="s">
        <v>275</v>
      </c>
      <c r="D53" s="95" t="s">
        <v>274</v>
      </c>
      <c r="E53" s="94">
        <f>'[4]Données sources emploi'!B51</f>
        <v>2283.4076</v>
      </c>
      <c r="F53" s="43">
        <f>'[4]Données sources emploi'!D51</f>
        <v>14.485244</v>
      </c>
      <c r="G53" s="43">
        <f>'[4]Données sources f1'!B12</f>
        <v>1.61</v>
      </c>
      <c r="H53" s="43">
        <f>'[4]Données sources f1'!C12</f>
        <v>49.9</v>
      </c>
      <c r="I53" s="43">
        <f>'[4]Données sources f1'!D12</f>
        <v>54.49</v>
      </c>
      <c r="J53" s="43">
        <f>'[4]Données sources f1'!E12</f>
        <v>0.21</v>
      </c>
      <c r="K53" s="43">
        <f>'[4]Données sources f1'!F12</f>
        <v>0.37</v>
      </c>
      <c r="L53" s="42">
        <f>'[4]Données sources f1'!G12</f>
        <v>0.57173</v>
      </c>
      <c r="M53" s="41">
        <f>'[4]Données sources f1'!H12</f>
        <v>1.52198</v>
      </c>
      <c r="N53" s="40">
        <f>'[4]Données sources f1'!I12</f>
        <v>14.649303</v>
      </c>
      <c r="CZ53" s="23">
        <v>72</v>
      </c>
      <c r="DA53" s="23">
        <v>90</v>
      </c>
      <c r="DB53" s="113" t="s">
        <v>273</v>
      </c>
      <c r="DC53" s="111">
        <v>0.6169472405227159</v>
      </c>
      <c r="DG53" s="23">
        <v>72</v>
      </c>
      <c r="DH53" s="23">
        <v>90</v>
      </c>
      <c r="DI53" s="113" t="s">
        <v>273</v>
      </c>
      <c r="DJ53" s="111">
        <v>0.6169472405227159</v>
      </c>
      <c r="DK53" s="110" t="s">
        <v>135</v>
      </c>
    </row>
    <row r="54" spans="3:115" ht="12.75">
      <c r="C54" s="93" t="s">
        <v>272</v>
      </c>
      <c r="D54" s="86" t="s">
        <v>223</v>
      </c>
      <c r="E54" s="92">
        <f>'[4]Données sources emploi'!B52</f>
        <v>416.80404</v>
      </c>
      <c r="F54" s="84">
        <f>'[4]Données sources emploi'!D52</f>
        <v>24.42433</v>
      </c>
      <c r="G54" s="84">
        <f>'[4]Données sources f3'!B42</f>
        <v>2.08</v>
      </c>
      <c r="H54" s="83">
        <f>'[4]Données sources f3'!C42</f>
        <v>49.11</v>
      </c>
      <c r="I54" s="84">
        <f>'[4]Données sources f3'!D42</f>
        <v>58.54</v>
      </c>
      <c r="J54" s="84">
        <f>'[4]Données sources f3'!E42</f>
        <v>-1.4</v>
      </c>
      <c r="K54" s="84">
        <f>'[4]Données sources f3'!F42</f>
        <v>0.21</v>
      </c>
      <c r="L54" s="91">
        <f>'[4]Données sources f3'!G42</f>
        <v>0.4739</v>
      </c>
      <c r="M54" s="90">
        <f>'[4]Données sources f3'!H42</f>
        <v>-0.02976</v>
      </c>
      <c r="N54" s="89">
        <f>'[4]Données sources f3'!I42</f>
        <v>6.5952124</v>
      </c>
      <c r="CZ54" s="23">
        <v>34</v>
      </c>
      <c r="DA54" s="23">
        <v>43</v>
      </c>
      <c r="DB54" s="112" t="s">
        <v>271</v>
      </c>
      <c r="DC54" s="111">
        <v>0.6008495181982916</v>
      </c>
      <c r="DG54" s="23">
        <v>34</v>
      </c>
      <c r="DH54" s="23">
        <v>43</v>
      </c>
      <c r="DI54" s="112" t="s">
        <v>271</v>
      </c>
      <c r="DJ54" s="111">
        <v>0.6008495181982916</v>
      </c>
      <c r="DK54" s="110" t="s">
        <v>270</v>
      </c>
    </row>
    <row r="55" spans="3:115" ht="12.75">
      <c r="C55" s="93" t="s">
        <v>269</v>
      </c>
      <c r="D55" s="86" t="s">
        <v>268</v>
      </c>
      <c r="E55" s="92">
        <f>'[4]Données sources emploi'!B53</f>
        <v>300.2091</v>
      </c>
      <c r="F55" s="84">
        <f>'[4]Données sources emploi'!D53</f>
        <v>9.3586769</v>
      </c>
      <c r="G55" s="84">
        <f>'[4]Données sources f3'!B43</f>
        <v>0.69</v>
      </c>
      <c r="H55" s="83">
        <f>'[4]Données sources f3'!C43</f>
        <v>52.43</v>
      </c>
      <c r="I55" s="84">
        <f>'[4]Données sources f3'!D43</f>
        <v>59.48</v>
      </c>
      <c r="J55" s="84">
        <f>'[4]Données sources f3'!E43</f>
        <v>6.17</v>
      </c>
      <c r="K55" s="84">
        <f>'[4]Données sources f3'!F43</f>
        <v>-0.83</v>
      </c>
      <c r="L55" s="91">
        <f>'[4]Données sources f3'!G43</f>
        <v>0.81328</v>
      </c>
      <c r="M55" s="90">
        <f>'[4]Données sources f3'!H43</f>
        <v>8.32361</v>
      </c>
      <c r="N55" s="89">
        <f>'[4]Données sources f3'!I43</f>
        <v>23.135608</v>
      </c>
      <c r="CZ55" s="23">
        <v>35</v>
      </c>
      <c r="DA55" s="23">
        <v>44</v>
      </c>
      <c r="DB55" s="112" t="s">
        <v>267</v>
      </c>
      <c r="DC55" s="111">
        <v>0.5955549641237646</v>
      </c>
      <c r="DG55" s="23">
        <v>35</v>
      </c>
      <c r="DH55" s="23">
        <v>44</v>
      </c>
      <c r="DI55" s="112" t="s">
        <v>267</v>
      </c>
      <c r="DJ55" s="111">
        <v>0.5955549641237646</v>
      </c>
      <c r="DK55" s="110" t="s">
        <v>266</v>
      </c>
    </row>
    <row r="56" spans="3:115" ht="12.75">
      <c r="C56" s="93" t="s">
        <v>265</v>
      </c>
      <c r="D56" s="86" t="s">
        <v>264</v>
      </c>
      <c r="E56" s="92">
        <f>'[4]Données sources emploi'!B54</f>
        <v>351.95471</v>
      </c>
      <c r="F56" s="84">
        <f>'[4]Données sources emploi'!D54</f>
        <v>25.654713</v>
      </c>
      <c r="G56" s="84">
        <f>'[4]Données sources f3'!B44</f>
        <v>2.76</v>
      </c>
      <c r="H56" s="83">
        <f>'[4]Données sources f3'!C44</f>
        <v>48.84</v>
      </c>
      <c r="I56" s="84">
        <f>'[4]Données sources f3'!D44</f>
        <v>32.25</v>
      </c>
      <c r="J56" s="84">
        <f>'[4]Données sources f3'!E44</f>
        <v>-4.68</v>
      </c>
      <c r="K56" s="84">
        <f>'[4]Données sources f3'!F44</f>
        <v>0.61</v>
      </c>
      <c r="L56" s="91">
        <f>'[4]Données sources f3'!G44</f>
        <v>0.62874</v>
      </c>
      <c r="M56" s="90">
        <f>'[4]Données sources f3'!H44</f>
        <v>-3.2565</v>
      </c>
      <c r="N56" s="89">
        <f>'[4]Données sources f3'!I44</f>
        <v>6.9699745</v>
      </c>
      <c r="CZ56" s="23">
        <v>54</v>
      </c>
      <c r="DA56" s="23">
        <v>68</v>
      </c>
      <c r="DB56" s="112" t="s">
        <v>263</v>
      </c>
      <c r="DC56" s="111">
        <v>0.5875282997117389</v>
      </c>
      <c r="DG56" s="23">
        <v>54</v>
      </c>
      <c r="DH56" s="23">
        <v>68</v>
      </c>
      <c r="DI56" s="112" t="s">
        <v>263</v>
      </c>
      <c r="DJ56" s="111">
        <v>0.5875282997117389</v>
      </c>
      <c r="DK56" s="110" t="s">
        <v>206</v>
      </c>
    </row>
    <row r="57" spans="3:115" ht="12.75">
      <c r="C57" s="93" t="s">
        <v>262</v>
      </c>
      <c r="D57" s="86" t="s">
        <v>208</v>
      </c>
      <c r="E57" s="92">
        <f>'[4]Données sources emploi'!B55</f>
        <v>154.59901</v>
      </c>
      <c r="F57" s="84">
        <f>'[4]Données sources emploi'!D55</f>
        <v>17.91672</v>
      </c>
      <c r="G57" s="84">
        <f>'[4]Données sources f3'!B45</f>
        <v>-1.92</v>
      </c>
      <c r="H57" s="83">
        <f>'[4]Données sources f3'!C45</f>
        <v>49.71</v>
      </c>
      <c r="I57" s="84">
        <f>'[4]Données sources f3'!D45</f>
        <v>68.27</v>
      </c>
      <c r="J57" s="84">
        <f>'[4]Données sources f3'!E45</f>
        <v>7.88</v>
      </c>
      <c r="K57" s="84">
        <f>'[4]Données sources f3'!F45</f>
        <v>-0.69</v>
      </c>
      <c r="L57" s="91">
        <f>'[4]Données sources f3'!G45</f>
        <v>0.42705</v>
      </c>
      <c r="M57" s="90">
        <f>'[4]Données sources f3'!H45</f>
        <v>7.98211</v>
      </c>
      <c r="N57" s="89">
        <f>'[4]Données sources f3'!I45</f>
        <v>32.950206</v>
      </c>
      <c r="CZ57" s="23">
        <v>66</v>
      </c>
      <c r="DA57" s="23">
        <v>82</v>
      </c>
      <c r="DB57" s="112" t="s">
        <v>261</v>
      </c>
      <c r="DC57" s="111">
        <v>0.5735022441705099</v>
      </c>
      <c r="DG57" s="23">
        <v>66</v>
      </c>
      <c r="DH57" s="23">
        <v>82</v>
      </c>
      <c r="DI57" s="112" t="s">
        <v>261</v>
      </c>
      <c r="DJ57" s="111">
        <v>0.5735022441705099</v>
      </c>
      <c r="DK57" s="110" t="s">
        <v>260</v>
      </c>
    </row>
    <row r="58" spans="3:115" ht="12.75">
      <c r="C58" s="93" t="s">
        <v>259</v>
      </c>
      <c r="D58" s="86" t="s">
        <v>258</v>
      </c>
      <c r="E58" s="92">
        <f>'[4]Données sources emploi'!B56</f>
        <v>405.37774</v>
      </c>
      <c r="F58" s="84">
        <f>'[4]Données sources emploi'!D56</f>
        <v>2.7803979</v>
      </c>
      <c r="G58" s="84">
        <f>'[4]Données sources f3'!B46</f>
        <v>-2.42</v>
      </c>
      <c r="H58" s="83">
        <f>'[4]Données sources f3'!C46</f>
        <v>51.2</v>
      </c>
      <c r="I58" s="84">
        <f>'[4]Données sources f3'!D46</f>
        <v>69.09</v>
      </c>
      <c r="J58" s="84">
        <f>'[4]Données sources f3'!E46</f>
        <v>4.29</v>
      </c>
      <c r="K58" s="84">
        <f>'[4]Données sources f3'!F46</f>
        <v>-1.37</v>
      </c>
      <c r="L58" s="91">
        <f>'[4]Données sources f3'!G46</f>
        <v>1.09856</v>
      </c>
      <c r="M58" s="90">
        <f>'[4]Données sources f3'!H46</f>
        <v>5.39821</v>
      </c>
      <c r="N58" s="89">
        <f>'[4]Données sources f3'!I46</f>
        <v>36.139392</v>
      </c>
      <c r="CZ58" s="23">
        <v>70</v>
      </c>
      <c r="DA58" s="23">
        <v>88</v>
      </c>
      <c r="DB58" s="112" t="s">
        <v>257</v>
      </c>
      <c r="DC58" s="111">
        <v>0.5688786659220644</v>
      </c>
      <c r="DG58" s="23">
        <v>70</v>
      </c>
      <c r="DH58" s="23">
        <v>88</v>
      </c>
      <c r="DI58" s="112" t="s">
        <v>257</v>
      </c>
      <c r="DJ58" s="111">
        <v>0.5688786659220644</v>
      </c>
      <c r="DK58" s="110" t="s">
        <v>141</v>
      </c>
    </row>
    <row r="59" spans="3:115" ht="12.75">
      <c r="C59" s="93" t="s">
        <v>256</v>
      </c>
      <c r="D59" s="86" t="s">
        <v>255</v>
      </c>
      <c r="E59" s="92">
        <f>'[4]Données sources emploi'!B57</f>
        <v>654.46295</v>
      </c>
      <c r="F59" s="84">
        <f>'[4]Données sources emploi'!D57</f>
        <v>7.6607579</v>
      </c>
      <c r="G59" s="84">
        <f>'[4]Données sources f3'!B47</f>
        <v>1.86</v>
      </c>
      <c r="H59" s="83">
        <f>'[4]Données sources f3'!C47</f>
        <v>52.4</v>
      </c>
      <c r="I59" s="84">
        <f>'[4]Données sources f3'!D47</f>
        <v>80.26</v>
      </c>
      <c r="J59" s="84">
        <f>'[4]Données sources f3'!E47</f>
        <v>6.46</v>
      </c>
      <c r="K59" s="84">
        <f>'[4]Données sources f3'!F47</f>
        <v>1.17</v>
      </c>
      <c r="L59" s="91">
        <f>'[4]Données sources f3'!G47</f>
        <v>0.50565</v>
      </c>
      <c r="M59" s="90">
        <f>'[4]Données sources f3'!H47</f>
        <v>5.64342</v>
      </c>
      <c r="N59" s="89">
        <f>'[4]Données sources f3'!I47</f>
        <v>29.695776</v>
      </c>
      <c r="CZ59" s="23">
        <v>4</v>
      </c>
      <c r="DA59" s="23">
        <v>6</v>
      </c>
      <c r="DB59" s="112" t="s">
        <v>254</v>
      </c>
      <c r="DC59" s="111">
        <v>0.5600520145205218</v>
      </c>
      <c r="DG59" s="23">
        <v>4</v>
      </c>
      <c r="DH59" s="23">
        <v>6</v>
      </c>
      <c r="DI59" s="112" t="s">
        <v>254</v>
      </c>
      <c r="DJ59" s="111">
        <v>0.5600520145205218</v>
      </c>
      <c r="DK59" s="110" t="s">
        <v>253</v>
      </c>
    </row>
    <row r="60" spans="1:115" ht="12.75">
      <c r="A60" s="60"/>
      <c r="C60" s="96" t="s">
        <v>252</v>
      </c>
      <c r="D60" s="95" t="s">
        <v>251</v>
      </c>
      <c r="E60" s="94">
        <f>'[4]Données sources emploi'!B58</f>
        <v>547.98002</v>
      </c>
      <c r="F60" s="43">
        <f>'[4]Données sources emploi'!D58</f>
        <v>8.9436052</v>
      </c>
      <c r="G60" s="43">
        <f>'[4]Données sources f1'!B13</f>
        <v>2.36</v>
      </c>
      <c r="H60" s="43">
        <f>'[4]Données sources f1'!C13</f>
        <v>54.6</v>
      </c>
      <c r="I60" s="43">
        <f>'[4]Données sources f1'!D13</f>
        <v>84.37</v>
      </c>
      <c r="J60" s="43">
        <f>'[4]Données sources f1'!E13</f>
        <v>3.29</v>
      </c>
      <c r="K60" s="43">
        <f>'[4]Données sources f1'!F13</f>
        <v>1.37</v>
      </c>
      <c r="L60" s="42">
        <f>'[4]Données sources f1'!G13</f>
        <v>0.70481</v>
      </c>
      <c r="M60" s="41">
        <f>'[4]Données sources f1'!H13</f>
        <v>0.65893</v>
      </c>
      <c r="N60" s="40">
        <f>'[4]Données sources f1'!I13</f>
        <v>15.176445</v>
      </c>
      <c r="CZ60" s="23">
        <v>24</v>
      </c>
      <c r="DA60" s="23">
        <v>30</v>
      </c>
      <c r="DB60" s="113" t="s">
        <v>250</v>
      </c>
      <c r="DC60" s="111">
        <v>0.5478882400222362</v>
      </c>
      <c r="DG60" s="23">
        <v>24</v>
      </c>
      <c r="DH60" s="23">
        <v>30</v>
      </c>
      <c r="DI60" s="113" t="s">
        <v>250</v>
      </c>
      <c r="DJ60" s="111">
        <v>0.5478882400222362</v>
      </c>
      <c r="DK60" s="110" t="s">
        <v>249</v>
      </c>
    </row>
    <row r="61" spans="3:115" ht="12.75">
      <c r="C61" s="93" t="s">
        <v>248</v>
      </c>
      <c r="D61" s="86" t="s">
        <v>247</v>
      </c>
      <c r="E61" s="92">
        <f>'[4]Données sources emploi'!B59</f>
        <v>36.034685</v>
      </c>
      <c r="F61" s="84">
        <f>'[4]Données sources emploi'!D59</f>
        <v>19.124383</v>
      </c>
      <c r="G61" s="84">
        <f>'[4]Données sources f3'!B48</f>
        <v>16.53</v>
      </c>
      <c r="H61" s="83">
        <f>'[4]Données sources f3'!C48</f>
        <v>57.57</v>
      </c>
      <c r="I61" s="84">
        <f>'[4]Données sources f3'!D48</f>
        <v>78.88</v>
      </c>
      <c r="J61" s="84">
        <f>'[4]Données sources f3'!E48</f>
        <v>-9.45</v>
      </c>
      <c r="K61" s="84">
        <f>'[4]Données sources f3'!F48</f>
        <v>5.56</v>
      </c>
      <c r="L61" s="91">
        <f>'[4]Données sources f3'!G48</f>
        <v>0.35551</v>
      </c>
      <c r="M61" s="90">
        <f>'[4]Données sources f3'!H48</f>
        <v>-13.037</v>
      </c>
      <c r="N61" s="89">
        <f>'[4]Données sources f3'!I48</f>
        <v>-2.15987</v>
      </c>
      <c r="CZ61" s="23">
        <v>33</v>
      </c>
      <c r="DA61" s="23">
        <v>41</v>
      </c>
      <c r="DB61" s="112" t="s">
        <v>246</v>
      </c>
      <c r="DC61" s="111">
        <v>0.539238584661944</v>
      </c>
      <c r="DG61" s="23">
        <v>33</v>
      </c>
      <c r="DH61" s="23">
        <v>41</v>
      </c>
      <c r="DI61" s="112" t="s">
        <v>246</v>
      </c>
      <c r="DJ61" s="111">
        <v>0.539238584661944</v>
      </c>
      <c r="DK61" s="110" t="s">
        <v>245</v>
      </c>
    </row>
    <row r="62" spans="3:115" ht="12.75">
      <c r="C62" s="93" t="s">
        <v>244</v>
      </c>
      <c r="D62" s="86" t="s">
        <v>243</v>
      </c>
      <c r="E62" s="92">
        <f>'[4]Données sources emploi'!B60</f>
        <v>159.90789</v>
      </c>
      <c r="F62" s="84">
        <f>'[4]Données sources emploi'!D60</f>
        <v>12.986394</v>
      </c>
      <c r="G62" s="84">
        <f>'[4]Données sources f3'!B49</f>
        <v>-0.6</v>
      </c>
      <c r="H62" s="83">
        <f>'[4]Données sources f3'!C49</f>
        <v>54.41</v>
      </c>
      <c r="I62" s="84">
        <f>'[4]Données sources f3'!D49</f>
        <v>74.63</v>
      </c>
      <c r="J62" s="84">
        <f>'[4]Données sources f3'!E49</f>
        <v>0.34</v>
      </c>
      <c r="K62" s="84">
        <f>'[4]Données sources f3'!F49</f>
        <v>0.77</v>
      </c>
      <c r="L62" s="91">
        <f>'[4]Données sources f3'!G49</f>
        <v>0.68752</v>
      </c>
      <c r="M62" s="90">
        <f>'[4]Données sources f3'!H49</f>
        <v>0.13597</v>
      </c>
      <c r="N62" s="89">
        <f>'[4]Données sources f3'!I49</f>
        <v>8.285291</v>
      </c>
      <c r="CZ62" s="23">
        <v>62</v>
      </c>
      <c r="DA62" s="23">
        <v>78</v>
      </c>
      <c r="DB62" s="112" t="s">
        <v>242</v>
      </c>
      <c r="DC62" s="111">
        <v>0.5030805218137383</v>
      </c>
      <c r="DG62" s="23">
        <v>62</v>
      </c>
      <c r="DH62" s="23">
        <v>78</v>
      </c>
      <c r="DI62" s="112" t="s">
        <v>242</v>
      </c>
      <c r="DJ62" s="111">
        <v>0.5030805218137383</v>
      </c>
      <c r="DK62" s="110" t="s">
        <v>171</v>
      </c>
    </row>
    <row r="63" spans="3:115" ht="12.75">
      <c r="C63" s="93" t="s">
        <v>241</v>
      </c>
      <c r="D63" s="86" t="s">
        <v>240</v>
      </c>
      <c r="E63" s="92">
        <f>'[4]Données sources emploi'!B61</f>
        <v>352.03745</v>
      </c>
      <c r="F63" s="84">
        <f>'[4]Données sources emploi'!D61</f>
        <v>5.7397157</v>
      </c>
      <c r="G63" s="84">
        <f>'[4]Données sources f3'!B50</f>
        <v>0.4</v>
      </c>
      <c r="H63" s="83">
        <f>'[4]Données sources f3'!C50</f>
        <v>53.31</v>
      </c>
      <c r="I63" s="84">
        <f>'[4]Données sources f3'!D50</f>
        <v>94.17</v>
      </c>
      <c r="J63" s="84">
        <f>'[4]Données sources f3'!E50</f>
        <v>9.88</v>
      </c>
      <c r="K63" s="84">
        <f>'[4]Données sources f3'!F50</f>
        <v>0.7</v>
      </c>
      <c r="L63" s="91">
        <f>'[4]Données sources f3'!G50</f>
        <v>0.94793</v>
      </c>
      <c r="M63" s="90">
        <f>'[4]Données sources f3'!H50</f>
        <v>7.09683</v>
      </c>
      <c r="N63" s="89">
        <f>'[4]Données sources f3'!I50</f>
        <v>30.435385</v>
      </c>
      <c r="CZ63" s="23">
        <v>57</v>
      </c>
      <c r="DA63" s="23">
        <v>71</v>
      </c>
      <c r="DB63" s="112" t="s">
        <v>239</v>
      </c>
      <c r="DC63" s="111">
        <v>0.472197553212387</v>
      </c>
      <c r="DG63" s="23">
        <v>57</v>
      </c>
      <c r="DH63" s="23">
        <v>71</v>
      </c>
      <c r="DI63" s="112" t="s">
        <v>239</v>
      </c>
      <c r="DJ63" s="111">
        <v>0.472197553212387</v>
      </c>
      <c r="DK63" s="110" t="s">
        <v>195</v>
      </c>
    </row>
    <row r="64" spans="1:115" ht="12.75">
      <c r="A64" s="60"/>
      <c r="C64" s="96" t="s">
        <v>238</v>
      </c>
      <c r="D64" s="95" t="s">
        <v>237</v>
      </c>
      <c r="E64" s="94">
        <f>'[4]Données sources emploi'!B62</f>
        <v>391.26195</v>
      </c>
      <c r="F64" s="43">
        <f>'[4]Données sources emploi'!D62</f>
        <v>4.9404069</v>
      </c>
      <c r="G64" s="43">
        <f>'[4]Données sources f1'!B14</f>
        <v>-0.37</v>
      </c>
      <c r="H64" s="43">
        <f>'[4]Données sources f1'!C14</f>
        <v>57.58</v>
      </c>
      <c r="I64" s="43">
        <f>'[4]Données sources f1'!D14</f>
        <v>80.32</v>
      </c>
      <c r="J64" s="43">
        <f>'[4]Données sources f1'!E14</f>
        <v>3.32</v>
      </c>
      <c r="K64" s="43">
        <f>'[4]Données sources f1'!F14</f>
        <v>2.29</v>
      </c>
      <c r="L64" s="42">
        <f>'[4]Données sources f1'!G14</f>
        <v>0.23893</v>
      </c>
      <c r="M64" s="41">
        <f>'[4]Données sources f1'!H14</f>
        <v>0.58016</v>
      </c>
      <c r="N64" s="40">
        <f>'[4]Données sources f1'!I14</f>
        <v>22.935525</v>
      </c>
      <c r="CZ64" s="23">
        <v>38</v>
      </c>
      <c r="DA64" s="23">
        <v>47</v>
      </c>
      <c r="DB64" s="113" t="s">
        <v>236</v>
      </c>
      <c r="DC64" s="111">
        <v>0.4671578318801307</v>
      </c>
      <c r="DG64" s="23">
        <v>38</v>
      </c>
      <c r="DH64" s="23">
        <v>47</v>
      </c>
      <c r="DI64" s="113" t="s">
        <v>236</v>
      </c>
      <c r="DJ64" s="111">
        <v>0.4671578318801307</v>
      </c>
      <c r="DK64" s="110" t="s">
        <v>235</v>
      </c>
    </row>
    <row r="65" spans="3:115" ht="12.75">
      <c r="C65" s="93" t="s">
        <v>234</v>
      </c>
      <c r="D65" s="86" t="s">
        <v>233</v>
      </c>
      <c r="E65" s="92">
        <f>'[4]Données sources emploi'!B63</f>
        <v>391.26195</v>
      </c>
      <c r="F65" s="84">
        <f>'[4]Données sources emploi'!D63</f>
        <v>4.9404069</v>
      </c>
      <c r="G65" s="84">
        <f>'[4]Données sources f3'!B51</f>
        <v>-0.37</v>
      </c>
      <c r="H65" s="83">
        <f>'[4]Données sources f3'!C51</f>
        <v>57.58</v>
      </c>
      <c r="I65" s="84">
        <f>'[4]Données sources f3'!D51</f>
        <v>80.32</v>
      </c>
      <c r="J65" s="84">
        <f>'[4]Données sources f3'!E51</f>
        <v>3.32</v>
      </c>
      <c r="K65" s="84">
        <f>'[4]Données sources f3'!F51</f>
        <v>2.29</v>
      </c>
      <c r="L65" s="91">
        <f>'[4]Données sources f3'!G51</f>
        <v>0.23893</v>
      </c>
      <c r="M65" s="90">
        <f>'[4]Données sources f3'!H51</f>
        <v>0.58016</v>
      </c>
      <c r="N65" s="89">
        <f>'[4]Données sources f3'!I51</f>
        <v>22.935525</v>
      </c>
      <c r="CZ65" s="23">
        <v>45</v>
      </c>
      <c r="DA65" s="23">
        <v>55</v>
      </c>
      <c r="DB65" s="112" t="s">
        <v>232</v>
      </c>
      <c r="DC65" s="111">
        <v>0.4497386828828944</v>
      </c>
      <c r="DG65" s="23">
        <v>45</v>
      </c>
      <c r="DH65" s="23">
        <v>55</v>
      </c>
      <c r="DI65" s="112" t="s">
        <v>232</v>
      </c>
      <c r="DJ65" s="111">
        <v>0.4497386828828944</v>
      </c>
      <c r="DK65" s="110" t="s">
        <v>231</v>
      </c>
    </row>
    <row r="66" spans="1:115" ht="12.75">
      <c r="A66" s="60"/>
      <c r="C66" s="96" t="s">
        <v>230</v>
      </c>
      <c r="D66" s="95" t="s">
        <v>229</v>
      </c>
      <c r="E66" s="94">
        <f>'[4]Données sources emploi'!B64</f>
        <v>692.62906</v>
      </c>
      <c r="F66" s="43">
        <f>'[4]Données sources emploi'!D64</f>
        <v>3.8084134</v>
      </c>
      <c r="G66" s="43">
        <f>'[4]Données sources f1'!B15</f>
        <v>1.1</v>
      </c>
      <c r="H66" s="43">
        <f>'[4]Données sources f1'!C15</f>
        <v>53.53</v>
      </c>
      <c r="I66" s="43">
        <f>'[4]Données sources f1'!D15</f>
        <v>65.13</v>
      </c>
      <c r="J66" s="43">
        <f>'[4]Données sources f1'!E15</f>
        <v>3.68</v>
      </c>
      <c r="K66" s="43">
        <f>'[4]Données sources f1'!F15</f>
        <v>1.03</v>
      </c>
      <c r="L66" s="42">
        <f>'[4]Données sources f1'!G15</f>
        <v>0.72034</v>
      </c>
      <c r="M66" s="41">
        <f>'[4]Données sources f1'!H15</f>
        <v>3.61537</v>
      </c>
      <c r="N66" s="40">
        <f>'[4]Données sources f1'!I15</f>
        <v>8.6538296</v>
      </c>
      <c r="CZ66" s="23">
        <v>3</v>
      </c>
      <c r="DA66" s="23">
        <v>4</v>
      </c>
      <c r="DB66" s="113" t="s">
        <v>228</v>
      </c>
      <c r="DC66" s="111">
        <v>0.4387219485107226</v>
      </c>
      <c r="DG66" s="23">
        <v>3</v>
      </c>
      <c r="DH66" s="23">
        <v>4</v>
      </c>
      <c r="DI66" s="113" t="s">
        <v>228</v>
      </c>
      <c r="DJ66" s="111">
        <v>0.4387219485107226</v>
      </c>
      <c r="DK66" s="110" t="s">
        <v>227</v>
      </c>
    </row>
    <row r="67" spans="3:115" ht="12.75">
      <c r="C67" s="93" t="s">
        <v>226</v>
      </c>
      <c r="D67" s="86" t="s">
        <v>225</v>
      </c>
      <c r="E67" s="92">
        <f>'[4]Données sources emploi'!B65</f>
        <v>261.59356</v>
      </c>
      <c r="F67" s="84">
        <f>'[4]Données sources emploi'!D65</f>
        <v>5.653392</v>
      </c>
      <c r="G67" s="84">
        <f>'[4]Données sources f3'!B52</f>
        <v>0.81</v>
      </c>
      <c r="H67" s="83">
        <f>'[4]Données sources f3'!C52</f>
        <v>54.15</v>
      </c>
      <c r="I67" s="84">
        <f>'[4]Données sources f3'!D52</f>
        <v>60.28</v>
      </c>
      <c r="J67" s="84">
        <f>'[4]Données sources f3'!E52</f>
        <v>2.15</v>
      </c>
      <c r="K67" s="84">
        <f>'[4]Données sources f3'!F52</f>
        <v>0.83</v>
      </c>
      <c r="L67" s="91">
        <f>'[4]Données sources f3'!G52</f>
        <v>0.79691</v>
      </c>
      <c r="M67" s="90">
        <f>'[4]Données sources f3'!H52</f>
        <v>1.65885</v>
      </c>
      <c r="N67" s="89">
        <f>'[4]Données sources f3'!I52</f>
        <v>1.8692528</v>
      </c>
      <c r="CZ67" s="23">
        <v>40</v>
      </c>
      <c r="DA67" s="23">
        <v>50</v>
      </c>
      <c r="DB67" s="112" t="s">
        <v>224</v>
      </c>
      <c r="DC67" s="111">
        <v>0.43188849325166767</v>
      </c>
      <c r="DG67" s="23">
        <v>40</v>
      </c>
      <c r="DH67" s="23">
        <v>50</v>
      </c>
      <c r="DI67" s="112" t="s">
        <v>224</v>
      </c>
      <c r="DJ67" s="111">
        <v>0.43188849325166767</v>
      </c>
      <c r="DK67" s="110" t="s">
        <v>223</v>
      </c>
    </row>
    <row r="68" spans="3:115" ht="12.75">
      <c r="C68" s="93" t="s">
        <v>222</v>
      </c>
      <c r="D68" s="86" t="s">
        <v>221</v>
      </c>
      <c r="E68" s="92">
        <f>'[4]Données sources emploi'!B66</f>
        <v>183.90191</v>
      </c>
      <c r="F68" s="84">
        <f>'[4]Données sources emploi'!D66</f>
        <v>3.5945896</v>
      </c>
      <c r="G68" s="84">
        <f>'[4]Données sources f3'!B53</f>
        <v>2.13</v>
      </c>
      <c r="H68" s="83">
        <f>'[4]Données sources f3'!C53</f>
        <v>53.87</v>
      </c>
      <c r="I68" s="84">
        <f>'[4]Données sources f3'!D53</f>
        <v>73.29</v>
      </c>
      <c r="J68" s="84">
        <f>'[4]Données sources f3'!E53</f>
        <v>10.39</v>
      </c>
      <c r="K68" s="84">
        <f>'[4]Données sources f3'!F53</f>
        <v>1.26</v>
      </c>
      <c r="L68" s="91">
        <f>'[4]Données sources f3'!G53</f>
        <v>0.77176</v>
      </c>
      <c r="M68" s="90">
        <f>'[4]Données sources f3'!H53</f>
        <v>10.7782</v>
      </c>
      <c r="N68" s="89">
        <f>'[4]Données sources f3'!I53</f>
        <v>29.008788</v>
      </c>
      <c r="CZ68" s="23">
        <v>39</v>
      </c>
      <c r="DA68" s="23">
        <v>48</v>
      </c>
      <c r="DB68" s="112" t="s">
        <v>220</v>
      </c>
      <c r="DC68" s="111">
        <v>0.42844803327354575</v>
      </c>
      <c r="DG68" s="23">
        <v>39</v>
      </c>
      <c r="DH68" s="23">
        <v>48</v>
      </c>
      <c r="DI68" s="112" t="s">
        <v>220</v>
      </c>
      <c r="DJ68" s="111">
        <v>0.42844803327354575</v>
      </c>
      <c r="DK68" s="110" t="s">
        <v>219</v>
      </c>
    </row>
    <row r="69" spans="3:115" ht="12.75">
      <c r="C69" s="93" t="s">
        <v>218</v>
      </c>
      <c r="D69" s="86" t="s">
        <v>217</v>
      </c>
      <c r="E69" s="92">
        <f>'[4]Données sources emploi'!B67</f>
        <v>247.13359</v>
      </c>
      <c r="F69" s="84">
        <f>'[4]Données sources emploi'!D67</f>
        <v>1.9404729</v>
      </c>
      <c r="G69" s="84">
        <f>'[4]Données sources f3'!B54</f>
        <v>0.63</v>
      </c>
      <c r="H69" s="83">
        <f>'[4]Données sources f3'!C54</f>
        <v>50.3</v>
      </c>
      <c r="I69" s="84">
        <f>'[4]Données sources f3'!D54</f>
        <v>89.97</v>
      </c>
      <c r="J69" s="84">
        <f>'[4]Données sources f3'!E54</f>
        <v>0.35</v>
      </c>
      <c r="K69" s="84">
        <f>'[4]Données sources f3'!F54</f>
        <v>1.7</v>
      </c>
      <c r="L69" s="91">
        <f>'[4]Données sources f3'!G54</f>
        <v>0.28742</v>
      </c>
      <c r="M69" s="90">
        <f>'[4]Données sources f3'!H54</f>
        <v>-1.4634</v>
      </c>
      <c r="N69" s="89">
        <f>'[4]Données sources f3'!I54</f>
        <v>23.869246</v>
      </c>
      <c r="CZ69" s="23">
        <v>61</v>
      </c>
      <c r="DA69" s="23">
        <v>77</v>
      </c>
      <c r="DB69" s="112" t="s">
        <v>216</v>
      </c>
      <c r="DC69" s="111">
        <v>0.42082277098147397</v>
      </c>
      <c r="DG69" s="23">
        <v>61</v>
      </c>
      <c r="DH69" s="23">
        <v>77</v>
      </c>
      <c r="DI69" s="112" t="s">
        <v>216</v>
      </c>
      <c r="DJ69" s="111">
        <v>0.42082277098147397</v>
      </c>
      <c r="DK69" s="110" t="s">
        <v>174</v>
      </c>
    </row>
    <row r="70" spans="1:115" ht="12.75">
      <c r="A70" s="60"/>
      <c r="C70" s="96" t="s">
        <v>215</v>
      </c>
      <c r="D70" s="95" t="s">
        <v>214</v>
      </c>
      <c r="E70" s="94">
        <f>'[4]Données sources emploi'!B68</f>
        <v>2797.9048</v>
      </c>
      <c r="F70" s="43">
        <f>'[4]Données sources emploi'!D68</f>
        <v>15.166649</v>
      </c>
      <c r="G70" s="43">
        <f>'[4]Données sources f1'!B16</f>
        <v>2.59</v>
      </c>
      <c r="H70" s="43">
        <f>'[4]Données sources f1'!C16</f>
        <v>55.41</v>
      </c>
      <c r="I70" s="43">
        <f>'[4]Données sources f1'!D16</f>
        <v>67</v>
      </c>
      <c r="J70" s="43">
        <f>'[4]Données sources f1'!E16</f>
        <v>1.79</v>
      </c>
      <c r="K70" s="43">
        <f>'[4]Données sources f1'!F16</f>
        <v>0.72</v>
      </c>
      <c r="L70" s="42">
        <f>'[4]Données sources f1'!G16</f>
        <v>0.48195</v>
      </c>
      <c r="M70" s="41">
        <f>'[4]Données sources f1'!H16</f>
        <v>2.11632</v>
      </c>
      <c r="N70" s="40">
        <f>'[4]Données sources f1'!I16</f>
        <v>10.65662</v>
      </c>
      <c r="CZ70" s="23">
        <v>7</v>
      </c>
      <c r="DA70" s="23">
        <v>9</v>
      </c>
      <c r="DB70" s="113" t="s">
        <v>213</v>
      </c>
      <c r="DC70" s="111">
        <v>0.4202286317354308</v>
      </c>
      <c r="DG70" s="23">
        <v>7</v>
      </c>
      <c r="DH70" s="23">
        <v>9</v>
      </c>
      <c r="DI70" s="113" t="s">
        <v>213</v>
      </c>
      <c r="DJ70" s="111">
        <v>0.4202286317354308</v>
      </c>
      <c r="DK70" s="110" t="s">
        <v>212</v>
      </c>
    </row>
    <row r="71" spans="3:115" ht="12.75">
      <c r="C71" s="93" t="s">
        <v>211</v>
      </c>
      <c r="D71" s="86" t="s">
        <v>210</v>
      </c>
      <c r="E71" s="92">
        <f>'[4]Données sources emploi'!B69</f>
        <v>303.91931</v>
      </c>
      <c r="F71" s="84">
        <f>'[4]Données sources emploi'!D69</f>
        <v>27.844</v>
      </c>
      <c r="G71" s="84">
        <f>'[4]Données sources f3'!B55</f>
        <v>5.39</v>
      </c>
      <c r="H71" s="83">
        <f>'[4]Données sources f3'!C55</f>
        <v>55.92</v>
      </c>
      <c r="I71" s="84">
        <f>'[4]Données sources f3'!D55</f>
        <v>44.2</v>
      </c>
      <c r="J71" s="84">
        <f>'[4]Données sources f3'!E55</f>
        <v>-0.12</v>
      </c>
      <c r="K71" s="84">
        <f>'[4]Données sources f3'!F55</f>
        <v>1.78</v>
      </c>
      <c r="L71" s="91">
        <f>'[4]Données sources f3'!G55</f>
        <v>0.39354</v>
      </c>
      <c r="M71" s="90">
        <f>'[4]Données sources f3'!H55</f>
        <v>0.2562</v>
      </c>
      <c r="N71" s="89">
        <f>'[4]Données sources f3'!I55</f>
        <v>5.0354947</v>
      </c>
      <c r="CZ71" s="23">
        <v>43</v>
      </c>
      <c r="DA71" s="23">
        <v>53</v>
      </c>
      <c r="DB71" s="112" t="s">
        <v>209</v>
      </c>
      <c r="DC71" s="111">
        <v>0.42021988680459593</v>
      </c>
      <c r="DG71" s="23">
        <v>43</v>
      </c>
      <c r="DH71" s="23">
        <v>53</v>
      </c>
      <c r="DI71" s="112" t="s">
        <v>209</v>
      </c>
      <c r="DJ71" s="111">
        <v>0.42021988680459593</v>
      </c>
      <c r="DK71" s="110" t="s">
        <v>208</v>
      </c>
    </row>
    <row r="72" spans="3:115" ht="12.75">
      <c r="C72" s="93" t="s">
        <v>207</v>
      </c>
      <c r="D72" s="86" t="s">
        <v>206</v>
      </c>
      <c r="E72" s="92">
        <f>'[4]Données sources emploi'!B70</f>
        <v>839.51911</v>
      </c>
      <c r="F72" s="84">
        <f>'[4]Données sources emploi'!D70</f>
        <v>20.489291</v>
      </c>
      <c r="G72" s="84">
        <f>'[4]Données sources f3'!B56</f>
        <v>1.65</v>
      </c>
      <c r="H72" s="83">
        <f>'[4]Données sources f3'!C56</f>
        <v>56.71</v>
      </c>
      <c r="I72" s="84">
        <f>'[4]Données sources f3'!D56</f>
        <v>54.45</v>
      </c>
      <c r="J72" s="84">
        <f>'[4]Données sources f3'!E56</f>
        <v>-0.07</v>
      </c>
      <c r="K72" s="84">
        <f>'[4]Données sources f3'!F56</f>
        <v>0.91</v>
      </c>
      <c r="L72" s="91">
        <f>'[4]Données sources f3'!G56</f>
        <v>0.36324</v>
      </c>
      <c r="M72" s="90">
        <f>'[4]Données sources f3'!H56</f>
        <v>0.51</v>
      </c>
      <c r="N72" s="89">
        <f>'[4]Données sources f3'!I56</f>
        <v>4.0414639</v>
      </c>
      <c r="CZ72" s="23">
        <v>63</v>
      </c>
      <c r="DA72" s="23">
        <v>79</v>
      </c>
      <c r="DB72" s="112" t="s">
        <v>205</v>
      </c>
      <c r="DC72" s="111">
        <v>0.38360083871505873</v>
      </c>
      <c r="DG72" s="23">
        <v>63</v>
      </c>
      <c r="DH72" s="23">
        <v>79</v>
      </c>
      <c r="DI72" s="112" t="s">
        <v>205</v>
      </c>
      <c r="DJ72" s="111">
        <v>0.38360083871505873</v>
      </c>
      <c r="DK72" s="110" t="s">
        <v>168</v>
      </c>
    </row>
    <row r="73" spans="3:115" ht="12.75">
      <c r="C73" s="93" t="s">
        <v>204</v>
      </c>
      <c r="D73" s="86" t="s">
        <v>203</v>
      </c>
      <c r="E73" s="92">
        <f>'[4]Données sources emploi'!B71</f>
        <v>522.87186</v>
      </c>
      <c r="F73" s="84">
        <f>'[4]Données sources emploi'!D71</f>
        <v>8.7943516</v>
      </c>
      <c r="G73" s="84">
        <f>'[4]Données sources f3'!B57</f>
        <v>1.73</v>
      </c>
      <c r="H73" s="83">
        <f>'[4]Données sources f3'!C57</f>
        <v>55.29</v>
      </c>
      <c r="I73" s="84">
        <f>'[4]Données sources f3'!D57</f>
        <v>91.56</v>
      </c>
      <c r="J73" s="84">
        <f>'[4]Données sources f3'!E57</f>
        <v>3.17</v>
      </c>
      <c r="K73" s="84">
        <f>'[4]Données sources f3'!F57</f>
        <v>-0.12</v>
      </c>
      <c r="L73" s="91">
        <f>'[4]Données sources f3'!G57</f>
        <v>1.07334</v>
      </c>
      <c r="M73" s="90">
        <f>'[4]Données sources f3'!H57</f>
        <v>3.81002</v>
      </c>
      <c r="N73" s="89">
        <f>'[4]Données sources f3'!I57</f>
        <v>20.412398</v>
      </c>
      <c r="CZ73" s="23">
        <v>25</v>
      </c>
      <c r="DA73" s="23">
        <v>31</v>
      </c>
      <c r="DB73" s="112" t="s">
        <v>202</v>
      </c>
      <c r="DC73" s="111">
        <v>0.37419805573812753</v>
      </c>
      <c r="DG73" s="23">
        <v>25</v>
      </c>
      <c r="DH73" s="23">
        <v>31</v>
      </c>
      <c r="DI73" s="112" t="s">
        <v>202</v>
      </c>
      <c r="DJ73" s="111">
        <v>0.37419805573812753</v>
      </c>
      <c r="DK73" s="110" t="s">
        <v>201</v>
      </c>
    </row>
    <row r="74" spans="3:115" ht="12.75">
      <c r="C74" s="93" t="s">
        <v>200</v>
      </c>
      <c r="D74" s="86" t="s">
        <v>199</v>
      </c>
      <c r="E74" s="92">
        <f>'[4]Données sources emploi'!B72</f>
        <v>550.24644</v>
      </c>
      <c r="F74" s="84">
        <f>'[4]Données sources emploi'!D72</f>
        <v>2.2789443</v>
      </c>
      <c r="G74" s="84">
        <f>'[4]Données sources f3'!B58</f>
        <v>-0.05</v>
      </c>
      <c r="H74" s="83">
        <f>'[4]Données sources f3'!C58</f>
        <v>52.25</v>
      </c>
      <c r="I74" s="84">
        <f>'[4]Données sources f3'!D58</f>
        <v>76.38</v>
      </c>
      <c r="J74" s="84">
        <f>'[4]Données sources f3'!E58</f>
        <v>-0.56</v>
      </c>
      <c r="K74" s="84">
        <f>'[4]Données sources f3'!F58</f>
        <v>-1.42</v>
      </c>
      <c r="L74" s="91">
        <f>'[4]Données sources f3'!G58</f>
        <v>1.05082</v>
      </c>
      <c r="M74" s="90">
        <f>'[4]Données sources f3'!H58</f>
        <v>2.34464</v>
      </c>
      <c r="N74" s="89">
        <f>'[4]Données sources f3'!I58</f>
        <v>11.411294</v>
      </c>
      <c r="CZ74" s="23">
        <v>2</v>
      </c>
      <c r="DA74" s="23">
        <v>3</v>
      </c>
      <c r="DB74" s="112" t="s">
        <v>198</v>
      </c>
      <c r="DC74" s="111">
        <v>0.3319410997693438</v>
      </c>
      <c r="DG74" s="23">
        <v>2</v>
      </c>
      <c r="DH74" s="23">
        <v>3</v>
      </c>
      <c r="DI74" s="112" t="s">
        <v>198</v>
      </c>
      <c r="DJ74" s="111">
        <v>0.3319410997693438</v>
      </c>
      <c r="DK74" s="110" t="s">
        <v>197</v>
      </c>
    </row>
    <row r="75" spans="3:115" ht="12.75">
      <c r="C75" s="93" t="s">
        <v>196</v>
      </c>
      <c r="D75" s="86" t="s">
        <v>195</v>
      </c>
      <c r="E75" s="92">
        <f>'[4]Données sources emploi'!B73</f>
        <v>581.34807</v>
      </c>
      <c r="F75" s="84">
        <f>'[4]Données sources emploi'!D73</f>
        <v>15.094125</v>
      </c>
      <c r="G75" s="84">
        <f>'[4]Données sources f3'!B59</f>
        <v>2.11</v>
      </c>
      <c r="H75" s="83">
        <f>'[4]Données sources f3'!C59</f>
        <v>52.08</v>
      </c>
      <c r="I75" s="84">
        <f>'[4]Données sources f3'!D59</f>
        <v>87.52</v>
      </c>
      <c r="J75" s="84">
        <f>'[4]Données sources f3'!E59</f>
        <v>8.18</v>
      </c>
      <c r="K75" s="84">
        <f>'[4]Données sources f3'!F59</f>
        <v>1</v>
      </c>
      <c r="L75" s="91">
        <f>'[4]Données sources f3'!G59</f>
        <v>0.5273</v>
      </c>
      <c r="M75" s="90">
        <f>'[4]Données sources f3'!H59</f>
        <v>6.74155</v>
      </c>
      <c r="N75" s="89">
        <f>'[4]Données sources f3'!I59</f>
        <v>22.694894</v>
      </c>
      <c r="CZ75" s="23">
        <v>49</v>
      </c>
      <c r="DA75" s="23">
        <v>61</v>
      </c>
      <c r="DB75" s="112" t="s">
        <v>194</v>
      </c>
      <c r="DC75" s="111">
        <v>0.32818198207588756</v>
      </c>
      <c r="DG75" s="23">
        <v>49</v>
      </c>
      <c r="DH75" s="23">
        <v>61</v>
      </c>
      <c r="DI75" s="112" t="s">
        <v>194</v>
      </c>
      <c r="DJ75" s="111">
        <v>0.32818198207588756</v>
      </c>
      <c r="DK75" s="110" t="s">
        <v>193</v>
      </c>
    </row>
    <row r="76" spans="1:115" ht="12.75">
      <c r="A76" s="60"/>
      <c r="B76" s="24"/>
      <c r="C76" s="96" t="s">
        <v>192</v>
      </c>
      <c r="D76" s="95" t="s">
        <v>191</v>
      </c>
      <c r="E76" s="94">
        <f>'[4]Données sources emploi'!B74</f>
        <v>991.96776</v>
      </c>
      <c r="F76" s="43">
        <f>'[4]Données sources emploi'!D74</f>
        <v>21.008144</v>
      </c>
      <c r="G76" s="43">
        <f>'[4]Données sources f1'!B17</f>
        <v>4.08</v>
      </c>
      <c r="H76" s="43">
        <f>'[4]Données sources f1'!C17</f>
        <v>58.65</v>
      </c>
      <c r="I76" s="43">
        <f>'[4]Données sources f1'!D17</f>
        <v>55.47</v>
      </c>
      <c r="J76" s="43">
        <f>'[4]Données sources f1'!E17</f>
        <v>2.51</v>
      </c>
      <c r="K76" s="43">
        <f>'[4]Données sources f1'!F17</f>
        <v>0.81</v>
      </c>
      <c r="L76" s="42">
        <f>'[4]Données sources f1'!G17</f>
        <v>0.62881</v>
      </c>
      <c r="M76" s="41">
        <f>'[4]Données sources f1'!H17</f>
        <v>2.59793</v>
      </c>
      <c r="N76" s="40">
        <f>'[4]Données sources f1'!I17</f>
        <v>13.744114</v>
      </c>
      <c r="CZ76" s="23">
        <v>64</v>
      </c>
      <c r="DA76" s="23">
        <v>80</v>
      </c>
      <c r="DB76" s="113" t="s">
        <v>190</v>
      </c>
      <c r="DC76" s="111">
        <v>0.301139329504607</v>
      </c>
      <c r="DG76" s="23">
        <v>64</v>
      </c>
      <c r="DH76" s="23">
        <v>80</v>
      </c>
      <c r="DI76" s="113" t="s">
        <v>190</v>
      </c>
      <c r="DJ76" s="111">
        <v>0.301139329504607</v>
      </c>
      <c r="DK76" s="110" t="s">
        <v>189</v>
      </c>
    </row>
    <row r="77" spans="2:115" ht="12.75">
      <c r="B77" s="24"/>
      <c r="C77" s="93" t="s">
        <v>188</v>
      </c>
      <c r="D77" s="86" t="s">
        <v>187</v>
      </c>
      <c r="E77" s="92">
        <f>'[4]Données sources emploi'!B75</f>
        <v>256.71553</v>
      </c>
      <c r="F77" s="84">
        <f>'[4]Données sources emploi'!D75</f>
        <v>10.522251</v>
      </c>
      <c r="G77" s="84">
        <f>'[4]Données sources f3'!B60</f>
        <v>4.22</v>
      </c>
      <c r="H77" s="83">
        <f>'[4]Données sources f3'!C60</f>
        <v>59.14</v>
      </c>
      <c r="I77" s="84">
        <f>'[4]Données sources f3'!D60</f>
        <v>70.77</v>
      </c>
      <c r="J77" s="84">
        <f>'[4]Données sources f3'!E60</f>
        <v>1.14</v>
      </c>
      <c r="K77" s="84">
        <f>'[4]Données sources f3'!F60</f>
        <v>2.23</v>
      </c>
      <c r="L77" s="91">
        <f>'[4]Données sources f3'!G60</f>
        <v>0.65009</v>
      </c>
      <c r="M77" s="90">
        <f>'[4]Données sources f3'!H60</f>
        <v>-1.3442</v>
      </c>
      <c r="N77" s="89">
        <f>'[4]Données sources f3'!I60</f>
        <v>13.79755</v>
      </c>
      <c r="CZ77" s="23">
        <v>68</v>
      </c>
      <c r="DA77" s="23">
        <v>85</v>
      </c>
      <c r="DB77" s="112" t="s">
        <v>186</v>
      </c>
      <c r="DC77" s="111">
        <v>0.18537894077766875</v>
      </c>
      <c r="DG77" s="23">
        <v>68</v>
      </c>
      <c r="DH77" s="23">
        <v>85</v>
      </c>
      <c r="DI77" s="112" t="s">
        <v>186</v>
      </c>
      <c r="DJ77" s="111">
        <v>0.18537894077766875</v>
      </c>
      <c r="DK77" s="110" t="s">
        <v>185</v>
      </c>
    </row>
    <row r="78" spans="2:115" ht="12.75">
      <c r="B78" s="24"/>
      <c r="C78" s="93" t="s">
        <v>184</v>
      </c>
      <c r="D78" s="86" t="s">
        <v>183</v>
      </c>
      <c r="E78" s="92">
        <f>'[4]Données sources emploi'!B76</f>
        <v>358.4617</v>
      </c>
      <c r="F78" s="84">
        <f>'[4]Données sources emploi'!D76</f>
        <v>26.761191</v>
      </c>
      <c r="G78" s="84">
        <f>'[4]Données sources f3'!B61</f>
        <v>4.6</v>
      </c>
      <c r="H78" s="83">
        <f>'[4]Données sources f3'!C61</f>
        <v>57.55</v>
      </c>
      <c r="I78" s="84">
        <f>'[4]Données sources f3'!D61</f>
        <v>57.87</v>
      </c>
      <c r="J78" s="84">
        <f>'[4]Données sources f3'!E61</f>
        <v>2.47</v>
      </c>
      <c r="K78" s="84">
        <f>'[4]Données sources f3'!F61</f>
        <v>1.04</v>
      </c>
      <c r="L78" s="91">
        <f>'[4]Données sources f3'!G61</f>
        <v>0.64593</v>
      </c>
      <c r="M78" s="90">
        <f>'[4]Données sources f3'!H61</f>
        <v>2.10349</v>
      </c>
      <c r="N78" s="89">
        <f>'[4]Données sources f3'!I61</f>
        <v>11.679434</v>
      </c>
      <c r="CZ78" s="60">
        <v>74</v>
      </c>
      <c r="DA78" s="23">
        <v>1</v>
      </c>
      <c r="DB78" s="88" t="s">
        <v>182</v>
      </c>
      <c r="DC78" s="38">
        <v>1.6268000557486584</v>
      </c>
      <c r="DG78" s="60">
        <v>74</v>
      </c>
      <c r="DH78" s="23">
        <v>1</v>
      </c>
      <c r="DI78" s="88" t="s">
        <v>182</v>
      </c>
      <c r="DJ78" s="38">
        <v>1.6268000557486584</v>
      </c>
      <c r="DK78" s="109"/>
    </row>
    <row r="79" spans="2:115" ht="12.75" customHeight="1">
      <c r="B79" s="24"/>
      <c r="C79" s="93" t="s">
        <v>181</v>
      </c>
      <c r="D79" s="86" t="s">
        <v>180</v>
      </c>
      <c r="E79" s="92">
        <f>'[4]Données sources emploi'!B77</f>
        <v>376.79053</v>
      </c>
      <c r="F79" s="84">
        <f>'[4]Données sources emploi'!D77</f>
        <v>21.409996</v>
      </c>
      <c r="G79" s="84">
        <f>'[4]Données sources f3'!B62</f>
        <v>3.39</v>
      </c>
      <c r="H79" s="83">
        <f>'[4]Données sources f3'!C62</f>
        <v>59.79</v>
      </c>
      <c r="I79" s="84">
        <f>'[4]Données sources f3'!D62</f>
        <v>47.65</v>
      </c>
      <c r="J79" s="84">
        <f>'[4]Données sources f3'!E62</f>
        <v>2.9</v>
      </c>
      <c r="K79" s="84">
        <f>'[4]Données sources f3'!F62</f>
        <v>0.01</v>
      </c>
      <c r="L79" s="91">
        <f>'[4]Données sources f3'!G62</f>
        <v>0.60243</v>
      </c>
      <c r="M79" s="90">
        <f>'[4]Données sources f3'!H62</f>
        <v>3.9201</v>
      </c>
      <c r="N79" s="89">
        <f>'[4]Données sources f3'!I62</f>
        <v>16.074295</v>
      </c>
      <c r="CZ79" s="60">
        <v>88</v>
      </c>
      <c r="DA79" s="24">
        <v>72</v>
      </c>
      <c r="DB79" s="88" t="s">
        <v>179</v>
      </c>
      <c r="DC79" s="38">
        <v>1.2049192270888438</v>
      </c>
      <c r="DG79" s="60">
        <v>88</v>
      </c>
      <c r="DH79" s="24">
        <v>72</v>
      </c>
      <c r="DI79" s="88" t="s">
        <v>179</v>
      </c>
      <c r="DJ79" s="38">
        <v>1.2049192270888438</v>
      </c>
      <c r="DK79" s="47"/>
    </row>
    <row r="80" spans="1:115" ht="12.75">
      <c r="A80" s="60"/>
      <c r="C80" s="96" t="s">
        <v>178</v>
      </c>
      <c r="D80" s="95" t="s">
        <v>177</v>
      </c>
      <c r="E80" s="94">
        <f>'[4]Données sources emploi'!B78</f>
        <v>3059.4586</v>
      </c>
      <c r="F80" s="43">
        <f>'[4]Données sources emploi'!D78</f>
        <v>15.659833</v>
      </c>
      <c r="G80" s="43">
        <f>'[4]Données sources f1'!B18</f>
        <v>4.01</v>
      </c>
      <c r="H80" s="43">
        <f>'[4]Données sources f1'!C18</f>
        <v>49.18</v>
      </c>
      <c r="I80" s="43">
        <f>'[4]Données sources f1'!D18</f>
        <v>65.91</v>
      </c>
      <c r="J80" s="43">
        <f>'[4]Données sources f1'!E18</f>
        <v>-0.19</v>
      </c>
      <c r="K80" s="43">
        <f>'[4]Données sources f1'!F18</f>
        <v>0.36</v>
      </c>
      <c r="L80" s="42">
        <f>'[4]Données sources f1'!G18</f>
        <v>0.47482</v>
      </c>
      <c r="M80" s="41">
        <f>'[4]Données sources f1'!H18</f>
        <v>1.72377</v>
      </c>
      <c r="N80" s="40">
        <f>'[4]Données sources f1'!I18</f>
        <v>16.737867</v>
      </c>
      <c r="CI80" s="108">
        <v>263</v>
      </c>
      <c r="CJ80" s="107">
        <v>5.293482175009003</v>
      </c>
      <c r="CK80" s="106">
        <v>-7.235839099331535</v>
      </c>
      <c r="CL80" s="106">
        <v>68.86579252439894</v>
      </c>
      <c r="CM80" s="106">
        <v>65.81614048141657</v>
      </c>
      <c r="CN80" s="106">
        <v>-3.3021584653602725</v>
      </c>
      <c r="CO80" s="106">
        <v>-2.83360717279679</v>
      </c>
      <c r="CP80" s="105">
        <v>0.8696703965448165</v>
      </c>
      <c r="CQ80" s="104">
        <v>-1.0258205187456129</v>
      </c>
      <c r="CR80" s="103">
        <v>-11.180949999640214</v>
      </c>
      <c r="CZ80" s="60">
        <v>76</v>
      </c>
      <c r="DA80" s="23">
        <v>14</v>
      </c>
      <c r="DB80" s="48" t="s">
        <v>176</v>
      </c>
      <c r="DC80" s="38">
        <v>1.177380087147973</v>
      </c>
      <c r="DG80" s="60">
        <v>76</v>
      </c>
      <c r="DH80" s="23">
        <v>14</v>
      </c>
      <c r="DI80" s="48" t="s">
        <v>176</v>
      </c>
      <c r="DJ80" s="38">
        <v>1.177380087147973</v>
      </c>
      <c r="DK80" s="47"/>
    </row>
    <row r="81" spans="3:115" ht="12.75">
      <c r="C81" s="93" t="s">
        <v>175</v>
      </c>
      <c r="D81" s="86" t="s">
        <v>174</v>
      </c>
      <c r="E81" s="92">
        <f>'[4]Données sources emploi'!B79</f>
        <v>208.35021</v>
      </c>
      <c r="F81" s="84">
        <f>'[4]Données sources emploi'!D79</f>
        <v>15.745375</v>
      </c>
      <c r="G81" s="84">
        <f>'[4]Données sources f3'!B63</f>
        <v>3.72</v>
      </c>
      <c r="H81" s="83">
        <f>'[4]Données sources f3'!C63</f>
        <v>59.45</v>
      </c>
      <c r="I81" s="84">
        <f>'[4]Données sources f3'!D63</f>
        <v>63.45</v>
      </c>
      <c r="J81" s="84">
        <f>'[4]Données sources f3'!E63</f>
        <v>0.03</v>
      </c>
      <c r="K81" s="84">
        <f>'[4]Données sources f3'!F63</f>
        <v>0.56</v>
      </c>
      <c r="L81" s="91">
        <f>'[4]Données sources f3'!G63</f>
        <v>0.39626</v>
      </c>
      <c r="M81" s="90">
        <f>'[4]Données sources f3'!H63</f>
        <v>0.42199</v>
      </c>
      <c r="N81" s="89">
        <f>'[4]Données sources f3'!I63</f>
        <v>8.0144093</v>
      </c>
      <c r="CI81" s="108">
        <v>291</v>
      </c>
      <c r="CJ81" s="107">
        <v>17.046750285062714</v>
      </c>
      <c r="CK81" s="106">
        <v>-4.723401087037451</v>
      </c>
      <c r="CL81" s="106">
        <v>66.62677572971293</v>
      </c>
      <c r="CM81" s="106">
        <v>49.728667429024995</v>
      </c>
      <c r="CN81" s="106">
        <v>-0.6872481494438863</v>
      </c>
      <c r="CO81" s="106">
        <v>-1.664934852025671</v>
      </c>
      <c r="CP81" s="105">
        <v>1.1143457002806987</v>
      </c>
      <c r="CQ81" s="104">
        <v>0.09331464206270462</v>
      </c>
      <c r="CR81" s="103">
        <v>-7.650444131247573</v>
      </c>
      <c r="CZ81" s="60">
        <v>80</v>
      </c>
      <c r="DA81" s="23">
        <v>36</v>
      </c>
      <c r="DB81" s="88" t="s">
        <v>173</v>
      </c>
      <c r="DC81" s="38">
        <v>1.0369623461388364</v>
      </c>
      <c r="DG81" s="60">
        <v>80</v>
      </c>
      <c r="DH81" s="23">
        <v>36</v>
      </c>
      <c r="DI81" s="88" t="s">
        <v>173</v>
      </c>
      <c r="DJ81" s="38">
        <v>1.0369623461388364</v>
      </c>
      <c r="DK81" s="47"/>
    </row>
    <row r="82" spans="3:115" ht="12.75">
      <c r="C82" s="93" t="s">
        <v>172</v>
      </c>
      <c r="D82" s="86" t="s">
        <v>171</v>
      </c>
      <c r="E82" s="92">
        <f>'[4]Données sources emploi'!B80</f>
        <v>185.1703</v>
      </c>
      <c r="F82" s="84">
        <f>'[4]Données sources emploi'!D80</f>
        <v>33.256924</v>
      </c>
      <c r="G82" s="84">
        <f>'[4]Données sources f3'!B64</f>
        <v>1.43</v>
      </c>
      <c r="H82" s="83">
        <f>'[4]Données sources f3'!C64</f>
        <v>49.06</v>
      </c>
      <c r="I82" s="84">
        <f>'[4]Données sources f3'!D64</f>
        <v>66.49</v>
      </c>
      <c r="J82" s="84">
        <f>'[4]Données sources f3'!E64</f>
        <v>14.19</v>
      </c>
      <c r="K82" s="84">
        <f>'[4]Données sources f3'!F64</f>
        <v>-0.9</v>
      </c>
      <c r="L82" s="91">
        <f>'[4]Données sources f3'!G64</f>
        <v>0.69047</v>
      </c>
      <c r="M82" s="90">
        <f>'[4]Données sources f3'!H64</f>
        <v>15.3813</v>
      </c>
      <c r="N82" s="89">
        <f>'[4]Données sources f3'!I64</f>
        <v>53.472487</v>
      </c>
      <c r="CI82" s="108">
        <v>304</v>
      </c>
      <c r="CJ82" s="107">
        <v>15.532092247846624</v>
      </c>
      <c r="CK82" s="106">
        <v>-6.7875580375986235</v>
      </c>
      <c r="CL82" s="106">
        <v>68.42620697640142</v>
      </c>
      <c r="CM82" s="106">
        <v>40.35125087959796</v>
      </c>
      <c r="CN82" s="106">
        <v>2.1039551807729198</v>
      </c>
      <c r="CO82" s="106">
        <v>-0.07516711610009193</v>
      </c>
      <c r="CP82" s="105">
        <v>1.0169608572583027</v>
      </c>
      <c r="CQ82" s="104">
        <v>2.0255935434610386</v>
      </c>
      <c r="CR82" s="103">
        <v>-0.7617610119279886</v>
      </c>
      <c r="CZ82" s="60">
        <v>77</v>
      </c>
      <c r="DA82" s="23">
        <v>18</v>
      </c>
      <c r="DB82" s="88" t="s">
        <v>170</v>
      </c>
      <c r="DC82" s="38">
        <v>1.0339916035821384</v>
      </c>
      <c r="DG82" s="60">
        <v>77</v>
      </c>
      <c r="DH82" s="23">
        <v>18</v>
      </c>
      <c r="DI82" s="88" t="s">
        <v>170</v>
      </c>
      <c r="DJ82" s="38">
        <v>1.0339916035821384</v>
      </c>
      <c r="DK82" s="47"/>
    </row>
    <row r="83" spans="3:115" ht="12.75">
      <c r="C83" s="93" t="s">
        <v>169</v>
      </c>
      <c r="D83" s="86" t="s">
        <v>168</v>
      </c>
      <c r="E83" s="92">
        <f>'[4]Données sources emploi'!B81</f>
        <v>543.09827</v>
      </c>
      <c r="F83" s="84">
        <f>'[4]Données sources emploi'!D81</f>
        <v>9.9461575</v>
      </c>
      <c r="G83" s="84">
        <f>'[4]Données sources f3'!B65</f>
        <v>4.46</v>
      </c>
      <c r="H83" s="83">
        <f>'[4]Données sources f3'!C65</f>
        <v>51.85</v>
      </c>
      <c r="I83" s="84">
        <f>'[4]Données sources f3'!D65</f>
        <v>78.07</v>
      </c>
      <c r="J83" s="84">
        <f>'[4]Données sources f3'!E65</f>
        <v>3.34</v>
      </c>
      <c r="K83" s="84">
        <f>'[4]Données sources f3'!F65</f>
        <v>0.48</v>
      </c>
      <c r="L83" s="91">
        <f>'[4]Données sources f3'!G65</f>
        <v>0.69367</v>
      </c>
      <c r="M83" s="90">
        <f>'[4]Données sources f3'!H65</f>
        <v>6.32269</v>
      </c>
      <c r="N83" s="89">
        <f>'[4]Données sources f3'!I65</f>
        <v>17.904379</v>
      </c>
      <c r="CI83" s="108">
        <v>858</v>
      </c>
      <c r="CJ83" s="107">
        <v>13.201820940819424</v>
      </c>
      <c r="CK83" s="106">
        <v>-5.889292009299965</v>
      </c>
      <c r="CL83" s="106">
        <v>67.65543412290161</v>
      </c>
      <c r="CM83" s="106">
        <v>47.18208286795287</v>
      </c>
      <c r="CN83" s="106">
        <v>0.24771368995772805</v>
      </c>
      <c r="CO83" s="106">
        <v>-1.3558619112880195</v>
      </c>
      <c r="CP83" s="105">
        <v>1.0431865139381398</v>
      </c>
      <c r="CQ83" s="104">
        <v>0.8541840939879901</v>
      </c>
      <c r="CR83" s="103">
        <v>-5.131165772250554</v>
      </c>
      <c r="CZ83" s="60">
        <v>86</v>
      </c>
      <c r="DA83" s="23">
        <v>62</v>
      </c>
      <c r="DB83" s="88" t="s">
        <v>167</v>
      </c>
      <c r="DC83" s="38">
        <v>0.9037865719029333</v>
      </c>
      <c r="DG83" s="60">
        <v>86</v>
      </c>
      <c r="DH83" s="23">
        <v>62</v>
      </c>
      <c r="DI83" s="88" t="s">
        <v>167</v>
      </c>
      <c r="DJ83" s="38">
        <v>0.9037865719029333</v>
      </c>
      <c r="DK83" s="47"/>
    </row>
    <row r="84" spans="3:115" ht="12.75">
      <c r="C84" s="93" t="s">
        <v>166</v>
      </c>
      <c r="D84" s="86" t="s">
        <v>165</v>
      </c>
      <c r="E84" s="92">
        <f>'[4]Données sources emploi'!B82</f>
        <v>445.81009</v>
      </c>
      <c r="F84" s="84">
        <f>'[4]Données sources emploi'!D82</f>
        <v>19.619837</v>
      </c>
      <c r="G84" s="84">
        <f>'[4]Données sources f3'!B66</f>
        <v>5.81</v>
      </c>
      <c r="H84" s="83">
        <f>'[4]Données sources f3'!C66</f>
        <v>41.21</v>
      </c>
      <c r="I84" s="84">
        <f>'[4]Données sources f3'!D66</f>
        <v>84.64</v>
      </c>
      <c r="J84" s="84">
        <f>'[4]Données sources f3'!E66</f>
        <v>-10.8</v>
      </c>
      <c r="K84" s="84">
        <f>'[4]Données sources f3'!F66</f>
        <v>3.47</v>
      </c>
      <c r="L84" s="91">
        <f>'[4]Données sources f3'!G66</f>
        <v>0.39596</v>
      </c>
      <c r="M84" s="90">
        <f>'[4]Données sources f3'!H66</f>
        <v>-9.8385</v>
      </c>
      <c r="N84" s="89">
        <f>'[4]Données sources f3'!I66</f>
        <v>-2.449878</v>
      </c>
      <c r="CI84" s="102"/>
      <c r="CJ84" s="101"/>
      <c r="CK84" s="100"/>
      <c r="CL84" s="100"/>
      <c r="CM84" s="100"/>
      <c r="CN84" s="100"/>
      <c r="CO84" s="100"/>
      <c r="CP84" s="42"/>
      <c r="CQ84" s="99"/>
      <c r="CR84" s="98"/>
      <c r="CZ84" s="60">
        <v>84</v>
      </c>
      <c r="DA84" s="23">
        <v>56</v>
      </c>
      <c r="DB84" s="88" t="s">
        <v>164</v>
      </c>
      <c r="DC84" s="38">
        <v>0.8906052208308743</v>
      </c>
      <c r="DG84" s="60">
        <v>84</v>
      </c>
      <c r="DH84" s="23">
        <v>56</v>
      </c>
      <c r="DI84" s="88" t="s">
        <v>164</v>
      </c>
      <c r="DJ84" s="38">
        <v>0.8906052208308743</v>
      </c>
      <c r="DK84" s="47"/>
    </row>
    <row r="85" spans="3:115" ht="12.75">
      <c r="C85" s="93" t="s">
        <v>163</v>
      </c>
      <c r="D85" s="86" t="s">
        <v>162</v>
      </c>
      <c r="E85" s="92">
        <f>'[4]Données sources emploi'!B83</f>
        <v>229.97605</v>
      </c>
      <c r="F85" s="84">
        <f>'[4]Données sources emploi'!D83</f>
        <v>20.353203</v>
      </c>
      <c r="G85" s="84">
        <f>'[4]Données sources f3'!B67</f>
        <v>7.78</v>
      </c>
      <c r="H85" s="83">
        <f>'[4]Données sources f3'!C67</f>
        <v>50.16</v>
      </c>
      <c r="I85" s="84">
        <f>'[4]Données sources f3'!D67</f>
        <v>61.64</v>
      </c>
      <c r="J85" s="84">
        <f>'[4]Données sources f3'!E67</f>
        <v>-26.9</v>
      </c>
      <c r="K85" s="84">
        <f>'[4]Données sources f3'!F67</f>
        <v>-2.52</v>
      </c>
      <c r="L85" s="91">
        <f>'[4]Données sources f3'!G67</f>
        <v>0.4936</v>
      </c>
      <c r="M85" s="90">
        <f>'[4]Données sources f3'!H67</f>
        <v>-20.102</v>
      </c>
      <c r="N85" s="89">
        <f>'[4]Données sources f3'!I67</f>
        <v>-8.866437</v>
      </c>
      <c r="CZ85" s="60">
        <v>78</v>
      </c>
      <c r="DA85" s="23">
        <v>25</v>
      </c>
      <c r="DB85" s="88" t="s">
        <v>161</v>
      </c>
      <c r="DC85" s="38">
        <v>0.8362217219992603</v>
      </c>
      <c r="DG85" s="60">
        <v>78</v>
      </c>
      <c r="DH85" s="23">
        <v>25</v>
      </c>
      <c r="DI85" s="88" t="s">
        <v>161</v>
      </c>
      <c r="DJ85" s="38">
        <v>0.8362217219992603</v>
      </c>
      <c r="DK85" s="47"/>
    </row>
    <row r="86" spans="3:115" ht="12.75">
      <c r="C86" s="93" t="s">
        <v>160</v>
      </c>
      <c r="D86" s="86" t="s">
        <v>159</v>
      </c>
      <c r="E86" s="92">
        <f>'[4]Données sources emploi'!B84</f>
        <v>1281.32</v>
      </c>
      <c r="F86" s="84">
        <f>'[4]Données sources emploi'!D84</f>
        <v>13.618651</v>
      </c>
      <c r="G86" s="84">
        <f>'[4]Données sources f3'!B68</f>
        <v>2.32</v>
      </c>
      <c r="H86" s="83">
        <f>'[4]Données sources f3'!C68</f>
        <v>51.29</v>
      </c>
      <c r="I86" s="84">
        <f>'[4]Données sources f3'!D68</f>
        <v>48.54</v>
      </c>
      <c r="J86" s="84">
        <f>'[4]Données sources f3'!E68</f>
        <v>1.29</v>
      </c>
      <c r="K86" s="84">
        <f>'[4]Données sources f3'!F68</f>
        <v>0.35</v>
      </c>
      <c r="L86" s="91">
        <f>'[4]Données sources f3'!G68</f>
        <v>0.36091</v>
      </c>
      <c r="M86" s="90">
        <f>'[4]Données sources f3'!H68</f>
        <v>3.42919</v>
      </c>
      <c r="N86" s="89">
        <f>'[4]Données sources f3'!I68</f>
        <v>21.69411</v>
      </c>
      <c r="CZ86" s="60">
        <v>91</v>
      </c>
      <c r="DA86" s="23">
        <v>87</v>
      </c>
      <c r="DB86" s="88" t="s">
        <v>158</v>
      </c>
      <c r="DC86" s="38">
        <v>0.7911180291803899</v>
      </c>
      <c r="DG86" s="60">
        <v>91</v>
      </c>
      <c r="DH86" s="23">
        <v>87</v>
      </c>
      <c r="DI86" s="88" t="s">
        <v>158</v>
      </c>
      <c r="DJ86" s="38">
        <v>0.7911180291803899</v>
      </c>
      <c r="DK86" s="47"/>
    </row>
    <row r="87" spans="3:115" ht="12.75">
      <c r="C87" s="93" t="s">
        <v>157</v>
      </c>
      <c r="D87" s="86" t="s">
        <v>156</v>
      </c>
      <c r="E87" s="92">
        <f>'[4]Données sources emploi'!B85</f>
        <v>165.73371</v>
      </c>
      <c r="F87" s="84">
        <f>'[4]Données sources emploi'!D85</f>
        <v>4.2088664</v>
      </c>
      <c r="G87" s="84">
        <f>'[4]Données sources f3'!B69</f>
        <v>18.63</v>
      </c>
      <c r="H87" s="83">
        <f>'[4]Données sources f3'!C69</f>
        <v>44.8</v>
      </c>
      <c r="I87" s="84">
        <f>'[4]Données sources f3'!D69</f>
        <v>54.37</v>
      </c>
      <c r="J87" s="84">
        <f>'[4]Données sources f3'!E69</f>
        <v>1.62</v>
      </c>
      <c r="K87" s="84">
        <f>'[4]Données sources f3'!F69</f>
        <v>1.34</v>
      </c>
      <c r="L87" s="91">
        <f>'[4]Données sources f3'!G69</f>
        <v>0.3264</v>
      </c>
      <c r="M87" s="90">
        <f>'[4]Données sources f3'!H69</f>
        <v>2.97773</v>
      </c>
      <c r="N87" s="89">
        <f>'[4]Données sources f3'!I69</f>
        <v>-10.20799</v>
      </c>
      <c r="CZ87" s="60">
        <v>75</v>
      </c>
      <c r="DA87" s="23">
        <v>5</v>
      </c>
      <c r="DB87" s="88" t="s">
        <v>155</v>
      </c>
      <c r="DC87" s="38">
        <v>0.7557756464857524</v>
      </c>
      <c r="DG87" s="60">
        <v>75</v>
      </c>
      <c r="DH87" s="23">
        <v>5</v>
      </c>
      <c r="DI87" s="88" t="s">
        <v>155</v>
      </c>
      <c r="DJ87" s="38">
        <v>0.7557756464857524</v>
      </c>
      <c r="DK87" s="47"/>
    </row>
    <row r="88" spans="1:115" ht="12.75">
      <c r="A88" s="60"/>
      <c r="C88" s="96" t="s">
        <v>154</v>
      </c>
      <c r="D88" s="95" t="s">
        <v>153</v>
      </c>
      <c r="E88" s="94">
        <f>'[4]Données sources emploi'!B86</f>
        <v>550.06962</v>
      </c>
      <c r="F88" s="43">
        <f>'[4]Données sources emploi'!D86</f>
        <v>19.87988</v>
      </c>
      <c r="G88" s="43">
        <f>'[4]Données sources f1'!B19</f>
        <v>3.88</v>
      </c>
      <c r="H88" s="43">
        <f>'[4]Données sources f1'!C19</f>
        <v>42.58</v>
      </c>
      <c r="I88" s="43">
        <f>'[4]Données sources f1'!D19</f>
        <v>53.96</v>
      </c>
      <c r="J88" s="43">
        <f>'[4]Données sources f1'!E19</f>
        <v>-1.14</v>
      </c>
      <c r="K88" s="43">
        <f>'[4]Données sources f1'!F19</f>
        <v>2.02</v>
      </c>
      <c r="L88" s="42">
        <f>'[4]Données sources f1'!G19</f>
        <v>0.17854</v>
      </c>
      <c r="M88" s="41">
        <f>'[4]Données sources f1'!H19</f>
        <v>-2.0435</v>
      </c>
      <c r="N88" s="40">
        <f>'[4]Données sources f1'!I19</f>
        <v>9.5422226</v>
      </c>
      <c r="CZ88" s="60">
        <v>92</v>
      </c>
      <c r="DA88" s="23">
        <v>92</v>
      </c>
      <c r="DB88" s="97" t="s">
        <v>152</v>
      </c>
      <c r="DC88" s="38">
        <v>0.7511236920693257</v>
      </c>
      <c r="DG88" s="60">
        <v>92</v>
      </c>
      <c r="DH88" s="23">
        <v>92</v>
      </c>
      <c r="DI88" s="97" t="s">
        <v>152</v>
      </c>
      <c r="DJ88" s="38">
        <v>0.7511236920693257</v>
      </c>
      <c r="DK88" s="47" t="s">
        <v>127</v>
      </c>
    </row>
    <row r="89" spans="3:115" ht="12.75">
      <c r="C89" s="93" t="s">
        <v>151</v>
      </c>
      <c r="D89" s="86" t="s">
        <v>150</v>
      </c>
      <c r="E89" s="92">
        <f>'[4]Données sources emploi'!B87</f>
        <v>156.67164</v>
      </c>
      <c r="F89" s="84">
        <f>'[4]Données sources emploi'!D87</f>
        <v>22.263357</v>
      </c>
      <c r="G89" s="84">
        <f>'[4]Données sources f3'!B70</f>
        <v>4.14</v>
      </c>
      <c r="H89" s="83">
        <f>'[4]Données sources f3'!C70</f>
        <v>52.45</v>
      </c>
      <c r="I89" s="84">
        <f>'[4]Données sources f3'!D70</f>
        <v>71.88</v>
      </c>
      <c r="J89" s="84">
        <f>'[4]Données sources f3'!E70</f>
        <v>0.44</v>
      </c>
      <c r="K89" s="84">
        <f>'[4]Données sources f3'!F70</f>
        <v>1.74</v>
      </c>
      <c r="L89" s="91">
        <f>'[4]Données sources f3'!G70</f>
        <v>0.18651</v>
      </c>
      <c r="M89" s="90">
        <f>'[4]Données sources f3'!H70</f>
        <v>-0.62972</v>
      </c>
      <c r="N89" s="89">
        <f>'[4]Données sources f3'!I70</f>
        <v>26.241034</v>
      </c>
      <c r="CZ89" s="60">
        <v>82</v>
      </c>
      <c r="DA89" s="23">
        <v>42</v>
      </c>
      <c r="DB89" s="88" t="s">
        <v>149</v>
      </c>
      <c r="DC89" s="38">
        <v>0.7094034518131068</v>
      </c>
      <c r="DG89" s="60">
        <v>82</v>
      </c>
      <c r="DH89" s="23">
        <v>42</v>
      </c>
      <c r="DI89" s="88" t="s">
        <v>149</v>
      </c>
      <c r="DJ89" s="38">
        <v>0.7094034518131068</v>
      </c>
      <c r="DK89" s="47"/>
    </row>
    <row r="90" spans="3:115" ht="12.75">
      <c r="C90" s="93" t="s">
        <v>148</v>
      </c>
      <c r="D90" s="86" t="s">
        <v>147</v>
      </c>
      <c r="E90" s="92">
        <f>'[4]Données sources emploi'!B88</f>
        <v>393.39798</v>
      </c>
      <c r="F90" s="84">
        <f>'[4]Données sources emploi'!D88</f>
        <v>18.889457</v>
      </c>
      <c r="G90" s="84">
        <f>'[4]Données sources f3'!B71</f>
        <v>3.81</v>
      </c>
      <c r="H90" s="83">
        <f>'[4]Données sources f3'!C71</f>
        <v>38.46</v>
      </c>
      <c r="I90" s="84">
        <f>'[4]Données sources f3'!D71</f>
        <v>40.17</v>
      </c>
      <c r="J90" s="84">
        <f>'[4]Données sources f3'!E71</f>
        <v>-2.07</v>
      </c>
      <c r="K90" s="84">
        <f>'[4]Données sources f3'!F71</f>
        <v>1.06</v>
      </c>
      <c r="L90" s="91">
        <f>'[4]Données sources f3'!G71</f>
        <v>0.16961</v>
      </c>
      <c r="M90" s="90">
        <f>'[4]Données sources f3'!H71</f>
        <v>-2.9515</v>
      </c>
      <c r="N90" s="89">
        <f>'[4]Données sources f3'!I71</f>
        <v>0.54202446</v>
      </c>
      <c r="CZ90" s="60">
        <v>87</v>
      </c>
      <c r="DA90" s="23">
        <v>66</v>
      </c>
      <c r="DB90" s="88" t="s">
        <v>146</v>
      </c>
      <c r="DC90" s="38">
        <v>0.7042863200992243</v>
      </c>
      <c r="DG90" s="60">
        <v>87</v>
      </c>
      <c r="DH90" s="23">
        <v>66</v>
      </c>
      <c r="DI90" s="88" t="s">
        <v>146</v>
      </c>
      <c r="DJ90" s="38">
        <v>0.7042863200992243</v>
      </c>
      <c r="DK90" s="47"/>
    </row>
    <row r="91" spans="1:115" ht="12.75">
      <c r="A91" s="60"/>
      <c r="C91" s="96" t="s">
        <v>145</v>
      </c>
      <c r="D91" s="95" t="s">
        <v>144</v>
      </c>
      <c r="E91" s="94">
        <f>'[4]Données sources emploi'!B89</f>
        <v>2409.6735</v>
      </c>
      <c r="F91" s="43">
        <f>'[4]Données sources emploi'!D89</f>
        <v>7.3946621</v>
      </c>
      <c r="G91" s="43">
        <f>'[4]Données sources f1'!B20</f>
        <v>7.95</v>
      </c>
      <c r="H91" s="43">
        <f>'[4]Données sources f1'!C20</f>
        <v>53.32</v>
      </c>
      <c r="I91" s="43">
        <f>'[4]Données sources f1'!D20</f>
        <v>56.25</v>
      </c>
      <c r="J91" s="43">
        <f>'[4]Données sources f1'!E20</f>
        <v>-1.45</v>
      </c>
      <c r="K91" s="43">
        <f>'[4]Données sources f1'!F20</f>
        <v>2.08</v>
      </c>
      <c r="L91" s="42">
        <f>'[4]Données sources f1'!G20</f>
        <v>0.49209</v>
      </c>
      <c r="M91" s="41">
        <f>'[4]Données sources f1'!H20</f>
        <v>-1.7246</v>
      </c>
      <c r="N91" s="40">
        <f>'[4]Données sources f1'!I20</f>
        <v>0.23177767</v>
      </c>
      <c r="CZ91" s="60">
        <v>83</v>
      </c>
      <c r="DA91" s="23">
        <v>49</v>
      </c>
      <c r="DB91" s="48" t="s">
        <v>143</v>
      </c>
      <c r="DC91" s="38">
        <v>0.6212908559665316</v>
      </c>
      <c r="DG91" s="60">
        <v>83</v>
      </c>
      <c r="DH91" s="23">
        <v>49</v>
      </c>
      <c r="DI91" s="48" t="s">
        <v>143</v>
      </c>
      <c r="DJ91" s="38">
        <v>0.6212908559665316</v>
      </c>
      <c r="DK91" s="47"/>
    </row>
    <row r="92" spans="3:115" ht="12.75">
      <c r="C92" s="93" t="s">
        <v>142</v>
      </c>
      <c r="D92" s="86" t="s">
        <v>141</v>
      </c>
      <c r="E92" s="92">
        <f>'[4]Données sources emploi'!B90</f>
        <v>623.10874</v>
      </c>
      <c r="F92" s="84">
        <f>'[4]Données sources emploi'!D90</f>
        <v>6.5056568</v>
      </c>
      <c r="G92" s="84">
        <f>'[4]Données sources f3'!B72</f>
        <v>9.63</v>
      </c>
      <c r="H92" s="83">
        <f>'[4]Données sources f3'!C72</f>
        <v>53.62</v>
      </c>
      <c r="I92" s="84">
        <f>'[4]Données sources f3'!D72</f>
        <v>50.72</v>
      </c>
      <c r="J92" s="84">
        <f>'[4]Données sources f3'!E72</f>
        <v>-1.32</v>
      </c>
      <c r="K92" s="84">
        <f>'[4]Données sources f3'!F72</f>
        <v>1.75</v>
      </c>
      <c r="L92" s="91">
        <f>'[4]Données sources f3'!G72</f>
        <v>0.48623</v>
      </c>
      <c r="M92" s="90">
        <f>'[4]Données sources f3'!H72</f>
        <v>-2.6956</v>
      </c>
      <c r="N92" s="89">
        <f>'[4]Données sources f3'!I72</f>
        <v>8.7877903</v>
      </c>
      <c r="CZ92" s="60">
        <v>90</v>
      </c>
      <c r="DA92" s="23">
        <v>84</v>
      </c>
      <c r="DB92" s="88" t="s">
        <v>140</v>
      </c>
      <c r="DC92" s="38">
        <v>0.6156346230921186</v>
      </c>
      <c r="DG92" s="60">
        <v>90</v>
      </c>
      <c r="DH92" s="23">
        <v>84</v>
      </c>
      <c r="DI92" s="88" t="s">
        <v>140</v>
      </c>
      <c r="DJ92" s="38">
        <v>0.6156346230921186</v>
      </c>
      <c r="DK92" s="47"/>
    </row>
    <row r="93" spans="3:115" ht="12.75">
      <c r="C93" s="93" t="s">
        <v>139</v>
      </c>
      <c r="D93" s="86" t="s">
        <v>138</v>
      </c>
      <c r="E93" s="92">
        <f>'[4]Données sources emploi'!B91</f>
        <v>607.71226</v>
      </c>
      <c r="F93" s="84">
        <f>'[4]Données sources emploi'!D91</f>
        <v>1.9507144</v>
      </c>
      <c r="G93" s="84">
        <f>'[4]Données sources f3'!B73</f>
        <v>11.74</v>
      </c>
      <c r="H93" s="83">
        <f>'[4]Données sources f3'!C73</f>
        <v>59.6</v>
      </c>
      <c r="I93" s="84">
        <f>'[4]Données sources f3'!D73</f>
        <v>50.9</v>
      </c>
      <c r="J93" s="84">
        <f>'[4]Données sources f3'!E73</f>
        <v>-1.84</v>
      </c>
      <c r="K93" s="84">
        <f>'[4]Données sources f3'!F73</f>
        <v>8.49</v>
      </c>
      <c r="L93" s="91">
        <f>'[4]Données sources f3'!G73</f>
        <v>0.70701</v>
      </c>
      <c r="M93" s="90">
        <f>'[4]Données sources f3'!H73</f>
        <v>-5.9214</v>
      </c>
      <c r="N93" s="89">
        <f>'[4]Données sources f3'!I73</f>
        <v>4.1052344</v>
      </c>
      <c r="CZ93" s="60">
        <v>79</v>
      </c>
      <c r="DA93" s="23">
        <v>29</v>
      </c>
      <c r="DB93" s="88" t="s">
        <v>137</v>
      </c>
      <c r="DC93" s="38">
        <v>0.5787512698721216</v>
      </c>
      <c r="DG93" s="60">
        <v>79</v>
      </c>
      <c r="DH93" s="23">
        <v>29</v>
      </c>
      <c r="DI93" s="88" t="s">
        <v>137</v>
      </c>
      <c r="DJ93" s="38">
        <v>0.5787512698721216</v>
      </c>
      <c r="DK93" s="47"/>
    </row>
    <row r="94" spans="3:115" ht="12.75">
      <c r="C94" s="93" t="s">
        <v>136</v>
      </c>
      <c r="D94" s="86" t="s">
        <v>135</v>
      </c>
      <c r="E94" s="92">
        <f>'[4]Données sources emploi'!B92</f>
        <v>429.04921</v>
      </c>
      <c r="F94" s="84">
        <f>'[4]Données sources emploi'!D92</f>
        <v>4.0710356</v>
      </c>
      <c r="G94" s="84">
        <f>'[4]Données sources f3'!B74</f>
        <v>6.09</v>
      </c>
      <c r="H94" s="83">
        <f>'[4]Données sources f3'!C74</f>
        <v>53.72</v>
      </c>
      <c r="I94" s="84">
        <f>'[4]Données sources f3'!D74</f>
        <v>62.9</v>
      </c>
      <c r="J94" s="84">
        <f>'[4]Données sources f3'!E74</f>
        <v>2.29</v>
      </c>
      <c r="K94" s="84">
        <f>'[4]Données sources f3'!F74</f>
        <v>1.42</v>
      </c>
      <c r="L94" s="91">
        <f>'[4]Données sources f3'!G74</f>
        <v>0.53112</v>
      </c>
      <c r="M94" s="90">
        <f>'[4]Données sources f3'!H74</f>
        <v>-0.82724</v>
      </c>
      <c r="N94" s="89">
        <f>'[4]Données sources f3'!I74</f>
        <v>4.295747</v>
      </c>
      <c r="CZ94" s="60">
        <v>81</v>
      </c>
      <c r="DA94" s="23">
        <v>40</v>
      </c>
      <c r="DB94" s="88" t="s">
        <v>134</v>
      </c>
      <c r="DC94" s="38">
        <v>0.539238584661944</v>
      </c>
      <c r="DG94" s="60">
        <v>81</v>
      </c>
      <c r="DH94" s="23">
        <v>40</v>
      </c>
      <c r="DI94" s="88" t="s">
        <v>134</v>
      </c>
      <c r="DJ94" s="38">
        <v>0.539238584661944</v>
      </c>
      <c r="DK94" s="47"/>
    </row>
    <row r="95" spans="3:115" ht="13.5" thickBot="1">
      <c r="C95" s="93" t="s">
        <v>133</v>
      </c>
      <c r="D95" s="86" t="s">
        <v>132</v>
      </c>
      <c r="E95" s="92">
        <f>'[4]Données sources emploi'!B93</f>
        <v>321.13539</v>
      </c>
      <c r="F95" s="84">
        <f>'[4]Données sources emploi'!D93</f>
        <v>9.6969263</v>
      </c>
      <c r="G95" s="84">
        <f>'[4]Données sources f3'!B75</f>
        <v>4.93</v>
      </c>
      <c r="H95" s="83">
        <f>'[4]Données sources f3'!C75</f>
        <v>50.75</v>
      </c>
      <c r="I95" s="84">
        <f>'[4]Données sources f3'!D75</f>
        <v>59.59</v>
      </c>
      <c r="J95" s="84">
        <f>'[4]Données sources f3'!E75</f>
        <v>0.23</v>
      </c>
      <c r="K95" s="84">
        <f>'[4]Données sources f3'!F75</f>
        <v>0.26</v>
      </c>
      <c r="L95" s="91">
        <f>'[4]Données sources f3'!G75</f>
        <v>0.62609</v>
      </c>
      <c r="M95" s="90">
        <f>'[4]Données sources f3'!H75</f>
        <v>-0.45391</v>
      </c>
      <c r="N95" s="89">
        <f>'[4]Données sources f3'!I75</f>
        <v>8.1657139</v>
      </c>
      <c r="CZ95" s="60">
        <v>89</v>
      </c>
      <c r="DA95" s="23">
        <v>76</v>
      </c>
      <c r="DB95" s="88" t="s">
        <v>131</v>
      </c>
      <c r="DC95" s="38">
        <v>0.487071508682535</v>
      </c>
      <c r="DG95" s="60">
        <v>89</v>
      </c>
      <c r="DH95" s="23">
        <v>76</v>
      </c>
      <c r="DI95" s="88" t="s">
        <v>131</v>
      </c>
      <c r="DJ95" s="38">
        <v>0.487071508682535</v>
      </c>
      <c r="DK95" s="47"/>
    </row>
    <row r="96" spans="1:115" ht="27" customHeight="1" thickBot="1">
      <c r="A96" s="60"/>
      <c r="C96" s="87" t="s">
        <v>130</v>
      </c>
      <c r="D96" s="86" t="s">
        <v>129</v>
      </c>
      <c r="E96" s="85">
        <f>'[4]Données sources emploi'!B94</f>
        <v>428.66794</v>
      </c>
      <c r="F96" s="83">
        <f>'[4]Données sources emploi'!D94</f>
        <v>16.429689</v>
      </c>
      <c r="G96" s="84">
        <f>'[4]Données sources f3'!B76</f>
        <v>8.12</v>
      </c>
      <c r="H96" s="83">
        <f>'[4]Données sources f3'!C76</f>
        <v>52.85</v>
      </c>
      <c r="I96" s="83">
        <f>'[4]Données sources f3'!D76</f>
        <v>56.63</v>
      </c>
      <c r="J96" s="83">
        <f>'[4]Données sources f3'!E76</f>
        <v>-2.05</v>
      </c>
      <c r="K96" s="83">
        <f>'[4]Données sources f3'!F76</f>
        <v>0.9</v>
      </c>
      <c r="L96" s="82">
        <f>'[4]Données sources f3'!G76</f>
        <v>0.38886</v>
      </c>
      <c r="M96" s="81">
        <f>'[4]Données sources f3'!H76</f>
        <v>-0.89291</v>
      </c>
      <c r="N96" s="80">
        <f>'[4]Données sources f3'!I76</f>
        <v>-12.31186</v>
      </c>
      <c r="CZ96" s="60">
        <v>85</v>
      </c>
      <c r="DA96" s="23">
        <v>60</v>
      </c>
      <c r="DB96" s="79" t="s">
        <v>128</v>
      </c>
      <c r="DC96" s="78">
        <v>0.32818198207588756</v>
      </c>
      <c r="DG96" s="60">
        <v>85</v>
      </c>
      <c r="DH96" s="23">
        <v>60</v>
      </c>
      <c r="DI96" s="79" t="s">
        <v>128</v>
      </c>
      <c r="DJ96" s="78">
        <v>0.32818198207588756</v>
      </c>
      <c r="DK96" s="76"/>
    </row>
    <row r="97" spans="3:115" ht="13.5" thickBot="1">
      <c r="C97" s="77"/>
      <c r="D97" s="76" t="s">
        <v>127</v>
      </c>
      <c r="E97" s="75">
        <f>E5+E9+E18+E22+E29+E33+E40+E44+E46+E53+E60+E64+E66+E70+E76+E80+E88+E91</f>
        <v>21132.23199</v>
      </c>
      <c r="F97" s="74">
        <f>'[4]Données sources emploi'!D102</f>
        <v>13.729413970325876</v>
      </c>
      <c r="G97" s="74">
        <f>'[4]Données sources f0'!B3</f>
        <v>2.13</v>
      </c>
      <c r="H97" s="74">
        <f>'[4]Données sources f0'!C3</f>
        <v>52.34</v>
      </c>
      <c r="I97" s="74">
        <f>'[4]Données sources f0'!D3</f>
        <v>56.1</v>
      </c>
      <c r="J97" s="74">
        <f>'[4]Données sources f0'!E3</f>
        <v>2.15</v>
      </c>
      <c r="K97" s="74">
        <f>'[4]Données sources f0'!F3</f>
        <v>0.36</v>
      </c>
      <c r="L97" s="73">
        <f>'[4]Données sources f0'!G3</f>
        <v>0.548</v>
      </c>
      <c r="M97" s="72">
        <f>'[4]Données sources f0'!H3</f>
        <v>3.59001</v>
      </c>
      <c r="N97" s="71">
        <f>'[4]Données sources f0'!I3</f>
        <v>22.390267</v>
      </c>
      <c r="P97" s="70"/>
      <c r="CZ97" s="60"/>
      <c r="DB97" s="68"/>
      <c r="DC97" s="69"/>
      <c r="DG97" s="60"/>
      <c r="DI97" s="68"/>
      <c r="DJ97" s="69"/>
      <c r="DK97" s="68"/>
    </row>
    <row r="98" spans="3:114" ht="14.25" thickBot="1" thickTop="1">
      <c r="C98" s="67"/>
      <c r="D98" s="66"/>
      <c r="E98" s="65"/>
      <c r="F98" s="64"/>
      <c r="G98" s="25"/>
      <c r="H98" s="62"/>
      <c r="I98" s="62"/>
      <c r="J98" s="63"/>
      <c r="K98" s="62"/>
      <c r="L98" s="60"/>
      <c r="M98" s="61"/>
      <c r="N98" s="61"/>
      <c r="CZ98" s="23">
        <v>93</v>
      </c>
      <c r="DA98" s="23">
        <v>93</v>
      </c>
      <c r="DC98" s="60"/>
      <c r="DG98" s="23">
        <v>93</v>
      </c>
      <c r="DH98" s="23">
        <v>93</v>
      </c>
      <c r="DJ98" s="60"/>
    </row>
    <row r="99" spans="3:115" ht="14.25" customHeight="1" thickTop="1">
      <c r="C99" s="59" t="s">
        <v>126</v>
      </c>
      <c r="D99" s="58" t="s">
        <v>125</v>
      </c>
      <c r="E99" s="57">
        <f>'[4]Données sources emploi'!B103</f>
        <v>420.37631</v>
      </c>
      <c r="F99" s="56">
        <f>'[4]Données sources emploi'!D103</f>
        <v>22.17335813558624</v>
      </c>
      <c r="G99" s="56">
        <f>'[4]Données sources fg'!B3</f>
        <v>3.04</v>
      </c>
      <c r="H99" s="56">
        <f>'[4]Données sources fg'!C3</f>
        <v>49.5</v>
      </c>
      <c r="I99" s="56">
        <f>'[4]Données sources fg'!D3</f>
        <v>24.39</v>
      </c>
      <c r="J99" s="56">
        <f>'[4]Données sources fg'!E3</f>
        <v>0.41</v>
      </c>
      <c r="K99" s="56">
        <f>'[4]Données sources fg'!F3</f>
        <v>-2.09</v>
      </c>
      <c r="L99" s="55">
        <f>'[4]Données sources fg'!G3</f>
        <v>0.49778</v>
      </c>
      <c r="M99" s="54">
        <f>'[4]Données sources fg'!H3</f>
        <v>1.78968</v>
      </c>
      <c r="N99" s="53">
        <f>'[4]Données sources fg'!I3</f>
        <v>23.26565</v>
      </c>
      <c r="CZ99" s="23">
        <v>94</v>
      </c>
      <c r="DA99" s="23">
        <v>94</v>
      </c>
      <c r="DB99" s="52" t="s">
        <v>125</v>
      </c>
      <c r="DC99" s="51">
        <v>1.6268000557486584</v>
      </c>
      <c r="DG99" s="23">
        <v>94</v>
      </c>
      <c r="DH99" s="23">
        <v>94</v>
      </c>
      <c r="DI99" s="52" t="s">
        <v>125</v>
      </c>
      <c r="DJ99" s="51">
        <v>1.6268000557486584</v>
      </c>
      <c r="DK99" s="50"/>
    </row>
    <row r="100" spans="3:115" ht="12.75">
      <c r="C100" s="46" t="s">
        <v>124</v>
      </c>
      <c r="D100" s="45" t="s">
        <v>123</v>
      </c>
      <c r="E100" s="49">
        <f>'[4]Données sources emploi'!B104</f>
        <v>1754.6143</v>
      </c>
      <c r="F100" s="43">
        <f>'[4]Données sources emploi'!D104</f>
        <v>16.41672552762548</v>
      </c>
      <c r="G100" s="43">
        <f>'[4]Données sources fg'!B4</f>
        <v>-4.78</v>
      </c>
      <c r="H100" s="43">
        <f>'[4]Données sources fg'!C4</f>
        <v>56.57</v>
      </c>
      <c r="I100" s="43">
        <f>'[4]Données sources fg'!D4</f>
        <v>40.82</v>
      </c>
      <c r="J100" s="43">
        <f>'[4]Données sources fg'!E4</f>
        <v>5.81</v>
      </c>
      <c r="K100" s="43">
        <f>'[4]Données sources fg'!F4</f>
        <v>-1.56</v>
      </c>
      <c r="L100" s="42">
        <f>'[4]Données sources fg'!G4</f>
        <v>0.51735</v>
      </c>
      <c r="M100" s="41">
        <f>'[4]Données sources fg'!H4</f>
        <v>9.92483</v>
      </c>
      <c r="N100" s="40">
        <f>'[4]Données sources fg'!I4</f>
        <v>55.969067</v>
      </c>
      <c r="CZ100" s="23">
        <v>95</v>
      </c>
      <c r="DA100" s="23">
        <v>95</v>
      </c>
      <c r="DB100" s="48" t="s">
        <v>123</v>
      </c>
      <c r="DC100" s="38">
        <v>0.7557756464857524</v>
      </c>
      <c r="DG100" s="23">
        <v>95</v>
      </c>
      <c r="DH100" s="23">
        <v>95</v>
      </c>
      <c r="DI100" s="48" t="s">
        <v>123</v>
      </c>
      <c r="DJ100" s="38">
        <v>0.7557756464857524</v>
      </c>
      <c r="DK100" s="47"/>
    </row>
    <row r="101" spans="3:115" ht="12.75">
      <c r="C101" s="46" t="s">
        <v>122</v>
      </c>
      <c r="D101" s="45" t="s">
        <v>121</v>
      </c>
      <c r="E101" s="44">
        <f>'[4]Données sources emploi'!B105</f>
        <v>3174.35107</v>
      </c>
      <c r="F101" s="43">
        <f>'[4]Données sources emploi'!D105</f>
        <v>10.829123449767144</v>
      </c>
      <c r="G101" s="43">
        <f>'[4]Données sources fg'!B5</f>
        <v>-0.4</v>
      </c>
      <c r="H101" s="43">
        <f>'[4]Données sources fg'!C5</f>
        <v>51.04</v>
      </c>
      <c r="I101" s="43">
        <f>'[4]Données sources fg'!D5</f>
        <v>51.63</v>
      </c>
      <c r="J101" s="43">
        <f>'[4]Données sources fg'!E5</f>
        <v>1.42</v>
      </c>
      <c r="K101" s="43">
        <f>'[4]Données sources fg'!F5</f>
        <v>-0.6</v>
      </c>
      <c r="L101" s="42">
        <f>'[4]Données sources fg'!G5</f>
        <v>0.77808</v>
      </c>
      <c r="M101" s="41">
        <f>'[4]Données sources fg'!H5</f>
        <v>4.32634</v>
      </c>
      <c r="N101" s="40">
        <f>'[4]Données sources fg'!I5</f>
        <v>24.451923</v>
      </c>
      <c r="CZ101" s="23">
        <v>96</v>
      </c>
      <c r="DA101" s="23">
        <v>96</v>
      </c>
      <c r="DB101" s="39" t="s">
        <v>121</v>
      </c>
      <c r="DC101" s="38">
        <v>0.9171567816425252</v>
      </c>
      <c r="DG101" s="23">
        <v>96</v>
      </c>
      <c r="DH101" s="23">
        <v>96</v>
      </c>
      <c r="DI101" s="39" t="s">
        <v>121</v>
      </c>
      <c r="DJ101" s="38">
        <v>0.9171567816425252</v>
      </c>
      <c r="DK101" s="37"/>
    </row>
    <row r="102" spans="3:115" ht="13.5" thickBot="1">
      <c r="C102" s="36" t="s">
        <v>120</v>
      </c>
      <c r="D102" s="35" t="s">
        <v>119</v>
      </c>
      <c r="E102" s="34">
        <f>'[4]Données sources emploi'!B106</f>
        <v>15782.890309999999</v>
      </c>
      <c r="F102" s="33">
        <f>'[4]Données sources emploi'!D106</f>
        <v>13.736100672316205</v>
      </c>
      <c r="G102" s="33">
        <f>'[4]Données sources fg'!B6</f>
        <v>3.38</v>
      </c>
      <c r="H102" s="33">
        <f>'[4]Données sources fg'!C6</f>
        <v>52.09</v>
      </c>
      <c r="I102" s="33">
        <f>'[4]Données sources fg'!D6</f>
        <v>60.44</v>
      </c>
      <c r="J102" s="33">
        <f>'[4]Données sources fg'!E6</f>
        <v>1.87</v>
      </c>
      <c r="K102" s="33">
        <f>'[4]Données sources fg'!F6</f>
        <v>1.05</v>
      </c>
      <c r="L102" s="32">
        <f>'[4]Données sources fg'!G6</f>
        <v>0.52243</v>
      </c>
      <c r="M102" s="31">
        <f>'[4]Données sources fg'!H6</f>
        <v>3.18163</v>
      </c>
      <c r="N102" s="30">
        <f>'[4]Données sources fg'!I6</f>
        <v>18.327529</v>
      </c>
      <c r="CZ102" s="23">
        <v>97</v>
      </c>
      <c r="DA102" s="23">
        <v>97</v>
      </c>
      <c r="DB102" s="29" t="s">
        <v>119</v>
      </c>
      <c r="DC102" s="28">
        <v>0.692236692063941</v>
      </c>
      <c r="DG102" s="23">
        <v>97</v>
      </c>
      <c r="DH102" s="23">
        <v>97</v>
      </c>
      <c r="DI102" s="29" t="s">
        <v>119</v>
      </c>
      <c r="DJ102" s="28">
        <v>0.692236692063941</v>
      </c>
      <c r="DK102" s="27"/>
    </row>
    <row r="103" ht="13.5" thickTop="1"/>
    <row r="104" spans="1:14" ht="12.75">
      <c r="A104" s="24"/>
      <c r="B104" s="24"/>
      <c r="C104" s="24" t="s">
        <v>118</v>
      </c>
      <c r="D104" s="24"/>
      <c r="E104" s="26"/>
      <c r="F104" s="24"/>
      <c r="G104" s="24"/>
      <c r="H104" s="24"/>
      <c r="I104" s="24"/>
      <c r="J104" s="24"/>
      <c r="K104" s="24"/>
      <c r="L104" s="24"/>
      <c r="M104" s="24"/>
      <c r="N104" s="24"/>
    </row>
    <row r="105" ht="12.75">
      <c r="C105" s="23" t="s">
        <v>100</v>
      </c>
    </row>
    <row r="106" spans="3:5" ht="12.75">
      <c r="C106" s="23" t="s">
        <v>117</v>
      </c>
      <c r="E106" s="25"/>
    </row>
    <row r="107" ht="12.75">
      <c r="E107" s="25"/>
    </row>
    <row r="108" ht="12.75">
      <c r="E108" s="25"/>
    </row>
    <row r="109" ht="12.75">
      <c r="E109" s="25"/>
    </row>
    <row r="110" ht="12.75">
      <c r="E110" s="25"/>
    </row>
    <row r="203" spans="1:14" ht="12.75">
      <c r="A203" s="24"/>
      <c r="B203" s="24"/>
      <c r="H203" s="24"/>
      <c r="I203" s="24"/>
      <c r="J203" s="24"/>
      <c r="K203" s="24"/>
      <c r="L203" s="24"/>
      <c r="M203" s="24"/>
      <c r="N203" s="24"/>
    </row>
    <row r="204" spans="1:14" ht="12.75">
      <c r="A204" s="24"/>
      <c r="B204" s="24"/>
      <c r="H204" s="24"/>
      <c r="I204" s="24"/>
      <c r="J204" s="24"/>
      <c r="K204" s="24"/>
      <c r="L204" s="24"/>
      <c r="M204" s="24"/>
      <c r="N204" s="24"/>
    </row>
    <row r="205" spans="1:14" ht="12.75">
      <c r="A205" s="24"/>
      <c r="B205" s="24"/>
      <c r="H205" s="24"/>
      <c r="I205" s="24"/>
      <c r="J205" s="24"/>
      <c r="K205" s="24"/>
      <c r="L205" s="24"/>
      <c r="M205" s="24"/>
      <c r="N205" s="24"/>
    </row>
    <row r="206" spans="1:14" ht="12.75">
      <c r="A206" s="24"/>
      <c r="B206" s="24"/>
      <c r="H206" s="24"/>
      <c r="I206" s="24"/>
      <c r="J206" s="24"/>
      <c r="K206" s="24"/>
      <c r="L206" s="24"/>
      <c r="M206" s="24"/>
      <c r="N206" s="24"/>
    </row>
    <row r="207" spans="1:14" ht="12.75">
      <c r="A207" s="24"/>
      <c r="B207" s="24"/>
      <c r="H207" s="24"/>
      <c r="I207" s="24"/>
      <c r="J207" s="24"/>
      <c r="K207" s="24"/>
      <c r="L207" s="24"/>
      <c r="M207" s="24"/>
      <c r="N207" s="24"/>
    </row>
    <row r="208" spans="1:14" ht="12.75">
      <c r="A208" s="24"/>
      <c r="B208" s="24"/>
      <c r="H208" s="24"/>
      <c r="I208" s="24"/>
      <c r="J208" s="24"/>
      <c r="K208" s="24"/>
      <c r="L208" s="24"/>
      <c r="M208" s="24"/>
      <c r="N208" s="24"/>
    </row>
    <row r="209" spans="1:14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</row>
    <row r="210" spans="1:14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</row>
    <row r="211" spans="1:14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</row>
    <row r="212" spans="1:14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</row>
    <row r="213" spans="1:14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</row>
    <row r="214" spans="1:14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1:14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</row>
    <row r="216" spans="1:14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</row>
    <row r="217" spans="1:14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1:14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</row>
    <row r="219" spans="1:14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</row>
    <row r="220" spans="1:14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</row>
    <row r="221" spans="1:14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</row>
    <row r="222" spans="1:14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</row>
    <row r="223" spans="1:14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</row>
    <row r="224" spans="1:14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</row>
    <row r="225" spans="1:14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</row>
    <row r="226" spans="1:14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</row>
    <row r="227" spans="1:14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</row>
    <row r="228" spans="1:14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</row>
    <row r="229" spans="1:14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</row>
    <row r="230" spans="1:14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</row>
    <row r="231" spans="1:14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</row>
    <row r="232" spans="1:14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</row>
    <row r="233" spans="1:14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</row>
    <row r="234" spans="1:14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</row>
    <row r="235" spans="1:14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</row>
    <row r="236" spans="1:14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</row>
    <row r="237" spans="1:14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</row>
    <row r="238" spans="1:14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</row>
    <row r="239" spans="1:14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</row>
    <row r="240" spans="1:14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</row>
    <row r="241" spans="1:14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</row>
    <row r="242" spans="1:14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14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</row>
    <row r="244" spans="1:14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</row>
    <row r="245" spans="1:14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</row>
    <row r="246" spans="1:14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</row>
    <row r="247" spans="1:14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</row>
    <row r="248" spans="1:14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</row>
    <row r="249" spans="1:14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</row>
    <row r="250" spans="1:14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</row>
    <row r="251" spans="1:14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</row>
    <row r="252" spans="1:14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</row>
    <row r="253" spans="1:14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</row>
    <row r="254" spans="1:14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</row>
    <row r="255" spans="1:14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</row>
    <row r="256" spans="1:14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</row>
    <row r="257" spans="1:14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</row>
    <row r="258" spans="1:14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</row>
    <row r="259" spans="1:14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</row>
    <row r="260" spans="1:14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</row>
    <row r="261" spans="1:14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</row>
    <row r="262" spans="1:14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</row>
    <row r="263" spans="1:14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</row>
    <row r="264" spans="1:14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</row>
    <row r="265" spans="1:14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</row>
    <row r="266" spans="1:14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</row>
    <row r="267" spans="1:14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</row>
    <row r="268" spans="1:14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</row>
    <row r="269" spans="1:14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</row>
    <row r="270" spans="1:14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</row>
    <row r="271" spans="1:14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</row>
    <row r="272" spans="1:14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</row>
    <row r="273" spans="1:14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</row>
    <row r="274" spans="1:14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</row>
    <row r="275" spans="1:14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</row>
    <row r="276" spans="1:14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</row>
    <row r="277" spans="1:14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</row>
    <row r="278" spans="1:14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</row>
    <row r="279" spans="1:14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</row>
    <row r="280" spans="1:14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</row>
    <row r="281" spans="1:14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</row>
    <row r="282" spans="1:14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</row>
    <row r="283" spans="1:14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</row>
    <row r="284" spans="1:14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</row>
    <row r="285" spans="1:14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</row>
    <row r="286" spans="1:14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</row>
    <row r="287" spans="1:14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</row>
    <row r="288" spans="1:14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</row>
    <row r="289" spans="1:14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</row>
    <row r="290" spans="1:14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</row>
    <row r="291" spans="1:14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</row>
    <row r="292" spans="1:14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</row>
    <row r="293" spans="1:14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</row>
    <row r="294" spans="1:14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</row>
    <row r="295" spans="1:14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</row>
    <row r="296" spans="1:14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</row>
    <row r="297" spans="1:14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</row>
    <row r="298" spans="1:14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</row>
    <row r="299" spans="1:14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</row>
    <row r="300" spans="1:14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</row>
    <row r="301" spans="1:14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</row>
    <row r="302" spans="1:14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</row>
    <row r="303" spans="1:14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</row>
    <row r="304" spans="1:14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</row>
    <row r="305" spans="1:14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</row>
    <row r="306" spans="1:14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</row>
    <row r="307" spans="1:14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</row>
    <row r="308" spans="1:14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</row>
    <row r="309" spans="1:14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</row>
    <row r="310" spans="1:14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</row>
    <row r="311" spans="1:14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</row>
    <row r="312" spans="1:14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</row>
    <row r="313" spans="1:14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</row>
    <row r="314" spans="1:14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</row>
    <row r="315" spans="1:14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</row>
    <row r="316" spans="1:14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</row>
    <row r="317" spans="1:14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</row>
    <row r="318" spans="1:14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</row>
    <row r="319" spans="1:14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</row>
    <row r="320" spans="1:14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</row>
    <row r="321" spans="1:14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</row>
    <row r="322" spans="1:14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</row>
    <row r="323" spans="1:14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</row>
    <row r="324" spans="1:14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</row>
    <row r="325" spans="1:14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</row>
    <row r="326" spans="1:14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</row>
    <row r="327" spans="1:14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</row>
    <row r="328" spans="1:14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</row>
    <row r="329" spans="1:14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</row>
    <row r="330" spans="1:14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</row>
    <row r="331" spans="1:14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</row>
    <row r="332" spans="1:14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</row>
    <row r="333" spans="1:14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</row>
    <row r="334" spans="1:14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</row>
    <row r="335" spans="1:14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</row>
    <row r="336" spans="1:14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</row>
    <row r="337" spans="1:14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</row>
    <row r="338" spans="1:14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</row>
    <row r="339" spans="1:14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</row>
    <row r="340" spans="1:14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</row>
    <row r="341" spans="1:14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</row>
    <row r="342" spans="1:14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</row>
    <row r="343" spans="1:14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</row>
    <row r="344" spans="1:14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</row>
    <row r="345" spans="1:14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</row>
    <row r="346" spans="1:14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</row>
    <row r="347" spans="1:14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 spans="1:14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14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0" spans="1:14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</row>
    <row r="351" spans="1:14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</row>
    <row r="352" spans="1:14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</row>
    <row r="353" spans="1:14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</row>
    <row r="354" spans="1:14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</row>
    <row r="355" spans="1:14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</row>
    <row r="356" spans="1:14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</row>
    <row r="357" spans="1:14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</row>
    <row r="358" spans="1:14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</row>
    <row r="359" spans="1:14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</row>
    <row r="360" spans="1:14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</row>
    <row r="361" spans="1:14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</row>
    <row r="362" spans="1:14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</row>
    <row r="363" spans="1:14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</row>
    <row r="364" spans="1:14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</row>
    <row r="365" spans="1:14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</row>
    <row r="366" spans="1:14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</row>
    <row r="367" spans="1:14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</row>
    <row r="368" spans="1:14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</row>
    <row r="369" spans="1:14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</row>
    <row r="370" spans="1:14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</row>
    <row r="371" spans="1:14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</row>
    <row r="372" spans="1:14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</row>
    <row r="373" spans="1:14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</row>
    <row r="374" spans="1:14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</row>
    <row r="375" spans="1:14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</row>
    <row r="376" spans="1:14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</row>
    <row r="377" spans="1:14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</row>
    <row r="378" spans="1:14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</row>
    <row r="379" spans="1:14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</row>
    <row r="380" spans="1:14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</row>
    <row r="381" spans="1:14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</row>
    <row r="382" spans="1:14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</row>
    <row r="383" spans="1:14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</row>
    <row r="384" spans="1:14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</row>
    <row r="385" spans="1:14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</row>
    <row r="386" spans="1:14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</row>
    <row r="387" spans="1:14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</row>
    <row r="388" spans="1:14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</row>
    <row r="389" spans="1:14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</row>
    <row r="390" spans="1:14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</row>
    <row r="391" spans="1:14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</row>
    <row r="392" spans="1:14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</row>
    <row r="393" spans="1:14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</row>
    <row r="394" spans="1:14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</row>
    <row r="395" spans="1:14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</row>
    <row r="396" spans="1:14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</row>
    <row r="397" spans="1:14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</row>
    <row r="398" spans="1:14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</row>
    <row r="399" spans="1:14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</row>
    <row r="400" spans="1:14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</row>
    <row r="401" spans="1:14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</row>
    <row r="402" spans="1:14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</row>
    <row r="403" spans="1:14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</row>
    <row r="404" spans="1:14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</row>
    <row r="405" spans="1:14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</row>
    <row r="406" spans="1:14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</row>
    <row r="407" spans="1:14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</row>
    <row r="408" spans="1:14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</row>
    <row r="409" spans="1:14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</row>
    <row r="410" spans="1:14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</row>
    <row r="411" spans="1:14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</row>
    <row r="412" spans="1:14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</row>
    <row r="413" spans="1:14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</row>
    <row r="414" spans="1:14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</row>
    <row r="415" spans="1:14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</row>
    <row r="416" spans="1:14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</row>
    <row r="417" spans="1:14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</row>
    <row r="418" spans="1:14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</row>
    <row r="419" spans="1:14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</row>
    <row r="420" spans="1:14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</row>
    <row r="421" spans="1:14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</row>
    <row r="422" spans="1:14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</row>
    <row r="423" spans="1:14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</row>
    <row r="424" spans="1:14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</row>
    <row r="425" spans="1:14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</row>
    <row r="426" spans="1:14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</row>
    <row r="427" spans="1:14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</row>
    <row r="428" spans="1:14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</row>
    <row r="429" spans="1:14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</row>
    <row r="430" spans="1:14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</row>
    <row r="431" spans="1:14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</row>
    <row r="432" spans="1:14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</row>
    <row r="433" spans="1:14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</row>
    <row r="434" spans="1:14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</row>
    <row r="435" spans="1:14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</row>
    <row r="436" spans="1:14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</row>
    <row r="437" spans="1:14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</row>
    <row r="438" spans="1:14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</row>
    <row r="439" spans="1:14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</row>
    <row r="440" spans="1:14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</row>
    <row r="441" spans="1:14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</row>
    <row r="442" spans="1:14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</row>
    <row r="443" spans="1:14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</row>
    <row r="444" spans="1:14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</row>
    <row r="445" spans="1:14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</row>
    <row r="446" spans="1:14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</row>
    <row r="447" spans="1:14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</row>
    <row r="448" spans="1:14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</row>
    <row r="449" spans="1:14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</row>
    <row r="450" spans="1:14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</row>
    <row r="451" spans="1:14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</row>
    <row r="452" spans="1:14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</row>
    <row r="453" spans="1:14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</row>
    <row r="454" spans="1:14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</row>
    <row r="455" spans="1:14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</row>
    <row r="456" spans="1:14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</row>
    <row r="457" spans="1:14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</row>
    <row r="458" spans="1:14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</row>
    <row r="459" spans="1:14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</row>
    <row r="460" spans="1:14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</row>
    <row r="461" spans="1:14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</row>
    <row r="462" spans="1:14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</row>
    <row r="463" spans="1:14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</row>
    <row r="464" spans="1:14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</row>
    <row r="465" spans="1:14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</row>
    <row r="466" spans="1:14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</row>
    <row r="467" spans="1:14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</row>
    <row r="468" spans="1:14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</row>
    <row r="469" spans="1:14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</row>
    <row r="470" spans="1:14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</row>
    <row r="471" spans="1:14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</row>
    <row r="472" spans="1:14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</row>
    <row r="473" spans="1:14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</row>
    <row r="474" spans="1:14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</row>
    <row r="475" spans="1:14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</row>
    <row r="476" spans="1:14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</row>
    <row r="477" spans="1:14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</row>
    <row r="478" spans="1:14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</row>
    <row r="479" spans="1:14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</row>
    <row r="480" spans="1:14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</row>
    <row r="481" spans="1:14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</row>
    <row r="482" spans="1:14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</row>
    <row r="483" spans="1:14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</row>
    <row r="484" spans="1:14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</row>
    <row r="485" spans="1:14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</row>
    <row r="486" spans="1:14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</row>
    <row r="487" spans="1:14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</row>
    <row r="488" spans="1:14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</row>
    <row r="489" spans="1:14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</row>
    <row r="490" spans="1:14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</row>
    <row r="491" spans="1:14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</row>
    <row r="492" spans="1:14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</row>
    <row r="493" spans="1:14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</row>
    <row r="494" spans="1:14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</row>
    <row r="495" spans="1:14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</row>
    <row r="496" spans="1:14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</row>
    <row r="497" spans="1:14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</row>
    <row r="498" spans="1:14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</row>
    <row r="499" spans="1:14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</row>
    <row r="500" spans="1:14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</row>
    <row r="501" spans="1:14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</row>
    <row r="502" spans="1:14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</row>
    <row r="503" spans="1:14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</row>
    <row r="504" spans="1:14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</row>
    <row r="505" spans="1:14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</row>
    <row r="506" spans="1:14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</row>
    <row r="507" spans="1:14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</row>
    <row r="508" spans="1:14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</row>
    <row r="509" spans="1:14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</row>
    <row r="510" spans="1:14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</row>
    <row r="511" spans="1:14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</row>
    <row r="512" spans="1:14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</row>
    <row r="513" spans="1:14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</row>
    <row r="514" spans="1:14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</row>
    <row r="515" spans="1:14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</row>
    <row r="516" spans="1:14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</row>
    <row r="517" spans="1:14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</row>
    <row r="518" spans="1:14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</row>
    <row r="519" spans="1:14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</row>
    <row r="520" spans="1:14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</row>
    <row r="521" spans="1:14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</row>
    <row r="522" spans="1:14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</row>
    <row r="523" spans="1:14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</row>
    <row r="524" spans="1:14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</row>
    <row r="525" spans="1:14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</row>
    <row r="526" spans="1:14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</row>
    <row r="527" spans="1:14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</row>
    <row r="528" spans="1:14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</row>
    <row r="529" spans="1:14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</row>
    <row r="530" spans="1:14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</row>
    <row r="531" spans="1:14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</row>
    <row r="532" spans="1:14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</row>
    <row r="533" spans="1:14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</row>
    <row r="534" spans="1:14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</row>
    <row r="535" spans="1:14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</row>
    <row r="536" spans="1:14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</row>
  </sheetData>
  <sheetProtection/>
  <mergeCells count="1">
    <mergeCell ref="L3:N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G35" sqref="G35"/>
    </sheetView>
  </sheetViews>
  <sheetFormatPr defaultColWidth="11.421875" defaultRowHeight="12.75"/>
  <cols>
    <col min="1" max="16384" width="11.421875" style="3" customWidth="1"/>
  </cols>
  <sheetData>
    <row r="1" spans="1:7" ht="12.75">
      <c r="A1" s="139" t="s">
        <v>106</v>
      </c>
      <c r="B1" s="139"/>
      <c r="C1" s="139"/>
      <c r="D1" s="139"/>
      <c r="E1" s="139"/>
      <c r="F1" s="139"/>
      <c r="G1" s="139"/>
    </row>
    <row r="2" spans="1:7" ht="30.75" customHeight="1">
      <c r="A2" s="136" t="s">
        <v>96</v>
      </c>
      <c r="B2" s="136"/>
      <c r="C2" s="136"/>
      <c r="D2" s="136"/>
      <c r="E2" s="136"/>
      <c r="F2" s="136"/>
      <c r="G2" s="136"/>
    </row>
    <row r="3" spans="1:7" ht="30.75" customHeight="1">
      <c r="A3" s="137" t="s">
        <v>97</v>
      </c>
      <c r="B3" s="137"/>
      <c r="C3" s="137"/>
      <c r="D3" s="137"/>
      <c r="E3" s="137"/>
      <c r="F3" s="137"/>
      <c r="G3" s="137"/>
    </row>
    <row r="4" spans="1:7" ht="15.75">
      <c r="A4" s="5"/>
      <c r="B4" s="5"/>
      <c r="C4" s="5"/>
      <c r="D4" s="5"/>
      <c r="E4" s="5"/>
      <c r="F4" s="5"/>
      <c r="G4" s="2"/>
    </row>
    <row r="5" spans="1:7" ht="15.75">
      <c r="A5" s="4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138" t="s">
        <v>100</v>
      </c>
      <c r="B25" s="138"/>
      <c r="C25" s="138"/>
      <c r="D25" s="138"/>
      <c r="E25" s="138"/>
      <c r="F25" s="138"/>
      <c r="G25" s="138"/>
    </row>
    <row r="26" spans="1:7" ht="12.75">
      <c r="A26" s="138" t="s">
        <v>101</v>
      </c>
      <c r="B26" s="138"/>
      <c r="C26" s="138"/>
      <c r="D26" s="138"/>
      <c r="E26" s="138"/>
      <c r="F26" s="138"/>
      <c r="G26" s="138"/>
    </row>
  </sheetData>
  <sheetProtection/>
  <mergeCells count="5">
    <mergeCell ref="A2:G2"/>
    <mergeCell ref="A3:G3"/>
    <mergeCell ref="A25:G25"/>
    <mergeCell ref="A26:G26"/>
    <mergeCell ref="A1:G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26" sqref="J26"/>
    </sheetView>
  </sheetViews>
  <sheetFormatPr defaultColWidth="11.421875" defaultRowHeight="12.75"/>
  <cols>
    <col min="1" max="8" width="11.28125" style="6" customWidth="1"/>
    <col min="9" max="16384" width="11.421875" style="6" customWidth="1"/>
  </cols>
  <sheetData>
    <row r="1" spans="1:7" ht="26.25" customHeight="1">
      <c r="A1" s="139" t="s">
        <v>107</v>
      </c>
      <c r="B1" s="139"/>
      <c r="C1" s="139"/>
      <c r="D1" s="139"/>
      <c r="E1" s="139"/>
      <c r="F1" s="139"/>
      <c r="G1" s="139"/>
    </row>
    <row r="2" spans="1:7" ht="30.75" customHeight="1">
      <c r="A2" s="136" t="s">
        <v>98</v>
      </c>
      <c r="B2" s="136"/>
      <c r="C2" s="136"/>
      <c r="D2" s="136"/>
      <c r="E2" s="136"/>
      <c r="F2" s="136"/>
      <c r="G2" s="136"/>
    </row>
    <row r="3" spans="1:7" ht="12.75" customHeight="1">
      <c r="A3" s="137" t="s">
        <v>97</v>
      </c>
      <c r="B3" s="137"/>
      <c r="C3" s="137"/>
      <c r="D3" s="137"/>
      <c r="E3" s="137"/>
      <c r="F3" s="137"/>
      <c r="G3" s="13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7"/>
      <c r="B5" s="7"/>
      <c r="C5" s="7"/>
      <c r="D5" s="7"/>
      <c r="E5" s="7"/>
      <c r="F5" s="7"/>
      <c r="G5" s="7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/>
      <c r="C11" s="7"/>
      <c r="D11" s="7"/>
      <c r="E11" s="7"/>
      <c r="F11" s="7"/>
      <c r="G11" s="7"/>
    </row>
    <row r="12" spans="1:7" ht="12.75">
      <c r="A12" s="7"/>
      <c r="B12" s="7"/>
      <c r="C12" s="7"/>
      <c r="D12" s="7"/>
      <c r="E12" s="7"/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/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8" ht="12.75">
      <c r="A19" s="7"/>
      <c r="B19" s="7"/>
      <c r="C19" s="7"/>
      <c r="D19" s="7"/>
      <c r="E19" s="7"/>
      <c r="F19" s="7"/>
      <c r="G19" s="7"/>
      <c r="H19" s="8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31.5" customHeight="1">
      <c r="A23" s="7"/>
      <c r="B23" s="7"/>
      <c r="C23" s="7"/>
      <c r="D23" s="7"/>
      <c r="E23" s="7"/>
      <c r="F23" s="7"/>
      <c r="G23" s="7"/>
    </row>
    <row r="24" spans="1:7" ht="30.75" customHeight="1">
      <c r="A24" s="140" t="s">
        <v>104</v>
      </c>
      <c r="B24" s="140"/>
      <c r="C24" s="140"/>
      <c r="D24" s="140"/>
      <c r="E24" s="140"/>
      <c r="F24" s="140"/>
      <c r="G24" s="140"/>
    </row>
    <row r="25" spans="1:7" ht="12.75">
      <c r="A25" s="138" t="s">
        <v>100</v>
      </c>
      <c r="B25" s="138"/>
      <c r="C25" s="138"/>
      <c r="D25" s="138"/>
      <c r="E25" s="138"/>
      <c r="F25" s="138"/>
      <c r="G25" s="138"/>
    </row>
    <row r="26" spans="1:7" ht="12.75">
      <c r="A26" s="138" t="s">
        <v>101</v>
      </c>
      <c r="B26" s="138"/>
      <c r="C26" s="138"/>
      <c r="D26" s="138"/>
      <c r="E26" s="138"/>
      <c r="F26" s="138"/>
      <c r="G26" s="138"/>
    </row>
  </sheetData>
  <sheetProtection/>
  <mergeCells count="6">
    <mergeCell ref="A2:G2"/>
    <mergeCell ref="A3:G3"/>
    <mergeCell ref="A24:G24"/>
    <mergeCell ref="A25:G25"/>
    <mergeCell ref="A26:G26"/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M19" sqref="M19"/>
    </sheetView>
  </sheetViews>
  <sheetFormatPr defaultColWidth="11.421875" defaultRowHeight="12.75"/>
  <sheetData>
    <row r="1" spans="1:10" ht="12.75">
      <c r="A1" s="139" t="s">
        <v>108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5.5" customHeight="1">
      <c r="A2" s="141" t="s">
        <v>103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5.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52.5" customHeight="1">
      <c r="A4" s="142" t="s">
        <v>102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2.75">
      <c r="A5" s="9" t="s">
        <v>18</v>
      </c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2.7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2.7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2.7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2.7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2.7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2.7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2.7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2.7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2.7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2.7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2.75">
      <c r="A34" s="138" t="s">
        <v>100</v>
      </c>
      <c r="B34" s="138"/>
      <c r="C34" s="138"/>
      <c r="D34" s="138"/>
      <c r="E34" s="138"/>
      <c r="F34" s="138"/>
      <c r="G34" s="138"/>
      <c r="H34" s="138"/>
      <c r="I34" s="138"/>
      <c r="J34" s="138"/>
    </row>
    <row r="35" spans="1:10" ht="12.75">
      <c r="A35" s="138" t="s">
        <v>101</v>
      </c>
      <c r="B35" s="138"/>
      <c r="C35" s="138"/>
      <c r="D35" s="138"/>
      <c r="E35" s="138"/>
      <c r="F35" s="138"/>
      <c r="G35" s="138"/>
      <c r="H35" s="138"/>
      <c r="I35" s="138"/>
      <c r="J35" s="138"/>
    </row>
    <row r="39" ht="12.75">
      <c r="A39" s="10"/>
    </row>
  </sheetData>
  <sheetProtection/>
  <mergeCells count="5">
    <mergeCell ref="A2:J3"/>
    <mergeCell ref="A4:J4"/>
    <mergeCell ref="A34:J34"/>
    <mergeCell ref="A35:J35"/>
    <mergeCell ref="A1:J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L13" sqref="L13"/>
    </sheetView>
  </sheetViews>
  <sheetFormatPr defaultColWidth="11.421875" defaultRowHeight="12.75"/>
  <sheetData>
    <row r="1" spans="1:8" ht="12.75">
      <c r="A1" s="144" t="s">
        <v>109</v>
      </c>
      <c r="B1" s="144"/>
      <c r="C1" s="144"/>
      <c r="D1" s="144"/>
      <c r="E1" s="144"/>
      <c r="F1" s="144"/>
      <c r="G1" s="144"/>
      <c r="H1" s="144"/>
    </row>
    <row r="2" spans="1:7" ht="66" customHeight="1">
      <c r="A2" s="141" t="s">
        <v>111</v>
      </c>
      <c r="B2" s="141"/>
      <c r="C2" s="141"/>
      <c r="D2" s="141"/>
      <c r="E2" s="141"/>
      <c r="F2" s="141"/>
      <c r="G2" s="141"/>
    </row>
    <row r="3" spans="1:7" s="20" customFormat="1" ht="31.5" customHeight="1">
      <c r="A3" s="143" t="s">
        <v>99</v>
      </c>
      <c r="B3" s="143"/>
      <c r="C3" s="143"/>
      <c r="D3" s="143"/>
      <c r="E3" s="143"/>
      <c r="F3" s="143"/>
      <c r="G3" s="143"/>
    </row>
    <row r="4" spans="1:7" ht="12.75">
      <c r="A4" s="11"/>
      <c r="B4" s="11"/>
      <c r="C4" s="11"/>
      <c r="D4" s="11"/>
      <c r="E4" s="11"/>
      <c r="F4" s="11"/>
      <c r="G4" s="11"/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11"/>
      <c r="B6" s="11"/>
      <c r="C6" s="11"/>
      <c r="D6" s="11"/>
      <c r="E6" s="11"/>
      <c r="F6" s="11"/>
      <c r="G6" s="11"/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1"/>
      <c r="B8" s="11"/>
      <c r="C8" s="11"/>
      <c r="D8" s="11"/>
      <c r="E8" s="11"/>
      <c r="F8" s="11"/>
      <c r="G8" s="11"/>
    </row>
    <row r="9" spans="1:7" ht="12.75">
      <c r="A9" s="11"/>
      <c r="B9" s="11"/>
      <c r="C9" s="11"/>
      <c r="D9" s="11"/>
      <c r="E9" s="11"/>
      <c r="F9" s="11"/>
      <c r="G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1:7" ht="12.75">
      <c r="A16" s="11"/>
      <c r="B16" s="11"/>
      <c r="C16" s="11"/>
      <c r="D16" s="11"/>
      <c r="E16" s="11"/>
      <c r="F16" s="11"/>
      <c r="G16" s="11"/>
    </row>
    <row r="17" spans="1:7" ht="12.75">
      <c r="A17" s="11"/>
      <c r="B17" s="11"/>
      <c r="C17" s="11"/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/>
      <c r="B20" s="11"/>
      <c r="C20" s="11"/>
      <c r="D20" s="11"/>
      <c r="E20" s="11"/>
      <c r="F20" s="11"/>
      <c r="G20" s="11"/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  <row r="23" spans="1:8" ht="12.75">
      <c r="A23" s="11"/>
      <c r="B23" s="11"/>
      <c r="C23" s="11"/>
      <c r="D23" s="11"/>
      <c r="E23" s="11"/>
      <c r="F23" s="11"/>
      <c r="G23" s="11"/>
      <c r="H23" s="11"/>
    </row>
    <row r="24" spans="1:8" ht="38.25" customHeight="1">
      <c r="A24" s="140" t="s">
        <v>104</v>
      </c>
      <c r="B24" s="140"/>
      <c r="C24" s="140"/>
      <c r="D24" s="140"/>
      <c r="E24" s="140"/>
      <c r="F24" s="140"/>
      <c r="G24" s="140"/>
      <c r="H24" s="12"/>
    </row>
    <row r="25" spans="1:7" ht="12.75">
      <c r="A25" s="138" t="s">
        <v>100</v>
      </c>
      <c r="B25" s="138"/>
      <c r="C25" s="138"/>
      <c r="D25" s="138"/>
      <c r="E25" s="138"/>
      <c r="F25" s="138"/>
      <c r="G25" s="138"/>
    </row>
    <row r="26" spans="1:7" ht="12.75">
      <c r="A26" s="138" t="s">
        <v>101</v>
      </c>
      <c r="B26" s="138"/>
      <c r="C26" s="138"/>
      <c r="D26" s="138"/>
      <c r="E26" s="138"/>
      <c r="F26" s="138"/>
      <c r="G26" s="138"/>
    </row>
  </sheetData>
  <sheetProtection/>
  <mergeCells count="6">
    <mergeCell ref="A2:G2"/>
    <mergeCell ref="A3:G3"/>
    <mergeCell ref="A24:G24"/>
    <mergeCell ref="A25:G25"/>
    <mergeCell ref="A26:G26"/>
    <mergeCell ref="A1:H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zoomScalePageLayoutView="0" workbookViewId="0" topLeftCell="G1">
      <selection activeCell="N29" sqref="N29"/>
    </sheetView>
  </sheetViews>
  <sheetFormatPr defaultColWidth="11.421875" defaultRowHeight="12.75"/>
  <sheetData>
    <row r="1" spans="7:13" ht="12.75">
      <c r="G1" s="144" t="s">
        <v>110</v>
      </c>
      <c r="H1" s="144"/>
      <c r="I1" s="144"/>
      <c r="J1" s="144"/>
      <c r="K1" s="144"/>
      <c r="L1" s="144"/>
      <c r="M1" s="144"/>
    </row>
    <row r="2" spans="7:13" ht="37.5" customHeight="1">
      <c r="G2" s="141" t="s">
        <v>105</v>
      </c>
      <c r="H2" s="141"/>
      <c r="I2" s="141"/>
      <c r="J2" s="141"/>
      <c r="K2" s="141"/>
      <c r="L2" s="141"/>
      <c r="M2" s="141"/>
    </row>
    <row r="3" spans="7:13" ht="30.75" customHeight="1">
      <c r="G3" s="143" t="s">
        <v>99</v>
      </c>
      <c r="H3" s="143"/>
      <c r="I3" s="143"/>
      <c r="J3" s="143"/>
      <c r="K3" s="143"/>
      <c r="L3" s="143"/>
      <c r="M3" s="143"/>
    </row>
    <row r="4" spans="7:13" ht="20.25" customHeight="1">
      <c r="G4" s="11"/>
      <c r="H4" s="11"/>
      <c r="I4" s="11"/>
      <c r="J4" s="11"/>
      <c r="K4" s="11"/>
      <c r="L4" s="11"/>
      <c r="M4" s="11"/>
    </row>
    <row r="5" spans="7:13" ht="12.75">
      <c r="G5" s="11"/>
      <c r="H5" s="11"/>
      <c r="I5" s="11"/>
      <c r="J5" s="11"/>
      <c r="K5" s="11"/>
      <c r="L5" s="11"/>
      <c r="M5" s="11"/>
    </row>
    <row r="6" spans="7:13" ht="12.75">
      <c r="G6" s="11"/>
      <c r="H6" s="11"/>
      <c r="I6" s="11"/>
      <c r="J6" s="11"/>
      <c r="K6" s="11"/>
      <c r="L6" s="11"/>
      <c r="M6" s="11"/>
    </row>
    <row r="7" spans="7:13" ht="12.75">
      <c r="G7" s="11"/>
      <c r="H7" s="11"/>
      <c r="I7" s="11"/>
      <c r="J7" s="11"/>
      <c r="K7" s="11"/>
      <c r="L7" s="11"/>
      <c r="M7" s="11"/>
    </row>
    <row r="8" spans="7:13" ht="12.75">
      <c r="G8" s="11"/>
      <c r="H8" s="11"/>
      <c r="I8" s="11"/>
      <c r="J8" s="11"/>
      <c r="K8" s="11"/>
      <c r="L8" s="11"/>
      <c r="M8" s="11"/>
    </row>
    <row r="9" spans="7:13" ht="12.75">
      <c r="G9" s="11"/>
      <c r="H9" s="11"/>
      <c r="I9" s="11"/>
      <c r="J9" s="11"/>
      <c r="K9" s="11"/>
      <c r="L9" s="11"/>
      <c r="M9" s="11"/>
    </row>
    <row r="10" spans="7:13" ht="12.75">
      <c r="G10" s="11"/>
      <c r="H10" s="11"/>
      <c r="I10" s="11"/>
      <c r="J10" s="11"/>
      <c r="K10" s="11"/>
      <c r="L10" s="11"/>
      <c r="M10" s="11"/>
    </row>
    <row r="11" spans="7:13" ht="12.75">
      <c r="G11" s="11"/>
      <c r="H11" s="11"/>
      <c r="I11" s="11"/>
      <c r="J11" s="11"/>
      <c r="K11" s="11"/>
      <c r="L11" s="11"/>
      <c r="M11" s="11"/>
    </row>
    <row r="12" spans="7:13" ht="12.75">
      <c r="G12" s="11"/>
      <c r="H12" s="11"/>
      <c r="I12" s="11"/>
      <c r="J12" s="11"/>
      <c r="K12" s="11"/>
      <c r="L12" s="11"/>
      <c r="M12" s="11"/>
    </row>
    <row r="13" spans="7:13" ht="12.75">
      <c r="G13" s="11"/>
      <c r="H13" s="11"/>
      <c r="I13" s="11"/>
      <c r="J13" s="11"/>
      <c r="K13" s="11"/>
      <c r="L13" s="11"/>
      <c r="M13" s="11"/>
    </row>
    <row r="14" spans="7:13" ht="12.75">
      <c r="G14" s="11"/>
      <c r="H14" s="11"/>
      <c r="I14" s="11"/>
      <c r="J14" s="11"/>
      <c r="K14" s="11"/>
      <c r="L14" s="11"/>
      <c r="M14" s="11"/>
    </row>
    <row r="15" spans="7:13" ht="12.75">
      <c r="G15" s="11"/>
      <c r="H15" s="11"/>
      <c r="I15" s="11"/>
      <c r="J15" s="11"/>
      <c r="K15" s="11"/>
      <c r="L15" s="11"/>
      <c r="M15" s="11"/>
    </row>
    <row r="16" spans="7:13" ht="12.75">
      <c r="G16" s="11"/>
      <c r="H16" s="11"/>
      <c r="I16" s="11"/>
      <c r="J16" s="11"/>
      <c r="K16" s="11"/>
      <c r="L16" s="11"/>
      <c r="M16" s="11"/>
    </row>
    <row r="17" spans="7:13" ht="12.75">
      <c r="G17" s="11"/>
      <c r="H17" s="11"/>
      <c r="I17" s="11"/>
      <c r="J17" s="11"/>
      <c r="K17" s="11"/>
      <c r="L17" s="11"/>
      <c r="M17" s="11"/>
    </row>
    <row r="18" spans="7:13" ht="12.75">
      <c r="G18" s="11"/>
      <c r="H18" s="11"/>
      <c r="I18" s="11"/>
      <c r="J18" s="11"/>
      <c r="K18" s="11"/>
      <c r="L18" s="11"/>
      <c r="M18" s="11"/>
    </row>
    <row r="19" spans="7:13" ht="12.75">
      <c r="G19" s="11"/>
      <c r="H19" s="11"/>
      <c r="I19" s="11"/>
      <c r="J19" s="11"/>
      <c r="K19" s="11"/>
      <c r="L19" s="11"/>
      <c r="M19" s="11"/>
    </row>
    <row r="20" spans="7:13" ht="12.75">
      <c r="G20" s="11"/>
      <c r="H20" s="11"/>
      <c r="I20" s="11"/>
      <c r="J20" s="11"/>
      <c r="K20" s="11"/>
      <c r="L20" s="11"/>
      <c r="M20" s="11"/>
    </row>
    <row r="21" spans="7:13" ht="12.75">
      <c r="G21" s="11"/>
      <c r="H21" s="11"/>
      <c r="I21" s="11"/>
      <c r="J21" s="11"/>
      <c r="K21" s="11"/>
      <c r="L21" s="11"/>
      <c r="M21" s="11"/>
    </row>
    <row r="22" spans="7:13" ht="12.75">
      <c r="G22" s="141"/>
      <c r="H22" s="141"/>
      <c r="I22" s="141"/>
      <c r="J22" s="141"/>
      <c r="K22" s="141"/>
      <c r="L22" s="141"/>
      <c r="M22" s="141"/>
    </row>
    <row r="23" spans="7:13" ht="12.75">
      <c r="G23" s="141"/>
      <c r="H23" s="141"/>
      <c r="I23" s="141"/>
      <c r="J23" s="141"/>
      <c r="K23" s="141"/>
      <c r="L23" s="141"/>
      <c r="M23" s="141"/>
    </row>
    <row r="24" spans="7:13" ht="12.75">
      <c r="G24" s="11"/>
      <c r="H24" s="11"/>
      <c r="I24" s="11"/>
      <c r="J24" s="11"/>
      <c r="K24" s="11"/>
      <c r="L24" s="11"/>
      <c r="M24" s="11"/>
    </row>
    <row r="25" spans="2:13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7:13" ht="28.5" customHeight="1">
      <c r="G26" s="140" t="s">
        <v>104</v>
      </c>
      <c r="H26" s="140"/>
      <c r="I26" s="140"/>
      <c r="J26" s="140"/>
      <c r="K26" s="140"/>
      <c r="L26" s="140"/>
      <c r="M26" s="140"/>
    </row>
    <row r="27" spans="7:13" ht="12.75">
      <c r="G27" s="138" t="s">
        <v>100</v>
      </c>
      <c r="H27" s="138"/>
      <c r="I27" s="138"/>
      <c r="J27" s="138"/>
      <c r="K27" s="138"/>
      <c r="L27" s="138"/>
      <c r="M27" s="138"/>
    </row>
    <row r="28" spans="7:13" ht="12.75">
      <c r="G28" s="138" t="s">
        <v>101</v>
      </c>
      <c r="H28" s="138"/>
      <c r="I28" s="138"/>
      <c r="J28" s="138"/>
      <c r="K28" s="138"/>
      <c r="L28" s="138"/>
      <c r="M28" s="138"/>
    </row>
  </sheetData>
  <sheetProtection/>
  <mergeCells count="7">
    <mergeCell ref="G1:M1"/>
    <mergeCell ref="G2:M2"/>
    <mergeCell ref="G22:M23"/>
    <mergeCell ref="G26:M26"/>
    <mergeCell ref="G27:M27"/>
    <mergeCell ref="G28:M28"/>
    <mergeCell ref="G3:M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11.421875" style="0" customWidth="1"/>
    <col min="2" max="2" width="6.57421875" style="0" customWidth="1"/>
    <col min="3" max="4" width="20.140625" style="15" customWidth="1"/>
  </cols>
  <sheetData>
    <row r="1" spans="1:4" ht="12.75">
      <c r="A1" s="151"/>
      <c r="B1" s="151"/>
      <c r="C1" s="152" t="s">
        <v>1</v>
      </c>
      <c r="D1" s="152" t="s">
        <v>2</v>
      </c>
    </row>
    <row r="2" spans="1:7" ht="12.75">
      <c r="A2" s="153">
        <v>1998</v>
      </c>
      <c r="B2" s="151" t="s">
        <v>14</v>
      </c>
      <c r="C2" s="154">
        <v>0.629475</v>
      </c>
      <c r="D2" s="154">
        <v>0.600859</v>
      </c>
      <c r="E2" s="19"/>
      <c r="F2" s="19"/>
      <c r="G2" s="19"/>
    </row>
    <row r="3" spans="1:7" ht="12.75">
      <c r="A3" s="153"/>
      <c r="B3" s="151" t="s">
        <v>15</v>
      </c>
      <c r="C3" s="154">
        <v>0.652367</v>
      </c>
      <c r="D3" s="154">
        <v>0.600859</v>
      </c>
      <c r="E3" s="19"/>
      <c r="F3" s="19"/>
      <c r="G3" s="19"/>
    </row>
    <row r="4" spans="1:7" ht="12.75">
      <c r="A4" s="153"/>
      <c r="B4" s="151" t="s">
        <v>16</v>
      </c>
      <c r="C4" s="154">
        <v>0.638824</v>
      </c>
      <c r="D4" s="154">
        <v>0.600859</v>
      </c>
      <c r="E4" s="19"/>
      <c r="F4" s="19"/>
      <c r="G4" s="19"/>
    </row>
    <row r="5" spans="1:7" ht="12.75">
      <c r="A5" s="153"/>
      <c r="B5" s="151" t="s">
        <v>17</v>
      </c>
      <c r="C5" s="154">
        <v>0.628407</v>
      </c>
      <c r="D5" s="154">
        <v>0.600859</v>
      </c>
      <c r="E5" s="19"/>
      <c r="F5" s="19"/>
      <c r="G5" s="19"/>
    </row>
    <row r="6" spans="1:7" ht="12.75">
      <c r="A6" s="153">
        <v>1999</v>
      </c>
      <c r="B6" s="151" t="s">
        <v>14</v>
      </c>
      <c r="C6" s="154">
        <v>0.67703</v>
      </c>
      <c r="D6" s="154">
        <v>0.600859</v>
      </c>
      <c r="E6" s="19"/>
      <c r="F6" s="19"/>
      <c r="G6" s="19"/>
    </row>
    <row r="7" spans="1:7" ht="12.75">
      <c r="A7" s="153"/>
      <c r="B7" s="151" t="s">
        <v>15</v>
      </c>
      <c r="C7" s="154">
        <v>0.707619</v>
      </c>
      <c r="D7" s="154">
        <v>0.600859</v>
      </c>
      <c r="E7" s="19"/>
      <c r="F7" s="19"/>
      <c r="G7" s="19"/>
    </row>
    <row r="8" spans="1:7" ht="12.75">
      <c r="A8" s="153"/>
      <c r="B8" s="151" t="s">
        <v>16</v>
      </c>
      <c r="C8" s="154">
        <v>0.738249</v>
      </c>
      <c r="D8" s="154">
        <v>0.600859</v>
      </c>
      <c r="E8" s="19"/>
      <c r="F8" s="19"/>
      <c r="G8" s="19"/>
    </row>
    <row r="9" spans="1:7" ht="12.75">
      <c r="A9" s="153"/>
      <c r="B9" s="151" t="s">
        <v>17</v>
      </c>
      <c r="C9" s="154">
        <v>0.747157</v>
      </c>
      <c r="D9" s="154">
        <v>0.600859</v>
      </c>
      <c r="E9" s="19"/>
      <c r="F9" s="19"/>
      <c r="G9" s="19"/>
    </row>
    <row r="10" spans="1:7" ht="12.75">
      <c r="A10" s="153">
        <v>2000</v>
      </c>
      <c r="B10" s="151" t="s">
        <v>14</v>
      </c>
      <c r="C10" s="154">
        <v>0.781954</v>
      </c>
      <c r="D10" s="154">
        <v>0.600859</v>
      </c>
      <c r="E10" s="19"/>
      <c r="F10" s="19"/>
      <c r="G10" s="19"/>
    </row>
    <row r="11" spans="1:7" ht="12.75">
      <c r="A11" s="153"/>
      <c r="B11" s="151" t="s">
        <v>15</v>
      </c>
      <c r="C11" s="154">
        <v>0.795232</v>
      </c>
      <c r="D11" s="154">
        <v>0.600859</v>
      </c>
      <c r="E11" s="19"/>
      <c r="F11" s="19"/>
      <c r="G11" s="19"/>
    </row>
    <row r="12" spans="1:7" ht="12.75">
      <c r="A12" s="153"/>
      <c r="B12" s="151" t="s">
        <v>16</v>
      </c>
      <c r="C12" s="154">
        <v>0.784365</v>
      </c>
      <c r="D12" s="154">
        <v>0.600859</v>
      </c>
      <c r="E12" s="19"/>
      <c r="F12" s="19"/>
      <c r="G12" s="19"/>
    </row>
    <row r="13" spans="1:7" ht="12.75">
      <c r="A13" s="153"/>
      <c r="B13" s="151" t="s">
        <v>17</v>
      </c>
      <c r="C13" s="154">
        <v>0.776521</v>
      </c>
      <c r="D13" s="154">
        <v>0.600859</v>
      </c>
      <c r="E13" s="19"/>
      <c r="F13" s="19"/>
      <c r="G13" s="19"/>
    </row>
    <row r="14" spans="1:7" ht="12.75">
      <c r="A14" s="153">
        <v>2001</v>
      </c>
      <c r="B14" s="151" t="s">
        <v>14</v>
      </c>
      <c r="C14" s="154">
        <v>0.7332</v>
      </c>
      <c r="D14" s="154">
        <v>0.600859</v>
      </c>
      <c r="E14" s="19"/>
      <c r="F14" s="19"/>
      <c r="G14" s="19"/>
    </row>
    <row r="15" spans="1:7" ht="12.75">
      <c r="A15" s="153"/>
      <c r="B15" s="151" t="s">
        <v>15</v>
      </c>
      <c r="C15" s="154">
        <v>0.68598</v>
      </c>
      <c r="D15" s="154">
        <v>0.600859</v>
      </c>
      <c r="E15" s="19"/>
      <c r="F15" s="19"/>
      <c r="G15" s="19"/>
    </row>
    <row r="16" spans="1:7" ht="12.75">
      <c r="A16" s="153"/>
      <c r="B16" s="151" t="s">
        <v>16</v>
      </c>
      <c r="C16" s="154">
        <v>0.685056</v>
      </c>
      <c r="D16" s="154">
        <v>0.600859</v>
      </c>
      <c r="E16" s="19"/>
      <c r="F16" s="19"/>
      <c r="G16" s="19"/>
    </row>
    <row r="17" spans="1:7" ht="12.75">
      <c r="A17" s="153"/>
      <c r="B17" s="151" t="s">
        <v>17</v>
      </c>
      <c r="C17" s="154">
        <v>0.671285</v>
      </c>
      <c r="D17" s="154">
        <v>0.600859</v>
      </c>
      <c r="E17" s="19"/>
      <c r="F17" s="19"/>
      <c r="G17" s="19"/>
    </row>
    <row r="18" spans="1:7" ht="12.75">
      <c r="A18" s="153">
        <v>2002</v>
      </c>
      <c r="B18" s="151" t="s">
        <v>14</v>
      </c>
      <c r="C18" s="154">
        <v>0.648585</v>
      </c>
      <c r="D18" s="154">
        <v>0.600859</v>
      </c>
      <c r="E18" s="19"/>
      <c r="F18" s="19"/>
      <c r="G18" s="19"/>
    </row>
    <row r="19" spans="1:7" ht="12.75">
      <c r="A19" s="153"/>
      <c r="B19" s="151" t="s">
        <v>15</v>
      </c>
      <c r="C19" s="154">
        <v>0.66117</v>
      </c>
      <c r="D19" s="154">
        <v>0.600859</v>
      </c>
      <c r="E19" s="19"/>
      <c r="F19" s="19"/>
      <c r="G19" s="19"/>
    </row>
    <row r="20" spans="1:7" ht="12.75">
      <c r="A20" s="153"/>
      <c r="B20" s="151" t="s">
        <v>16</v>
      </c>
      <c r="C20" s="154">
        <v>0.64624</v>
      </c>
      <c r="D20" s="154">
        <v>0.600859</v>
      </c>
      <c r="E20" s="19"/>
      <c r="F20" s="19"/>
      <c r="G20" s="19"/>
    </row>
    <row r="21" spans="1:7" ht="12.75">
      <c r="A21" s="153"/>
      <c r="B21" s="151" t="s">
        <v>17</v>
      </c>
      <c r="C21" s="154">
        <v>0.595155</v>
      </c>
      <c r="D21" s="154">
        <v>0.600859</v>
      </c>
      <c r="E21" s="19"/>
      <c r="F21" s="19"/>
      <c r="G21" s="19"/>
    </row>
    <row r="22" spans="1:7" ht="12.75">
      <c r="A22" s="153">
        <v>2003</v>
      </c>
      <c r="B22" s="151" t="s">
        <v>14</v>
      </c>
      <c r="C22" s="154">
        <v>0.595479</v>
      </c>
      <c r="D22" s="154">
        <v>0.600859</v>
      </c>
      <c r="E22" s="19"/>
      <c r="F22" s="19"/>
      <c r="G22" s="19"/>
    </row>
    <row r="23" spans="1:7" ht="12.75">
      <c r="A23" s="153"/>
      <c r="B23" s="151" t="s">
        <v>15</v>
      </c>
      <c r="C23" s="154">
        <v>0.592929</v>
      </c>
      <c r="D23" s="154">
        <v>0.600859</v>
      </c>
      <c r="E23" s="19"/>
      <c r="F23" s="19"/>
      <c r="G23" s="19"/>
    </row>
    <row r="24" spans="1:7" ht="12.75">
      <c r="A24" s="153"/>
      <c r="B24" s="151" t="s">
        <v>16</v>
      </c>
      <c r="C24" s="154">
        <v>0.589479</v>
      </c>
      <c r="D24" s="154">
        <v>0.600859</v>
      </c>
      <c r="E24" s="19"/>
      <c r="F24" s="19"/>
      <c r="G24" s="19"/>
    </row>
    <row r="25" spans="1:7" ht="12.75">
      <c r="A25" s="153"/>
      <c r="B25" s="151" t="s">
        <v>17</v>
      </c>
      <c r="C25" s="154">
        <v>0.594201</v>
      </c>
      <c r="D25" s="154">
        <v>0.600859</v>
      </c>
      <c r="E25" s="19"/>
      <c r="F25" s="19"/>
      <c r="G25" s="19"/>
    </row>
    <row r="26" spans="1:7" ht="12.75">
      <c r="A26" s="153">
        <v>2004</v>
      </c>
      <c r="B26" s="151" t="s">
        <v>14</v>
      </c>
      <c r="C26" s="154">
        <v>0.612676</v>
      </c>
      <c r="D26" s="154">
        <v>0.600859</v>
      </c>
      <c r="E26" s="19"/>
      <c r="F26" s="19"/>
      <c r="G26" s="19"/>
    </row>
    <row r="27" spans="1:7" ht="12.75">
      <c r="A27" s="153"/>
      <c r="B27" s="151" t="s">
        <v>15</v>
      </c>
      <c r="C27" s="154">
        <v>0.620731</v>
      </c>
      <c r="D27" s="154">
        <v>0.600859</v>
      </c>
      <c r="E27" s="19"/>
      <c r="F27" s="19"/>
      <c r="G27" s="19"/>
    </row>
    <row r="28" spans="1:7" ht="12.75">
      <c r="A28" s="153"/>
      <c r="B28" s="151" t="s">
        <v>16</v>
      </c>
      <c r="C28" s="154">
        <v>0.626191</v>
      </c>
      <c r="D28" s="154">
        <v>0.600859</v>
      </c>
      <c r="E28" s="19"/>
      <c r="F28" s="19"/>
      <c r="G28" s="19"/>
    </row>
    <row r="29" spans="1:7" ht="12.75">
      <c r="A29" s="153"/>
      <c r="B29" s="151" t="s">
        <v>17</v>
      </c>
      <c r="C29" s="154">
        <v>0.648321</v>
      </c>
      <c r="D29" s="154">
        <v>0.600859</v>
      </c>
      <c r="E29" s="19"/>
      <c r="F29" s="19"/>
      <c r="G29" s="19"/>
    </row>
    <row r="30" spans="1:7" ht="12.75">
      <c r="A30" s="153">
        <v>2005</v>
      </c>
      <c r="B30" s="151" t="s">
        <v>14</v>
      </c>
      <c r="C30" s="154">
        <v>0.675845</v>
      </c>
      <c r="D30" s="154">
        <v>0.600859</v>
      </c>
      <c r="E30" s="19"/>
      <c r="F30" s="19"/>
      <c r="G30" s="19"/>
    </row>
    <row r="31" spans="1:7" ht="12.75">
      <c r="A31" s="153"/>
      <c r="B31" s="151" t="s">
        <v>15</v>
      </c>
      <c r="C31" s="154">
        <v>0.668381</v>
      </c>
      <c r="D31" s="154">
        <v>0.600859</v>
      </c>
      <c r="E31" s="19"/>
      <c r="F31" s="19"/>
      <c r="G31" s="19"/>
    </row>
    <row r="32" spans="1:7" ht="12.75">
      <c r="A32" s="153"/>
      <c r="B32" s="151" t="s">
        <v>16</v>
      </c>
      <c r="C32" s="154">
        <v>0.681011</v>
      </c>
      <c r="D32" s="154">
        <v>0.600859</v>
      </c>
      <c r="E32" s="19"/>
      <c r="F32" s="19"/>
      <c r="G32" s="19"/>
    </row>
    <row r="33" spans="1:7" ht="12.75">
      <c r="A33" s="153"/>
      <c r="B33" s="151" t="s">
        <v>17</v>
      </c>
      <c r="C33" s="154">
        <v>0.71751</v>
      </c>
      <c r="D33" s="154">
        <v>0.600859</v>
      </c>
      <c r="E33" s="19"/>
      <c r="F33" s="19"/>
      <c r="G33" s="19"/>
    </row>
    <row r="34" spans="1:7" ht="12.75">
      <c r="A34" s="153">
        <v>2006</v>
      </c>
      <c r="B34" s="151" t="s">
        <v>14</v>
      </c>
      <c r="C34" s="154">
        <v>0.695328</v>
      </c>
      <c r="D34" s="154">
        <v>0.600859</v>
      </c>
      <c r="E34" s="19"/>
      <c r="F34" s="19"/>
      <c r="G34" s="19"/>
    </row>
    <row r="35" spans="1:7" ht="12.75">
      <c r="A35" s="153"/>
      <c r="B35" s="151" t="s">
        <v>15</v>
      </c>
      <c r="C35" s="154">
        <v>0.702786</v>
      </c>
      <c r="D35" s="154">
        <v>0.600859</v>
      </c>
      <c r="E35" s="19"/>
      <c r="F35" s="19"/>
      <c r="G35" s="19"/>
    </row>
    <row r="36" spans="1:7" ht="12.75">
      <c r="A36" s="153"/>
      <c r="B36" s="151" t="s">
        <v>16</v>
      </c>
      <c r="C36" s="154">
        <v>0.705878</v>
      </c>
      <c r="D36" s="154">
        <v>0.600859</v>
      </c>
      <c r="E36" s="19"/>
      <c r="F36" s="19"/>
      <c r="G36" s="19"/>
    </row>
    <row r="37" spans="1:7" ht="12.75">
      <c r="A37" s="153"/>
      <c r="B37" s="151" t="s">
        <v>17</v>
      </c>
      <c r="C37" s="154">
        <v>0.690621</v>
      </c>
      <c r="D37" s="154">
        <v>0.600859</v>
      </c>
      <c r="E37" s="19"/>
      <c r="F37" s="19"/>
      <c r="G37" s="19"/>
    </row>
    <row r="38" spans="1:7" ht="12.75">
      <c r="A38" s="153">
        <v>2007</v>
      </c>
      <c r="B38" s="151" t="s">
        <v>14</v>
      </c>
      <c r="C38" s="154">
        <v>0.711735</v>
      </c>
      <c r="D38" s="154">
        <v>0.600859</v>
      </c>
      <c r="E38" s="19"/>
      <c r="F38" s="19"/>
      <c r="G38" s="19"/>
    </row>
    <row r="39" spans="1:7" ht="12.75">
      <c r="A39" s="153"/>
      <c r="B39" s="151" t="s">
        <v>15</v>
      </c>
      <c r="C39" s="154">
        <v>0.730192</v>
      </c>
      <c r="D39" s="154">
        <v>0.600859</v>
      </c>
      <c r="E39" s="19"/>
      <c r="F39" s="19"/>
      <c r="G39" s="19"/>
    </row>
    <row r="40" spans="1:7" ht="12.75">
      <c r="A40" s="153"/>
      <c r="B40" s="151" t="s">
        <v>16</v>
      </c>
      <c r="C40" s="154">
        <v>0.710078</v>
      </c>
      <c r="D40" s="154">
        <v>0.600859</v>
      </c>
      <c r="E40" s="19"/>
      <c r="F40" s="19"/>
      <c r="G40" s="19"/>
    </row>
    <row r="41" spans="1:7" ht="12.75">
      <c r="A41" s="153"/>
      <c r="B41" s="151" t="s">
        <v>17</v>
      </c>
      <c r="C41" s="154">
        <v>0.741938</v>
      </c>
      <c r="D41" s="154">
        <v>0.600859</v>
      </c>
      <c r="E41" s="19"/>
      <c r="F41" s="19"/>
      <c r="G41" s="19"/>
    </row>
    <row r="42" spans="1:7" ht="12.75">
      <c r="A42" s="153">
        <v>2008</v>
      </c>
      <c r="B42" s="151" t="s">
        <v>14</v>
      </c>
      <c r="C42" s="154">
        <v>0.718202</v>
      </c>
      <c r="D42" s="154">
        <v>0.600859</v>
      </c>
      <c r="E42" s="19"/>
      <c r="F42" s="19"/>
      <c r="G42" s="19"/>
    </row>
    <row r="43" spans="1:7" ht="12.75">
      <c r="A43" s="153"/>
      <c r="B43" s="151" t="s">
        <v>15</v>
      </c>
      <c r="C43" s="154">
        <v>0.704652</v>
      </c>
      <c r="D43" s="154">
        <v>0.600859</v>
      </c>
      <c r="E43" s="19"/>
      <c r="F43" s="19"/>
      <c r="G43" s="19"/>
    </row>
    <row r="44" spans="1:7" ht="12.75">
      <c r="A44" s="153"/>
      <c r="B44" s="151" t="s">
        <v>16</v>
      </c>
      <c r="C44" s="154">
        <v>0.684629</v>
      </c>
      <c r="D44" s="154">
        <v>0.600859</v>
      </c>
      <c r="E44" s="19"/>
      <c r="F44" s="19"/>
      <c r="G44" s="19"/>
    </row>
    <row r="45" spans="1:7" ht="12.75">
      <c r="A45" s="153"/>
      <c r="B45" s="151" t="s">
        <v>17</v>
      </c>
      <c r="C45" s="154">
        <v>0.599909</v>
      </c>
      <c r="D45" s="154">
        <v>0.600859</v>
      </c>
      <c r="E45" s="19"/>
      <c r="F45" s="19"/>
      <c r="G45" s="19"/>
    </row>
    <row r="46" spans="1:7" ht="12.75">
      <c r="A46" s="153">
        <v>2009</v>
      </c>
      <c r="B46" s="151" t="s">
        <v>14</v>
      </c>
      <c r="C46" s="154">
        <v>0.472162</v>
      </c>
      <c r="D46" s="154">
        <v>0.600859</v>
      </c>
      <c r="E46" s="19"/>
      <c r="F46" s="19"/>
      <c r="G46" s="19"/>
    </row>
    <row r="47" spans="1:7" ht="12.75">
      <c r="A47" s="153"/>
      <c r="B47" s="151" t="s">
        <v>15</v>
      </c>
      <c r="C47" s="154">
        <v>0.503724</v>
      </c>
      <c r="D47" s="154">
        <v>0.600859</v>
      </c>
      <c r="E47" s="19"/>
      <c r="F47" s="19"/>
      <c r="G47" s="19"/>
    </row>
    <row r="48" spans="1:7" ht="12.75">
      <c r="A48" s="153"/>
      <c r="B48" s="151" t="s">
        <v>16</v>
      </c>
      <c r="C48" s="154">
        <v>0.510623</v>
      </c>
      <c r="D48" s="154">
        <v>0.600859</v>
      </c>
      <c r="E48" s="19"/>
      <c r="F48" s="19"/>
      <c r="G48" s="19"/>
    </row>
    <row r="49" spans="1:7" ht="12.75">
      <c r="A49" s="153"/>
      <c r="B49" s="151" t="s">
        <v>17</v>
      </c>
      <c r="C49" s="154">
        <v>0.536147</v>
      </c>
      <c r="D49" s="154">
        <v>0.600859</v>
      </c>
      <c r="E49" s="19"/>
      <c r="F49" s="19"/>
      <c r="G49" s="19"/>
    </row>
    <row r="50" spans="1:7" ht="12.75">
      <c r="A50" s="153">
        <v>2010</v>
      </c>
      <c r="B50" s="151" t="s">
        <v>14</v>
      </c>
      <c r="C50" s="154">
        <v>0.559961</v>
      </c>
      <c r="D50" s="154">
        <v>0.600859</v>
      </c>
      <c r="E50" s="19"/>
      <c r="F50" s="19"/>
      <c r="G50" s="19"/>
    </row>
    <row r="51" spans="1:7" ht="12.75">
      <c r="A51" s="153"/>
      <c r="B51" s="151" t="s">
        <v>15</v>
      </c>
      <c r="C51" s="154">
        <v>0.569852</v>
      </c>
      <c r="D51" s="154">
        <v>0.600859</v>
      </c>
      <c r="E51" s="19"/>
      <c r="F51" s="19"/>
      <c r="G51" s="19"/>
    </row>
    <row r="52" spans="1:7" ht="12.75">
      <c r="A52" s="153"/>
      <c r="B52" s="151" t="s">
        <v>16</v>
      </c>
      <c r="C52" s="154">
        <v>0.579004</v>
      </c>
      <c r="D52" s="154">
        <v>0.600859</v>
      </c>
      <c r="E52" s="19"/>
      <c r="F52" s="19"/>
      <c r="G52" s="19"/>
    </row>
    <row r="53" spans="1:7" ht="12.75">
      <c r="A53" s="153"/>
      <c r="B53" s="151" t="s">
        <v>17</v>
      </c>
      <c r="C53" s="154">
        <v>0.570541</v>
      </c>
      <c r="D53" s="154">
        <v>0.600859</v>
      </c>
      <c r="E53" s="19"/>
      <c r="F53" s="19"/>
      <c r="G53" s="19"/>
    </row>
    <row r="54" spans="1:7" ht="12.75">
      <c r="A54" s="153">
        <v>2011</v>
      </c>
      <c r="B54" s="151" t="s">
        <v>14</v>
      </c>
      <c r="C54" s="154">
        <v>0.602468</v>
      </c>
      <c r="D54" s="154">
        <v>0.600859</v>
      </c>
      <c r="E54" s="19"/>
      <c r="F54" s="19"/>
      <c r="G54" s="19"/>
    </row>
    <row r="55" spans="1:7" ht="12.75">
      <c r="A55" s="153"/>
      <c r="B55" s="151" t="s">
        <v>15</v>
      </c>
      <c r="C55" s="154">
        <v>0.6093</v>
      </c>
      <c r="D55" s="154">
        <v>0.600859</v>
      </c>
      <c r="E55" s="19"/>
      <c r="F55" s="19"/>
      <c r="G55" s="19"/>
    </row>
    <row r="56" spans="1:7" ht="12.75">
      <c r="A56" s="153"/>
      <c r="B56" s="151" t="s">
        <v>16</v>
      </c>
      <c r="C56" s="154">
        <v>0.598418</v>
      </c>
      <c r="D56" s="154">
        <v>0.600859</v>
      </c>
      <c r="E56" s="19"/>
      <c r="F56" s="19"/>
      <c r="G56" s="19"/>
    </row>
    <row r="57" spans="1:7" ht="12.75">
      <c r="A57" s="153"/>
      <c r="B57" s="151" t="s">
        <v>17</v>
      </c>
      <c r="C57" s="154">
        <v>0.567169</v>
      </c>
      <c r="D57" s="154">
        <v>0.600859</v>
      </c>
      <c r="E57" s="19"/>
      <c r="F57" s="19"/>
      <c r="G57" s="19"/>
    </row>
    <row r="58" spans="1:7" ht="12.75">
      <c r="A58" s="153">
        <v>2012</v>
      </c>
      <c r="B58" s="151" t="s">
        <v>14</v>
      </c>
      <c r="C58" s="154">
        <v>0.54923</v>
      </c>
      <c r="D58" s="154">
        <v>0.600859</v>
      </c>
      <c r="E58" s="19"/>
      <c r="F58" s="19"/>
      <c r="G58" s="19"/>
    </row>
    <row r="59" spans="1:7" ht="12.75">
      <c r="A59" s="153"/>
      <c r="B59" s="151" t="s">
        <v>15</v>
      </c>
      <c r="C59" s="154">
        <v>0.529173</v>
      </c>
      <c r="D59" s="154">
        <v>0.600859</v>
      </c>
      <c r="E59" s="19"/>
      <c r="F59" s="19"/>
      <c r="G59" s="19"/>
    </row>
    <row r="60" spans="1:7" ht="12.75">
      <c r="A60" s="153"/>
      <c r="B60" s="151" t="s">
        <v>16</v>
      </c>
      <c r="C60" s="154">
        <v>0.487275</v>
      </c>
      <c r="D60" s="154">
        <v>0.600859</v>
      </c>
      <c r="E60" s="19"/>
      <c r="F60" s="19"/>
      <c r="G60" s="19"/>
    </row>
    <row r="61" spans="1:7" ht="12.75">
      <c r="A61" s="153"/>
      <c r="B61" s="151" t="s">
        <v>17</v>
      </c>
      <c r="C61" s="154">
        <v>0.482426</v>
      </c>
      <c r="D61" s="154">
        <v>0.600859</v>
      </c>
      <c r="E61" s="19"/>
      <c r="F61" s="19"/>
      <c r="G61" s="19"/>
    </row>
    <row r="62" spans="1:7" ht="12.75">
      <c r="A62" s="153">
        <v>2013</v>
      </c>
      <c r="B62" s="151" t="s">
        <v>14</v>
      </c>
      <c r="C62" s="154">
        <v>0.454809</v>
      </c>
      <c r="D62" s="154">
        <v>0.600859</v>
      </c>
      <c r="E62" s="19"/>
      <c r="F62" s="19"/>
      <c r="G62" s="19"/>
    </row>
    <row r="63" spans="1:7" ht="12.75">
      <c r="A63" s="153"/>
      <c r="B63" s="151" t="s">
        <v>15</v>
      </c>
      <c r="C63" s="154">
        <v>0.444193</v>
      </c>
      <c r="D63" s="154">
        <v>0.600859</v>
      </c>
      <c r="E63" s="19"/>
      <c r="F63" s="19"/>
      <c r="G63" s="19"/>
    </row>
    <row r="64" spans="1:7" ht="12.75">
      <c r="A64" s="153"/>
      <c r="B64" s="151" t="s">
        <v>16</v>
      </c>
      <c r="C64" s="154">
        <v>0.437646</v>
      </c>
      <c r="D64" s="154">
        <v>0.600859</v>
      </c>
      <c r="E64" s="19"/>
      <c r="F64" s="19"/>
      <c r="G64" s="19"/>
    </row>
    <row r="65" spans="1:7" ht="12.75">
      <c r="A65" s="153"/>
      <c r="B65" s="151" t="s">
        <v>17</v>
      </c>
      <c r="C65" s="154">
        <v>0.462404</v>
      </c>
      <c r="D65" s="154">
        <v>0.600859</v>
      </c>
      <c r="E65" s="19"/>
      <c r="F65" s="19"/>
      <c r="G65" s="19"/>
    </row>
    <row r="66" spans="1:7" ht="12.75">
      <c r="A66" s="153">
        <v>2014</v>
      </c>
      <c r="B66" s="151" t="s">
        <v>14</v>
      </c>
      <c r="C66" s="154">
        <v>0.424563</v>
      </c>
      <c r="D66" s="154">
        <v>0.600859</v>
      </c>
      <c r="E66" s="19"/>
      <c r="F66" s="19"/>
      <c r="G66" s="19"/>
    </row>
    <row r="67" spans="1:7" ht="12.75">
      <c r="A67" s="153"/>
      <c r="B67" s="151" t="s">
        <v>15</v>
      </c>
      <c r="C67" s="154">
        <v>0.424692</v>
      </c>
      <c r="D67" s="154">
        <v>0.600859</v>
      </c>
      <c r="E67" s="19"/>
      <c r="F67" s="19"/>
      <c r="G67" s="19"/>
    </row>
    <row r="68" spans="1:7" ht="12.75">
      <c r="A68" s="153"/>
      <c r="B68" s="151" t="s">
        <v>16</v>
      </c>
      <c r="C68" s="154">
        <v>0.428285</v>
      </c>
      <c r="D68" s="154">
        <v>0.600859</v>
      </c>
      <c r="E68" s="19"/>
      <c r="F68" s="19"/>
      <c r="G68" s="19"/>
    </row>
    <row r="69" spans="1:7" ht="12.75">
      <c r="A69" s="153"/>
      <c r="B69" s="151" t="s">
        <v>17</v>
      </c>
      <c r="C69" s="154">
        <v>0.416063</v>
      </c>
      <c r="D69" s="154">
        <v>0.600859</v>
      </c>
      <c r="E69" s="19"/>
      <c r="F69" s="19"/>
      <c r="G69" s="19"/>
    </row>
    <row r="70" spans="1:7" ht="12.75">
      <c r="A70" s="153">
        <v>2015</v>
      </c>
      <c r="B70" s="151" t="s">
        <v>14</v>
      </c>
      <c r="C70" s="154">
        <v>0.422011</v>
      </c>
      <c r="D70" s="154">
        <v>0.600859</v>
      </c>
      <c r="E70" s="19"/>
      <c r="F70" s="19"/>
      <c r="G70" s="19"/>
    </row>
    <row r="71" spans="1:7" ht="12.75">
      <c r="A71" s="153"/>
      <c r="B71" s="151" t="s">
        <v>15</v>
      </c>
      <c r="C71" s="154">
        <v>0.442985</v>
      </c>
      <c r="D71" s="154">
        <v>0.600859</v>
      </c>
      <c r="E71" s="19"/>
      <c r="F71" s="19"/>
      <c r="G71" s="19"/>
    </row>
    <row r="72" spans="1:7" ht="12.75">
      <c r="A72" s="153"/>
      <c r="B72" s="151" t="s">
        <v>16</v>
      </c>
      <c r="C72" s="154">
        <v>0.4699</v>
      </c>
      <c r="D72" s="154">
        <v>0.600859</v>
      </c>
      <c r="E72" s="19"/>
      <c r="F72" s="19"/>
      <c r="G72" s="19"/>
    </row>
    <row r="73" spans="1:7" ht="12.75">
      <c r="A73" s="153"/>
      <c r="B73" s="151" t="s">
        <v>17</v>
      </c>
      <c r="C73" s="154">
        <v>0.463444</v>
      </c>
      <c r="D73" s="154">
        <v>0.600859</v>
      </c>
      <c r="E73" s="19"/>
      <c r="F73" s="19"/>
      <c r="G73" s="19"/>
    </row>
    <row r="74" spans="1:7" ht="12.75">
      <c r="A74" s="153">
        <v>2016</v>
      </c>
      <c r="B74" s="151" t="s">
        <v>14</v>
      </c>
      <c r="C74" s="154">
        <v>0.469356</v>
      </c>
      <c r="D74" s="154">
        <v>0.600859</v>
      </c>
      <c r="E74" s="19"/>
      <c r="F74" s="19"/>
      <c r="G74" s="19"/>
    </row>
    <row r="75" spans="1:7" ht="12.75">
      <c r="A75" s="153"/>
      <c r="B75" s="151" t="s">
        <v>15</v>
      </c>
      <c r="C75" s="154">
        <v>0.447747</v>
      </c>
      <c r="D75" s="154">
        <v>0.600859</v>
      </c>
      <c r="E75" s="19"/>
      <c r="F75" s="19"/>
      <c r="G75" s="19"/>
    </row>
    <row r="76" spans="1:7" ht="12.75">
      <c r="A76" s="153"/>
      <c r="B76" s="151" t="s">
        <v>16</v>
      </c>
      <c r="C76" s="154">
        <v>0.453054</v>
      </c>
      <c r="D76" s="154">
        <v>0.600859</v>
      </c>
      <c r="E76" s="19"/>
      <c r="F76" s="19"/>
      <c r="G76" s="19"/>
    </row>
    <row r="77" spans="1:7" ht="12.75">
      <c r="A77" s="153"/>
      <c r="B77" s="151" t="s">
        <v>17</v>
      </c>
      <c r="C77" s="154">
        <v>0.498778</v>
      </c>
      <c r="D77" s="154">
        <v>0.600859</v>
      </c>
      <c r="E77" s="19"/>
      <c r="F77" s="19"/>
      <c r="G77" s="19"/>
    </row>
    <row r="78" spans="1:7" ht="12.75">
      <c r="A78" s="153">
        <v>2017</v>
      </c>
      <c r="B78" s="151" t="s">
        <v>14</v>
      </c>
      <c r="C78" s="154">
        <v>0.529007</v>
      </c>
      <c r="D78" s="154">
        <v>0.600859</v>
      </c>
      <c r="E78" s="19"/>
      <c r="F78" s="19"/>
      <c r="G78" s="19"/>
    </row>
    <row r="79" spans="1:7" ht="12.75">
      <c r="A79" s="153"/>
      <c r="B79" s="151" t="s">
        <v>15</v>
      </c>
      <c r="C79" s="154">
        <v>0.547999</v>
      </c>
      <c r="D79" s="154">
        <v>0.600859</v>
      </c>
      <c r="E79" s="19"/>
      <c r="F79" s="19"/>
      <c r="G79" s="19"/>
    </row>
    <row r="80" spans="1:7" ht="12.75">
      <c r="A80" s="153"/>
      <c r="B80" s="151" t="s">
        <v>16</v>
      </c>
      <c r="C80" s="154"/>
      <c r="D80" s="154"/>
      <c r="E80" s="19"/>
      <c r="F80" s="19"/>
      <c r="G80" s="19"/>
    </row>
    <row r="81" spans="1:7" ht="12.75">
      <c r="A81" s="153"/>
      <c r="B81" s="151" t="s">
        <v>17</v>
      </c>
      <c r="C81" s="154"/>
      <c r="D81" s="154"/>
      <c r="E81" s="19"/>
      <c r="F81" s="19"/>
      <c r="G81" s="19"/>
    </row>
    <row r="82" spans="3:7" ht="12.75">
      <c r="C82" s="19"/>
      <c r="D82" s="19"/>
      <c r="E82" s="19"/>
      <c r="F82" s="19"/>
      <c r="G82" s="19"/>
    </row>
    <row r="83" spans="3:7" ht="12.75">
      <c r="C83" s="19"/>
      <c r="D83" s="19"/>
      <c r="E83" s="19"/>
      <c r="F83" s="19"/>
      <c r="G83" s="19"/>
    </row>
    <row r="84" spans="3:7" ht="12.75">
      <c r="C84" s="19"/>
      <c r="D84" s="19"/>
      <c r="E84" s="19"/>
      <c r="F84" s="19"/>
      <c r="G84" s="19"/>
    </row>
    <row r="85" spans="3:7" ht="12.75">
      <c r="C85" s="19"/>
      <c r="D85" s="19"/>
      <c r="E85" s="19"/>
      <c r="F85" s="19"/>
      <c r="G85" s="19"/>
    </row>
    <row r="86" spans="3:7" ht="12.75">
      <c r="C86" s="19"/>
      <c r="D86" s="19"/>
      <c r="E86" s="19"/>
      <c r="F86" s="19"/>
      <c r="G86" s="19"/>
    </row>
    <row r="87" spans="3:7" ht="12.75">
      <c r="C87" s="19"/>
      <c r="D87" s="19"/>
      <c r="E87" s="19"/>
      <c r="F87" s="19"/>
      <c r="G87" s="19"/>
    </row>
    <row r="88" spans="3:7" ht="12.75">
      <c r="C88" s="19"/>
      <c r="D88" s="19"/>
      <c r="E88" s="19"/>
      <c r="F88" s="19"/>
      <c r="G88" s="19"/>
    </row>
    <row r="89" spans="3:7" ht="12.75">
      <c r="C89" s="19"/>
      <c r="D89" s="19"/>
      <c r="E89" s="19"/>
      <c r="F89" s="19"/>
      <c r="G89" s="19"/>
    </row>
    <row r="90" spans="3:7" ht="12.75">
      <c r="C90" s="19"/>
      <c r="D90" s="19"/>
      <c r="E90" s="19"/>
      <c r="F90" s="19"/>
      <c r="G90" s="19"/>
    </row>
    <row r="91" spans="3:7" ht="12.75">
      <c r="C91" s="19"/>
      <c r="D91" s="19"/>
      <c r="E91" s="19"/>
      <c r="F91" s="19"/>
      <c r="G91" s="19"/>
    </row>
    <row r="92" spans="3:7" ht="12.75">
      <c r="C92" s="19"/>
      <c r="D92" s="19"/>
      <c r="E92" s="19"/>
      <c r="F92" s="19"/>
      <c r="G92" s="19"/>
    </row>
    <row r="93" spans="3:7" ht="12.75">
      <c r="C93" s="19"/>
      <c r="D93" s="19"/>
      <c r="E93" s="19"/>
      <c r="F93" s="19"/>
      <c r="G93" s="19"/>
    </row>
    <row r="94" spans="3:7" ht="12.75">
      <c r="C94" s="19"/>
      <c r="D94" s="19"/>
      <c r="E94" s="19"/>
      <c r="F94" s="19"/>
      <c r="G94" s="19"/>
    </row>
    <row r="95" spans="3:7" ht="12.75">
      <c r="C95" s="19"/>
      <c r="D95" s="19"/>
      <c r="E95" s="19"/>
      <c r="F95" s="19"/>
      <c r="G95" s="19"/>
    </row>
    <row r="96" spans="3:7" ht="12.75">
      <c r="C96" s="19"/>
      <c r="D96" s="19"/>
      <c r="E96" s="19"/>
      <c r="F96" s="19"/>
      <c r="G96" s="19"/>
    </row>
    <row r="97" spans="3:7" ht="12.75">
      <c r="C97" s="19"/>
      <c r="D97" s="19"/>
      <c r="E97" s="19"/>
      <c r="F97" s="19"/>
      <c r="G97" s="19"/>
    </row>
    <row r="98" spans="3:7" ht="12.75">
      <c r="C98" s="19"/>
      <c r="D98" s="19"/>
      <c r="E98" s="19"/>
      <c r="F98" s="19"/>
      <c r="G98" s="19"/>
    </row>
    <row r="99" spans="3:7" ht="12.75">
      <c r="C99" s="19"/>
      <c r="D99" s="19"/>
      <c r="E99" s="19"/>
      <c r="F99" s="19"/>
      <c r="G99" s="19"/>
    </row>
    <row r="100" spans="3:7" ht="12.75">
      <c r="C100" s="19"/>
      <c r="D100" s="19"/>
      <c r="E100" s="19"/>
      <c r="F100" s="19"/>
      <c r="G100" s="19"/>
    </row>
    <row r="101" spans="3:7" ht="12.75">
      <c r="C101" s="19"/>
      <c r="D101" s="19"/>
      <c r="E101" s="19"/>
      <c r="F101" s="19"/>
      <c r="G101" s="19"/>
    </row>
    <row r="102" spans="3:7" ht="12.75">
      <c r="C102" s="19"/>
      <c r="D102" s="19"/>
      <c r="E102" s="19"/>
      <c r="F102" s="19"/>
      <c r="G102" s="19"/>
    </row>
    <row r="103" spans="3:7" ht="12.75">
      <c r="C103" s="19"/>
      <c r="D103" s="19"/>
      <c r="E103" s="19"/>
      <c r="F103" s="19"/>
      <c r="G103" s="19"/>
    </row>
    <row r="104" spans="3:7" ht="12.75">
      <c r="C104" s="19"/>
      <c r="D104" s="19"/>
      <c r="E104" s="19"/>
      <c r="F104" s="19"/>
      <c r="G104" s="19"/>
    </row>
    <row r="105" spans="3:7" ht="12.75">
      <c r="C105" s="19"/>
      <c r="D105" s="19"/>
      <c r="E105" s="19"/>
      <c r="F105" s="19"/>
      <c r="G105" s="19"/>
    </row>
    <row r="106" spans="3:7" ht="12.75">
      <c r="C106" s="19"/>
      <c r="D106" s="19"/>
      <c r="E106" s="19"/>
      <c r="F106" s="19"/>
      <c r="G106" s="19"/>
    </row>
    <row r="107" spans="3:7" ht="12.75">
      <c r="C107" s="19"/>
      <c r="D107" s="19"/>
      <c r="E107" s="19"/>
      <c r="F107" s="19"/>
      <c r="G107" s="19"/>
    </row>
    <row r="108" spans="3:7" ht="12.75">
      <c r="C108" s="19"/>
      <c r="D108" s="19"/>
      <c r="E108" s="19"/>
      <c r="F108" s="19"/>
      <c r="G108" s="19"/>
    </row>
    <row r="109" spans="3:7" ht="12.75">
      <c r="C109" s="19"/>
      <c r="D109" s="19"/>
      <c r="E109" s="19"/>
      <c r="F109" s="19"/>
      <c r="G109" s="19"/>
    </row>
    <row r="110" spans="3:7" ht="12.75">
      <c r="C110" s="19"/>
      <c r="D110" s="19"/>
      <c r="E110" s="19"/>
      <c r="F110" s="19"/>
      <c r="G110" s="19"/>
    </row>
    <row r="111" spans="3:7" ht="12.75">
      <c r="C111" s="19"/>
      <c r="D111" s="19"/>
      <c r="E111" s="19"/>
      <c r="F111" s="19"/>
      <c r="G111" s="19"/>
    </row>
    <row r="112" spans="3:7" ht="12.75">
      <c r="C112" s="19"/>
      <c r="D112" s="19"/>
      <c r="E112" s="19"/>
      <c r="F112" s="19"/>
      <c r="G112" s="19"/>
    </row>
    <row r="113" spans="3:7" ht="12.75">
      <c r="C113" s="19"/>
      <c r="D113" s="19"/>
      <c r="E113" s="19"/>
      <c r="F113" s="19"/>
      <c r="G113" s="19"/>
    </row>
    <row r="114" spans="3:7" ht="12.75">
      <c r="C114" s="19"/>
      <c r="D114" s="19"/>
      <c r="E114" s="19"/>
      <c r="F114" s="19"/>
      <c r="G114" s="19"/>
    </row>
    <row r="115" spans="3:7" ht="12.75">
      <c r="C115" s="19"/>
      <c r="D115" s="19"/>
      <c r="E115" s="19"/>
      <c r="F115" s="19"/>
      <c r="G115" s="19"/>
    </row>
    <row r="116" spans="3:7" ht="12.75">
      <c r="C116" s="19"/>
      <c r="D116" s="19"/>
      <c r="E116" s="19"/>
      <c r="F116" s="19"/>
      <c r="G116" s="19"/>
    </row>
    <row r="117" spans="3:7" ht="12.75">
      <c r="C117" s="19"/>
      <c r="D117" s="19"/>
      <c r="E117" s="19"/>
      <c r="F117" s="19"/>
      <c r="G117" s="19"/>
    </row>
    <row r="118" spans="3:7" ht="12.75">
      <c r="C118" s="19"/>
      <c r="D118" s="19"/>
      <c r="E118" s="19"/>
      <c r="F118" s="19"/>
      <c r="G118" s="19"/>
    </row>
    <row r="119" spans="3:7" ht="12.75">
      <c r="C119" s="19"/>
      <c r="D119" s="19"/>
      <c r="E119" s="19"/>
      <c r="F119" s="19"/>
      <c r="G119" s="19"/>
    </row>
    <row r="120" spans="3:7" ht="12.75">
      <c r="C120" s="19"/>
      <c r="D120" s="19"/>
      <c r="E120" s="19"/>
      <c r="F120" s="19"/>
      <c r="G120" s="19"/>
    </row>
    <row r="121" spans="3:7" ht="12.75">
      <c r="C121" s="19"/>
      <c r="D121" s="19"/>
      <c r="E121" s="19"/>
      <c r="F121" s="19"/>
      <c r="G121" s="19"/>
    </row>
    <row r="122" spans="3:7" ht="12.75">
      <c r="C122" s="19"/>
      <c r="D122" s="19"/>
      <c r="E122" s="19"/>
      <c r="F122" s="19"/>
      <c r="G122" s="19"/>
    </row>
    <row r="123" spans="3:7" ht="12.75">
      <c r="C123" s="19"/>
      <c r="D123" s="19"/>
      <c r="E123" s="19"/>
      <c r="F123" s="19"/>
      <c r="G123" s="19"/>
    </row>
    <row r="124" spans="3:7" ht="12.75">
      <c r="C124" s="19"/>
      <c r="D124" s="19"/>
      <c r="E124" s="19"/>
      <c r="F124" s="19"/>
      <c r="G124" s="19"/>
    </row>
    <row r="125" spans="3:7" ht="12.75">
      <c r="C125" s="19"/>
      <c r="D125" s="19"/>
      <c r="E125" s="19"/>
      <c r="F125" s="19"/>
      <c r="G125" s="19"/>
    </row>
    <row r="126" spans="3:7" ht="12.75">
      <c r="C126" s="19"/>
      <c r="D126" s="19"/>
      <c r="E126" s="19"/>
      <c r="F126" s="19"/>
      <c r="G126" s="19"/>
    </row>
    <row r="127" spans="3:7" ht="12.75">
      <c r="C127" s="19"/>
      <c r="D127" s="19"/>
      <c r="E127" s="19"/>
      <c r="F127" s="19"/>
      <c r="G127" s="19"/>
    </row>
    <row r="128" spans="3:7" ht="12.75">
      <c r="C128" s="19"/>
      <c r="D128" s="19"/>
      <c r="E128" s="19"/>
      <c r="F128" s="19"/>
      <c r="G128" s="19"/>
    </row>
    <row r="129" spans="3:7" ht="12.75">
      <c r="C129" s="19"/>
      <c r="D129" s="19"/>
      <c r="E129" s="19"/>
      <c r="F129" s="19"/>
      <c r="G129" s="19"/>
    </row>
    <row r="130" spans="3:7" ht="12.75">
      <c r="C130" s="19"/>
      <c r="D130" s="19"/>
      <c r="E130" s="19"/>
      <c r="F130" s="19"/>
      <c r="G130" s="19"/>
    </row>
    <row r="131" spans="3:7" ht="12.75">
      <c r="C131" s="19"/>
      <c r="D131" s="19"/>
      <c r="E131" s="19"/>
      <c r="F131" s="19"/>
      <c r="G131" s="19"/>
    </row>
    <row r="132" spans="3:7" ht="12.75">
      <c r="C132" s="19"/>
      <c r="D132" s="19"/>
      <c r="E132" s="19"/>
      <c r="F132" s="19"/>
      <c r="G132" s="19"/>
    </row>
    <row r="133" spans="3:7" ht="12.75">
      <c r="C133" s="19"/>
      <c r="D133" s="19"/>
      <c r="E133" s="19"/>
      <c r="F133" s="19"/>
      <c r="G133" s="19"/>
    </row>
    <row r="134" spans="3:7" ht="12.75">
      <c r="C134" s="19"/>
      <c r="D134" s="19"/>
      <c r="E134" s="19"/>
      <c r="F134" s="19"/>
      <c r="G134" s="19"/>
    </row>
    <row r="135" spans="3:7" ht="12.75">
      <c r="C135" s="19"/>
      <c r="D135" s="19"/>
      <c r="E135" s="19"/>
      <c r="F135" s="19"/>
      <c r="G135" s="19"/>
    </row>
    <row r="136" spans="3:7" ht="12.75">
      <c r="C136" s="19"/>
      <c r="D136" s="19"/>
      <c r="E136" s="19"/>
      <c r="F136" s="19"/>
      <c r="G136" s="19"/>
    </row>
    <row r="137" spans="3:7" ht="12.75">
      <c r="C137" s="19"/>
      <c r="D137" s="19"/>
      <c r="E137" s="19"/>
      <c r="F137" s="19"/>
      <c r="G137" s="19"/>
    </row>
    <row r="138" spans="3:7" ht="12.75">
      <c r="C138" s="19"/>
      <c r="D138" s="19"/>
      <c r="E138" s="19"/>
      <c r="F138" s="19"/>
      <c r="G138" s="19"/>
    </row>
    <row r="139" spans="3:7" ht="12.75">
      <c r="C139" s="19"/>
      <c r="D139" s="19"/>
      <c r="E139" s="19"/>
      <c r="F139" s="19"/>
      <c r="G139" s="19"/>
    </row>
    <row r="140" spans="3:7" ht="12.75">
      <c r="C140" s="19"/>
      <c r="D140" s="19"/>
      <c r="E140" s="19"/>
      <c r="F140" s="19"/>
      <c r="G140" s="19"/>
    </row>
    <row r="141" spans="3:7" ht="12.75">
      <c r="C141" s="19"/>
      <c r="D141" s="19"/>
      <c r="E141" s="19"/>
      <c r="F141" s="19"/>
      <c r="G141" s="19"/>
    </row>
    <row r="142" spans="3:7" ht="12.75">
      <c r="C142" s="19"/>
      <c r="D142" s="19"/>
      <c r="E142" s="19"/>
      <c r="F142" s="19"/>
      <c r="G142" s="19"/>
    </row>
    <row r="143" spans="3:7" ht="12.75">
      <c r="C143" s="19"/>
      <c r="D143" s="19"/>
      <c r="E143" s="19"/>
      <c r="F143" s="19"/>
      <c r="G143" s="19"/>
    </row>
    <row r="144" spans="3:7" ht="12.75">
      <c r="C144" s="19"/>
      <c r="D144" s="19"/>
      <c r="E144" s="19"/>
      <c r="F144" s="19"/>
      <c r="G144" s="19"/>
    </row>
    <row r="145" spans="3:7" ht="12.75">
      <c r="C145" s="19"/>
      <c r="D145" s="19"/>
      <c r="E145" s="19"/>
      <c r="F145" s="19"/>
      <c r="G145" s="19"/>
    </row>
    <row r="146" spans="3:7" ht="12.75">
      <c r="C146" s="19"/>
      <c r="D146" s="19"/>
      <c r="E146" s="19"/>
      <c r="F146" s="19"/>
      <c r="G146" s="19"/>
    </row>
    <row r="147" spans="3:7" ht="12.75">
      <c r="C147" s="19"/>
      <c r="D147" s="19"/>
      <c r="E147" s="19"/>
      <c r="F147" s="19"/>
      <c r="G147" s="19"/>
    </row>
    <row r="148" spans="3:7" ht="12.75">
      <c r="C148" s="19"/>
      <c r="D148" s="19"/>
      <c r="E148" s="19"/>
      <c r="F148" s="19"/>
      <c r="G148" s="19"/>
    </row>
    <row r="149" spans="3:7" ht="12.75">
      <c r="C149" s="19"/>
      <c r="D149" s="19"/>
      <c r="E149" s="19"/>
      <c r="F149" s="19"/>
      <c r="G149" s="19"/>
    </row>
    <row r="150" spans="3:7" ht="12.75">
      <c r="C150" s="19"/>
      <c r="D150" s="19"/>
      <c r="E150" s="19"/>
      <c r="F150" s="19"/>
      <c r="G150" s="19"/>
    </row>
    <row r="151" spans="3:7" ht="12.75">
      <c r="C151" s="19"/>
      <c r="D151" s="19"/>
      <c r="E151" s="19"/>
      <c r="F151" s="19"/>
      <c r="G151" s="19"/>
    </row>
    <row r="152" spans="3:7" ht="12.75">
      <c r="C152" s="19"/>
      <c r="D152" s="19"/>
      <c r="E152" s="19"/>
      <c r="F152" s="19"/>
      <c r="G152" s="19"/>
    </row>
    <row r="153" spans="3:7" ht="12.75">
      <c r="C153" s="19"/>
      <c r="D153" s="19"/>
      <c r="E153" s="19"/>
      <c r="F153" s="19"/>
      <c r="G153" s="19"/>
    </row>
    <row r="154" spans="3:7" ht="12.75">
      <c r="C154" s="19"/>
      <c r="D154" s="19"/>
      <c r="E154" s="19"/>
      <c r="F154" s="19"/>
      <c r="G154" s="19"/>
    </row>
    <row r="155" spans="3:7" ht="12.75">
      <c r="C155" s="19"/>
      <c r="D155" s="19"/>
      <c r="E155" s="19"/>
      <c r="F155" s="19"/>
      <c r="G155" s="19"/>
    </row>
    <row r="156" spans="3:7" ht="12.75">
      <c r="C156" s="19"/>
      <c r="D156" s="19"/>
      <c r="E156" s="19"/>
      <c r="F156" s="19"/>
      <c r="G156" s="19"/>
    </row>
    <row r="157" spans="3:7" ht="12.75">
      <c r="C157" s="19"/>
      <c r="D157" s="19"/>
      <c r="E157" s="19"/>
      <c r="F157" s="19"/>
      <c r="G157" s="19"/>
    </row>
    <row r="158" spans="3:7" ht="12.75">
      <c r="C158" s="19"/>
      <c r="D158" s="19"/>
      <c r="E158" s="19"/>
      <c r="F158" s="19"/>
      <c r="G158" s="19"/>
    </row>
    <row r="159" spans="3:7" ht="12.75">
      <c r="C159" s="19"/>
      <c r="D159" s="19"/>
      <c r="E159" s="19"/>
      <c r="F159" s="19"/>
      <c r="G159" s="19"/>
    </row>
    <row r="160" spans="3:7" ht="12.75">
      <c r="C160" s="19"/>
      <c r="D160" s="19"/>
      <c r="E160" s="19"/>
      <c r="F160" s="19"/>
      <c r="G160" s="19"/>
    </row>
    <row r="161" spans="3:7" ht="12.75">
      <c r="C161" s="19"/>
      <c r="D161" s="19"/>
      <c r="E161" s="19"/>
      <c r="F161" s="19"/>
      <c r="G161" s="19"/>
    </row>
    <row r="162" spans="3:7" ht="12.75">
      <c r="C162" s="19"/>
      <c r="D162" s="19"/>
      <c r="E162" s="19"/>
      <c r="F162" s="19"/>
      <c r="G162" s="19"/>
    </row>
    <row r="163" spans="3:7" ht="12.75">
      <c r="C163" s="19"/>
      <c r="D163" s="19"/>
      <c r="E163" s="19"/>
      <c r="F163" s="19"/>
      <c r="G163" s="19"/>
    </row>
    <row r="164" spans="3:7" ht="12.75">
      <c r="C164" s="19"/>
      <c r="D164" s="19"/>
      <c r="E164" s="19"/>
      <c r="F164" s="19"/>
      <c r="G164" s="19"/>
    </row>
    <row r="165" spans="3:7" ht="12.75">
      <c r="C165" s="19"/>
      <c r="D165" s="19"/>
      <c r="E165" s="19"/>
      <c r="F165" s="19"/>
      <c r="G165" s="19"/>
    </row>
    <row r="166" spans="3:7" ht="12.75">
      <c r="C166" s="19"/>
      <c r="D166" s="19"/>
      <c r="E166" s="19"/>
      <c r="F166" s="19"/>
      <c r="G166" s="19"/>
    </row>
    <row r="167" spans="3:7" ht="12.75">
      <c r="C167" s="19"/>
      <c r="D167" s="19"/>
      <c r="E167" s="19"/>
      <c r="F167" s="19"/>
      <c r="G167" s="19"/>
    </row>
    <row r="168" spans="3:7" ht="12.75">
      <c r="C168" s="19"/>
      <c r="D168" s="19"/>
      <c r="E168" s="19"/>
      <c r="F168" s="19"/>
      <c r="G168" s="19"/>
    </row>
    <row r="169" spans="3:7" ht="12.75">
      <c r="C169" s="19"/>
      <c r="D169" s="19"/>
      <c r="E169" s="19"/>
      <c r="F169" s="19"/>
      <c r="G169" s="19"/>
    </row>
    <row r="170" spans="3:7" ht="12.75">
      <c r="C170" s="19"/>
      <c r="D170" s="19"/>
      <c r="E170" s="19"/>
      <c r="F170" s="19"/>
      <c r="G170" s="19"/>
    </row>
    <row r="171" spans="3:7" ht="12.75">
      <c r="C171" s="19"/>
      <c r="D171" s="19"/>
      <c r="E171" s="19"/>
      <c r="F171" s="19"/>
      <c r="G171" s="19"/>
    </row>
    <row r="172" spans="3:7" ht="12.75">
      <c r="C172" s="19"/>
      <c r="D172" s="19"/>
      <c r="E172" s="19"/>
      <c r="F172" s="19"/>
      <c r="G172" s="19"/>
    </row>
    <row r="173" spans="3:7" ht="12.75">
      <c r="C173" s="19"/>
      <c r="D173" s="19"/>
      <c r="E173" s="19"/>
      <c r="F173" s="19"/>
      <c r="G173" s="19"/>
    </row>
    <row r="174" spans="3:7" ht="12.75">
      <c r="C174" s="19"/>
      <c r="D174" s="19"/>
      <c r="E174" s="19"/>
      <c r="F174" s="19"/>
      <c r="G174" s="19"/>
    </row>
  </sheetData>
  <sheetProtection/>
  <mergeCells count="20"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78:A81"/>
    <mergeCell ref="A74:A77"/>
    <mergeCell ref="A50:A53"/>
    <mergeCell ref="A54:A57"/>
    <mergeCell ref="A58:A61"/>
    <mergeCell ref="A62:A65"/>
    <mergeCell ref="A66:A69"/>
    <mergeCell ref="A70:A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0" customWidth="1"/>
    <col min="2" max="2" width="7.8515625" style="0" customWidth="1"/>
    <col min="3" max="3" width="11.421875" style="15" customWidth="1"/>
    <col min="4" max="4" width="12.00390625" style="15" customWidth="1"/>
    <col min="5" max="5" width="11.28125" style="15" customWidth="1"/>
    <col min="6" max="6" width="15.57421875" style="15" customWidth="1"/>
  </cols>
  <sheetData>
    <row r="1" spans="1:6" ht="12.75">
      <c r="A1" s="151"/>
      <c r="B1" s="151"/>
      <c r="C1" s="152" t="s">
        <v>1</v>
      </c>
      <c r="D1" s="152" t="s">
        <v>3</v>
      </c>
      <c r="E1" s="152" t="s">
        <v>4</v>
      </c>
      <c r="F1" s="155" t="s">
        <v>5</v>
      </c>
    </row>
    <row r="2" spans="1:9" ht="12.75">
      <c r="A2" s="149">
        <v>1998</v>
      </c>
      <c r="B2" s="148" t="s">
        <v>14</v>
      </c>
      <c r="C2" s="150">
        <v>0.629475</v>
      </c>
      <c r="D2" s="150">
        <v>0.59807</v>
      </c>
      <c r="E2" s="150">
        <v>0.686891</v>
      </c>
      <c r="F2" s="19">
        <v>0.595508</v>
      </c>
      <c r="G2" s="19"/>
      <c r="H2" s="19"/>
      <c r="I2" s="19"/>
    </row>
    <row r="3" spans="1:9" ht="12.75">
      <c r="A3" s="149"/>
      <c r="B3" s="148" t="s">
        <v>15</v>
      </c>
      <c r="C3" s="150">
        <v>0.652367</v>
      </c>
      <c r="D3" s="150">
        <v>0.660516</v>
      </c>
      <c r="E3" s="150">
        <v>0.672574</v>
      </c>
      <c r="F3" s="19">
        <v>0.619594</v>
      </c>
      <c r="G3" s="19"/>
      <c r="H3" s="19"/>
      <c r="I3" s="19"/>
    </row>
    <row r="4" spans="1:9" ht="12.75">
      <c r="A4" s="149"/>
      <c r="B4" s="148" t="s">
        <v>16</v>
      </c>
      <c r="C4" s="150">
        <v>0.638824</v>
      </c>
      <c r="D4" s="150">
        <v>0.679606</v>
      </c>
      <c r="E4" s="150">
        <v>0.642378</v>
      </c>
      <c r="F4" s="19">
        <v>0.599274</v>
      </c>
      <c r="G4" s="19"/>
      <c r="H4" s="19"/>
      <c r="I4" s="19"/>
    </row>
    <row r="5" spans="1:9" ht="12.75">
      <c r="A5" s="149"/>
      <c r="B5" s="148" t="s">
        <v>17</v>
      </c>
      <c r="C5" s="150">
        <v>0.628407</v>
      </c>
      <c r="D5" s="150">
        <v>0.590837</v>
      </c>
      <c r="E5" s="150">
        <v>0.580208</v>
      </c>
      <c r="F5" s="19">
        <v>0.600294</v>
      </c>
      <c r="G5" s="19"/>
      <c r="H5" s="19"/>
      <c r="I5" s="19"/>
    </row>
    <row r="6" spans="1:9" ht="12.75">
      <c r="A6" s="149">
        <v>1999</v>
      </c>
      <c r="B6" s="148" t="s">
        <v>14</v>
      </c>
      <c r="C6" s="150">
        <v>0.67703</v>
      </c>
      <c r="D6" s="150">
        <v>0.680281</v>
      </c>
      <c r="E6" s="150">
        <v>0.596544</v>
      </c>
      <c r="F6" s="19">
        <v>0.657879</v>
      </c>
      <c r="G6" s="19"/>
      <c r="H6" s="19"/>
      <c r="I6" s="19"/>
    </row>
    <row r="7" spans="1:9" ht="12.75">
      <c r="A7" s="149"/>
      <c r="B7" s="148" t="s">
        <v>15</v>
      </c>
      <c r="C7" s="150">
        <v>0.707619</v>
      </c>
      <c r="D7" s="150">
        <v>0.793484</v>
      </c>
      <c r="E7" s="150">
        <v>0.673012</v>
      </c>
      <c r="F7" s="19">
        <v>0.666845</v>
      </c>
      <c r="G7" s="19"/>
      <c r="H7" s="19"/>
      <c r="I7" s="19"/>
    </row>
    <row r="8" spans="1:9" ht="12.75">
      <c r="A8" s="149"/>
      <c r="B8" s="148" t="s">
        <v>16</v>
      </c>
      <c r="C8" s="150">
        <v>0.738249</v>
      </c>
      <c r="D8" s="150">
        <v>0.868243</v>
      </c>
      <c r="E8" s="150">
        <v>0.724402</v>
      </c>
      <c r="F8" s="19">
        <v>0.684184</v>
      </c>
      <c r="G8" s="19"/>
      <c r="H8" s="19"/>
      <c r="I8" s="19"/>
    </row>
    <row r="9" spans="1:9" ht="12.75">
      <c r="A9" s="149"/>
      <c r="B9" s="148" t="s">
        <v>17</v>
      </c>
      <c r="C9" s="150">
        <v>0.747157</v>
      </c>
      <c r="D9" s="150">
        <v>0.828844</v>
      </c>
      <c r="E9" s="150">
        <v>0.758762</v>
      </c>
      <c r="F9" s="19">
        <v>0.690437</v>
      </c>
      <c r="G9" s="19"/>
      <c r="H9" s="19"/>
      <c r="I9" s="19"/>
    </row>
    <row r="10" spans="1:9" ht="12.75">
      <c r="A10" s="149">
        <v>2000</v>
      </c>
      <c r="B10" s="148" t="s">
        <v>14</v>
      </c>
      <c r="C10" s="150">
        <v>0.781954</v>
      </c>
      <c r="D10" s="150">
        <v>0.943995</v>
      </c>
      <c r="E10" s="150">
        <v>0.807014</v>
      </c>
      <c r="F10" s="19">
        <v>0.715261</v>
      </c>
      <c r="G10" s="19"/>
      <c r="H10" s="19"/>
      <c r="I10" s="19"/>
    </row>
    <row r="11" spans="1:9" ht="12.75">
      <c r="A11" s="149"/>
      <c r="B11" s="148" t="s">
        <v>15</v>
      </c>
      <c r="C11" s="150">
        <v>0.795232</v>
      </c>
      <c r="D11" s="150">
        <v>0.890732</v>
      </c>
      <c r="E11" s="150">
        <v>0.807768</v>
      </c>
      <c r="F11" s="19">
        <v>0.741085</v>
      </c>
      <c r="G11" s="19"/>
      <c r="H11" s="19"/>
      <c r="I11" s="19"/>
    </row>
    <row r="12" spans="1:9" ht="12.75">
      <c r="A12" s="149"/>
      <c r="B12" s="148" t="s">
        <v>16</v>
      </c>
      <c r="C12" s="150">
        <v>0.784365</v>
      </c>
      <c r="D12" s="150">
        <v>0.821784</v>
      </c>
      <c r="E12" s="150">
        <v>0.801743</v>
      </c>
      <c r="F12" s="19">
        <v>0.734552</v>
      </c>
      <c r="G12" s="19"/>
      <c r="H12" s="19"/>
      <c r="I12" s="19"/>
    </row>
    <row r="13" spans="1:9" ht="12.75">
      <c r="A13" s="149"/>
      <c r="B13" s="148" t="s">
        <v>17</v>
      </c>
      <c r="C13" s="150">
        <v>0.776521</v>
      </c>
      <c r="D13" s="150">
        <v>0.828133</v>
      </c>
      <c r="E13" s="150">
        <v>0.844806</v>
      </c>
      <c r="F13" s="19">
        <v>0.711289</v>
      </c>
      <c r="G13" s="19"/>
      <c r="H13" s="19"/>
      <c r="I13" s="19"/>
    </row>
    <row r="14" spans="1:9" ht="12.75">
      <c r="A14" s="149">
        <v>2001</v>
      </c>
      <c r="B14" s="148" t="s">
        <v>14</v>
      </c>
      <c r="C14" s="150">
        <v>0.7332</v>
      </c>
      <c r="D14" s="150">
        <v>0.743881</v>
      </c>
      <c r="E14" s="150">
        <v>0.790461</v>
      </c>
      <c r="F14" s="19">
        <v>0.680067</v>
      </c>
      <c r="G14" s="19"/>
      <c r="H14" s="19"/>
      <c r="I14" s="19"/>
    </row>
    <row r="15" spans="1:9" ht="12.75">
      <c r="A15" s="149"/>
      <c r="B15" s="148" t="s">
        <v>15</v>
      </c>
      <c r="C15" s="150">
        <v>0.68598</v>
      </c>
      <c r="D15" s="150">
        <v>0.674729</v>
      </c>
      <c r="E15" s="150">
        <v>0.683147</v>
      </c>
      <c r="F15" s="19">
        <v>0.649976</v>
      </c>
      <c r="G15" s="19"/>
      <c r="H15" s="19"/>
      <c r="I15" s="19"/>
    </row>
    <row r="16" spans="1:9" ht="12.75">
      <c r="A16" s="149"/>
      <c r="B16" s="148" t="s">
        <v>16</v>
      </c>
      <c r="C16" s="150">
        <v>0.685056</v>
      </c>
      <c r="D16" s="150">
        <v>0.670631</v>
      </c>
      <c r="E16" s="150">
        <v>0.621264</v>
      </c>
      <c r="F16" s="19">
        <v>0.649861</v>
      </c>
      <c r="G16" s="19"/>
      <c r="H16" s="19"/>
      <c r="I16" s="19"/>
    </row>
    <row r="17" spans="1:9" ht="12.75">
      <c r="A17" s="149"/>
      <c r="B17" s="148" t="s">
        <v>17</v>
      </c>
      <c r="C17" s="150">
        <v>0.671285</v>
      </c>
      <c r="D17" s="150">
        <v>0.653574</v>
      </c>
      <c r="E17" s="150">
        <v>0.570035</v>
      </c>
      <c r="F17" s="19">
        <v>0.64363</v>
      </c>
      <c r="G17" s="19"/>
      <c r="H17" s="19"/>
      <c r="I17" s="19"/>
    </row>
    <row r="18" spans="1:9" ht="12.75">
      <c r="A18" s="149">
        <v>2002</v>
      </c>
      <c r="B18" s="148" t="s">
        <v>14</v>
      </c>
      <c r="C18" s="150">
        <v>0.648585</v>
      </c>
      <c r="D18" s="150">
        <v>0.639414</v>
      </c>
      <c r="E18" s="150">
        <v>0.560402</v>
      </c>
      <c r="F18" s="19">
        <v>0.625307</v>
      </c>
      <c r="G18" s="19"/>
      <c r="H18" s="19"/>
      <c r="I18" s="19"/>
    </row>
    <row r="19" spans="1:9" ht="12.75">
      <c r="A19" s="149"/>
      <c r="B19" s="148" t="s">
        <v>15</v>
      </c>
      <c r="C19" s="150">
        <v>0.66117</v>
      </c>
      <c r="D19" s="150">
        <v>0.637456</v>
      </c>
      <c r="E19" s="150">
        <v>0.632233</v>
      </c>
      <c r="F19" s="19">
        <v>0.619146</v>
      </c>
      <c r="G19" s="19"/>
      <c r="H19" s="19"/>
      <c r="I19" s="19"/>
    </row>
    <row r="20" spans="1:9" ht="12.75">
      <c r="A20" s="149"/>
      <c r="B20" s="148" t="s">
        <v>16</v>
      </c>
      <c r="C20" s="150">
        <v>0.64624</v>
      </c>
      <c r="D20" s="150">
        <v>0.636748</v>
      </c>
      <c r="E20" s="150">
        <v>0.587093</v>
      </c>
      <c r="F20" s="19">
        <v>0.609458</v>
      </c>
      <c r="G20" s="19"/>
      <c r="H20" s="19"/>
      <c r="I20" s="19"/>
    </row>
    <row r="21" spans="1:9" ht="12.75">
      <c r="A21" s="149"/>
      <c r="B21" s="148" t="s">
        <v>17</v>
      </c>
      <c r="C21" s="150">
        <v>0.595155</v>
      </c>
      <c r="D21" s="150">
        <v>0.582163</v>
      </c>
      <c r="E21" s="150">
        <v>0.562605</v>
      </c>
      <c r="F21" s="19">
        <v>0.561756</v>
      </c>
      <c r="G21" s="19"/>
      <c r="H21" s="19"/>
      <c r="I21" s="19"/>
    </row>
    <row r="22" spans="1:9" ht="12.75">
      <c r="A22" s="149">
        <v>2003</v>
      </c>
      <c r="B22" s="148" t="s">
        <v>14</v>
      </c>
      <c r="C22" s="150">
        <v>0.595479</v>
      </c>
      <c r="D22" s="150">
        <v>0.619426</v>
      </c>
      <c r="E22" s="150">
        <v>0.556909</v>
      </c>
      <c r="F22" s="19">
        <v>0.559456</v>
      </c>
      <c r="G22" s="19"/>
      <c r="H22" s="19"/>
      <c r="I22" s="19"/>
    </row>
    <row r="23" spans="1:9" ht="12.75">
      <c r="A23" s="149"/>
      <c r="B23" s="148" t="s">
        <v>15</v>
      </c>
      <c r="C23" s="150">
        <v>0.592929</v>
      </c>
      <c r="D23" s="150">
        <v>0.630369</v>
      </c>
      <c r="E23" s="150">
        <v>0.572846</v>
      </c>
      <c r="F23" s="19">
        <v>0.550684</v>
      </c>
      <c r="G23" s="19"/>
      <c r="H23" s="19"/>
      <c r="I23" s="19"/>
    </row>
    <row r="24" spans="1:9" ht="12.75">
      <c r="A24" s="149"/>
      <c r="B24" s="148" t="s">
        <v>16</v>
      </c>
      <c r="C24" s="150">
        <v>0.589479</v>
      </c>
      <c r="D24" s="150">
        <v>0.633804</v>
      </c>
      <c r="E24" s="150">
        <v>0.575874</v>
      </c>
      <c r="F24" s="19">
        <v>0.547653</v>
      </c>
      <c r="G24" s="19"/>
      <c r="H24" s="19"/>
      <c r="I24" s="19"/>
    </row>
    <row r="25" spans="1:9" ht="12.75">
      <c r="A25" s="149"/>
      <c r="B25" s="148" t="s">
        <v>17</v>
      </c>
      <c r="C25" s="150">
        <v>0.594201</v>
      </c>
      <c r="D25" s="150">
        <v>0.650624</v>
      </c>
      <c r="E25" s="150">
        <v>0.591922</v>
      </c>
      <c r="F25" s="19">
        <v>0.548791</v>
      </c>
      <c r="G25" s="19"/>
      <c r="H25" s="19"/>
      <c r="I25" s="19"/>
    </row>
    <row r="26" spans="1:9" ht="12.75">
      <c r="A26" s="149">
        <v>2004</v>
      </c>
      <c r="B26" s="148" t="s">
        <v>14</v>
      </c>
      <c r="C26" s="150">
        <v>0.612676</v>
      </c>
      <c r="D26" s="150">
        <v>0.697688</v>
      </c>
      <c r="E26" s="150">
        <v>0.627106</v>
      </c>
      <c r="F26" s="19">
        <v>0.561509</v>
      </c>
      <c r="G26" s="19"/>
      <c r="H26" s="19"/>
      <c r="I26" s="19"/>
    </row>
    <row r="27" spans="1:9" ht="12.75">
      <c r="A27" s="149"/>
      <c r="B27" s="148" t="s">
        <v>15</v>
      </c>
      <c r="C27" s="150">
        <v>0.620731</v>
      </c>
      <c r="D27" s="150">
        <v>0.678593</v>
      </c>
      <c r="E27" s="150">
        <v>0.633904</v>
      </c>
      <c r="F27" s="19">
        <v>0.569213</v>
      </c>
      <c r="G27" s="19"/>
      <c r="H27" s="19"/>
      <c r="I27" s="19"/>
    </row>
    <row r="28" spans="1:9" ht="12.75">
      <c r="A28" s="149"/>
      <c r="B28" s="148" t="s">
        <v>16</v>
      </c>
      <c r="C28" s="150">
        <v>0.626191</v>
      </c>
      <c r="D28" s="150">
        <v>0.684289</v>
      </c>
      <c r="E28" s="150">
        <v>0.671585</v>
      </c>
      <c r="F28" s="19">
        <v>0.568095</v>
      </c>
      <c r="G28" s="19"/>
      <c r="H28" s="19"/>
      <c r="I28" s="19"/>
    </row>
    <row r="29" spans="1:9" ht="12.75">
      <c r="A29" s="149"/>
      <c r="B29" s="148" t="s">
        <v>17</v>
      </c>
      <c r="C29" s="150">
        <v>0.648321</v>
      </c>
      <c r="D29" s="150">
        <v>0.705377</v>
      </c>
      <c r="E29" s="150">
        <v>0.708308</v>
      </c>
      <c r="F29" s="19">
        <v>0.590395</v>
      </c>
      <c r="G29" s="19"/>
      <c r="H29" s="19"/>
      <c r="I29" s="19"/>
    </row>
    <row r="30" spans="1:9" ht="12.75">
      <c r="A30" s="149">
        <v>2005</v>
      </c>
      <c r="B30" s="148" t="s">
        <v>14</v>
      </c>
      <c r="C30" s="150">
        <v>0.675845</v>
      </c>
      <c r="D30" s="150">
        <v>0.734533</v>
      </c>
      <c r="E30" s="150">
        <v>0.694116</v>
      </c>
      <c r="F30" s="19">
        <v>0.624818</v>
      </c>
      <c r="G30" s="19"/>
      <c r="H30" s="19"/>
      <c r="I30" s="19"/>
    </row>
    <row r="31" spans="1:9" ht="12.75">
      <c r="A31" s="149"/>
      <c r="B31" s="148" t="s">
        <v>15</v>
      </c>
      <c r="C31" s="150">
        <v>0.668381</v>
      </c>
      <c r="D31" s="150">
        <v>0.773214</v>
      </c>
      <c r="E31" s="150">
        <v>0.710631</v>
      </c>
      <c r="F31" s="19">
        <v>0.611782</v>
      </c>
      <c r="G31" s="19"/>
      <c r="H31" s="19"/>
      <c r="I31" s="19"/>
    </row>
    <row r="32" spans="1:9" ht="12.75">
      <c r="A32" s="149"/>
      <c r="B32" s="148" t="s">
        <v>16</v>
      </c>
      <c r="C32" s="150">
        <v>0.681011</v>
      </c>
      <c r="D32" s="150">
        <v>0.798325</v>
      </c>
      <c r="E32" s="150">
        <v>0.734596</v>
      </c>
      <c r="F32" s="19">
        <v>0.619762</v>
      </c>
      <c r="G32" s="19"/>
      <c r="H32" s="19"/>
      <c r="I32" s="19"/>
    </row>
    <row r="33" spans="1:9" ht="12.75">
      <c r="A33" s="149"/>
      <c r="B33" s="148" t="s">
        <v>17</v>
      </c>
      <c r="C33" s="150">
        <v>0.71751</v>
      </c>
      <c r="D33" s="150">
        <v>0.818239</v>
      </c>
      <c r="E33" s="150">
        <v>0.75755</v>
      </c>
      <c r="F33" s="19">
        <v>0.663415</v>
      </c>
      <c r="G33" s="19"/>
      <c r="H33" s="19"/>
      <c r="I33" s="19"/>
    </row>
    <row r="34" spans="1:9" ht="12.75">
      <c r="A34" s="149">
        <v>2006</v>
      </c>
      <c r="B34" s="148" t="s">
        <v>14</v>
      </c>
      <c r="C34" s="150">
        <v>0.695328</v>
      </c>
      <c r="D34" s="150">
        <v>0.813537</v>
      </c>
      <c r="E34" s="150">
        <v>0.76736</v>
      </c>
      <c r="F34" s="19">
        <v>0.637241</v>
      </c>
      <c r="G34" s="19"/>
      <c r="H34" s="19"/>
      <c r="I34" s="19"/>
    </row>
    <row r="35" spans="1:9" ht="12.75">
      <c r="A35" s="149"/>
      <c r="B35" s="148" t="s">
        <v>15</v>
      </c>
      <c r="C35" s="150">
        <v>0.702786</v>
      </c>
      <c r="D35" s="150">
        <v>0.803255</v>
      </c>
      <c r="E35" s="150">
        <v>0.786166</v>
      </c>
      <c r="F35" s="19">
        <v>0.642239</v>
      </c>
      <c r="G35" s="19"/>
      <c r="H35" s="19"/>
      <c r="I35" s="19"/>
    </row>
    <row r="36" spans="1:9" ht="12.75">
      <c r="A36" s="149"/>
      <c r="B36" s="148" t="s">
        <v>16</v>
      </c>
      <c r="C36" s="150">
        <v>0.705878</v>
      </c>
      <c r="D36" s="150">
        <v>0.770107</v>
      </c>
      <c r="E36" s="150">
        <v>0.785672</v>
      </c>
      <c r="F36" s="19">
        <v>0.649265</v>
      </c>
      <c r="G36" s="19"/>
      <c r="H36" s="19"/>
      <c r="I36" s="19"/>
    </row>
    <row r="37" spans="1:9" ht="12.75">
      <c r="A37" s="149"/>
      <c r="B37" s="148" t="s">
        <v>17</v>
      </c>
      <c r="C37" s="150">
        <v>0.690621</v>
      </c>
      <c r="D37" s="150">
        <v>0.780608</v>
      </c>
      <c r="E37" s="150">
        <v>0.792579</v>
      </c>
      <c r="F37" s="19">
        <v>0.630693</v>
      </c>
      <c r="G37" s="19"/>
      <c r="H37" s="19"/>
      <c r="I37" s="19"/>
    </row>
    <row r="38" spans="1:9" ht="12.75">
      <c r="A38" s="149">
        <v>2007</v>
      </c>
      <c r="B38" s="148" t="s">
        <v>14</v>
      </c>
      <c r="C38" s="150">
        <v>0.711735</v>
      </c>
      <c r="D38" s="150">
        <v>0.76759</v>
      </c>
      <c r="E38" s="150">
        <v>0.836606</v>
      </c>
      <c r="F38" s="19">
        <v>0.653698</v>
      </c>
      <c r="G38" s="19"/>
      <c r="H38" s="19"/>
      <c r="I38" s="19"/>
    </row>
    <row r="39" spans="1:9" ht="12.75">
      <c r="A39" s="149"/>
      <c r="B39" s="148" t="s">
        <v>15</v>
      </c>
      <c r="C39" s="150">
        <v>0.730192</v>
      </c>
      <c r="D39" s="150">
        <v>0.749537</v>
      </c>
      <c r="E39" s="150">
        <v>0.887835</v>
      </c>
      <c r="F39" s="19">
        <v>0.666191</v>
      </c>
      <c r="G39" s="19"/>
      <c r="H39" s="19"/>
      <c r="I39" s="19"/>
    </row>
    <row r="40" spans="1:9" ht="12.75">
      <c r="A40" s="149"/>
      <c r="B40" s="148" t="s">
        <v>16</v>
      </c>
      <c r="C40" s="150">
        <v>0.710078</v>
      </c>
      <c r="D40" s="150">
        <v>0.726954</v>
      </c>
      <c r="E40" s="150">
        <v>0.831442</v>
      </c>
      <c r="F40" s="19">
        <v>0.663934</v>
      </c>
      <c r="G40" s="19"/>
      <c r="H40" s="19"/>
      <c r="I40" s="19"/>
    </row>
    <row r="41" spans="1:9" ht="12.75">
      <c r="A41" s="149"/>
      <c r="B41" s="148" t="s">
        <v>17</v>
      </c>
      <c r="C41" s="150">
        <v>0.741938</v>
      </c>
      <c r="D41" s="150">
        <v>0.740336</v>
      </c>
      <c r="E41" s="150">
        <v>0.922389</v>
      </c>
      <c r="F41" s="19">
        <v>0.682473</v>
      </c>
      <c r="G41" s="19"/>
      <c r="H41" s="19"/>
      <c r="I41" s="19"/>
    </row>
    <row r="42" spans="1:9" ht="12.75">
      <c r="A42" s="149">
        <v>2008</v>
      </c>
      <c r="B42" s="148" t="s">
        <v>14</v>
      </c>
      <c r="C42" s="150">
        <v>0.718202</v>
      </c>
      <c r="D42" s="150">
        <v>0.694884</v>
      </c>
      <c r="E42" s="150">
        <v>0.887037</v>
      </c>
      <c r="F42" s="19">
        <v>0.665914</v>
      </c>
      <c r="G42" s="19"/>
      <c r="H42" s="19"/>
      <c r="I42" s="19"/>
    </row>
    <row r="43" spans="1:9" ht="12.75">
      <c r="A43" s="149"/>
      <c r="B43" s="148" t="s">
        <v>15</v>
      </c>
      <c r="C43" s="150">
        <v>0.704652</v>
      </c>
      <c r="D43" s="150">
        <v>0.630974</v>
      </c>
      <c r="E43" s="150">
        <v>0.851498</v>
      </c>
      <c r="F43" s="19">
        <v>0.669729</v>
      </c>
      <c r="G43" s="19"/>
      <c r="H43" s="19"/>
      <c r="I43" s="19"/>
    </row>
    <row r="44" spans="1:9" ht="12.75">
      <c r="A44" s="149"/>
      <c r="B44" s="148" t="s">
        <v>16</v>
      </c>
      <c r="C44" s="150">
        <v>0.684629</v>
      </c>
      <c r="D44" s="150">
        <v>0.576655</v>
      </c>
      <c r="E44" s="150">
        <v>0.771339</v>
      </c>
      <c r="F44" s="19">
        <v>0.652937</v>
      </c>
      <c r="G44" s="19"/>
      <c r="H44" s="19"/>
      <c r="I44" s="19"/>
    </row>
    <row r="45" spans="1:9" ht="12.75">
      <c r="A45" s="149"/>
      <c r="B45" s="148" t="s">
        <v>17</v>
      </c>
      <c r="C45" s="150">
        <v>0.599909</v>
      </c>
      <c r="D45" s="150">
        <v>0.467901</v>
      </c>
      <c r="E45" s="150">
        <v>0.625234</v>
      </c>
      <c r="F45" s="19">
        <v>0.586848</v>
      </c>
      <c r="G45" s="19"/>
      <c r="H45" s="19"/>
      <c r="I45" s="19"/>
    </row>
    <row r="46" spans="1:9" ht="12.75">
      <c r="A46" s="149">
        <v>2009</v>
      </c>
      <c r="B46" s="148" t="s">
        <v>14</v>
      </c>
      <c r="C46" s="150">
        <v>0.472162</v>
      </c>
      <c r="D46" s="150">
        <v>0.373747</v>
      </c>
      <c r="E46" s="150">
        <v>0.409261</v>
      </c>
      <c r="F46" s="19">
        <v>0.474258</v>
      </c>
      <c r="G46" s="19"/>
      <c r="H46" s="19"/>
      <c r="I46" s="19"/>
    </row>
    <row r="47" spans="1:9" ht="12.75">
      <c r="A47" s="149"/>
      <c r="B47" s="148" t="s">
        <v>15</v>
      </c>
      <c r="C47" s="150">
        <v>0.503724</v>
      </c>
      <c r="D47" s="150">
        <v>0.384064</v>
      </c>
      <c r="E47" s="150">
        <v>0.419913</v>
      </c>
      <c r="F47" s="19">
        <v>0.51077</v>
      </c>
      <c r="G47" s="19"/>
      <c r="H47" s="19"/>
      <c r="I47" s="19"/>
    </row>
    <row r="48" spans="1:9" ht="12.75">
      <c r="A48" s="149"/>
      <c r="B48" s="148" t="s">
        <v>16</v>
      </c>
      <c r="C48" s="150">
        <v>0.510623</v>
      </c>
      <c r="D48" s="150">
        <v>0.395483</v>
      </c>
      <c r="E48" s="150">
        <v>0.469693</v>
      </c>
      <c r="F48" s="19">
        <v>0.501087</v>
      </c>
      <c r="G48" s="19"/>
      <c r="H48" s="19"/>
      <c r="I48" s="19"/>
    </row>
    <row r="49" spans="1:9" ht="12.75">
      <c r="A49" s="149"/>
      <c r="B49" s="148" t="s">
        <v>17</v>
      </c>
      <c r="C49" s="150">
        <v>0.536147</v>
      </c>
      <c r="D49" s="150">
        <v>0.409869</v>
      </c>
      <c r="E49" s="150">
        <v>0.518942</v>
      </c>
      <c r="F49" s="19">
        <v>0.536418</v>
      </c>
      <c r="G49" s="19"/>
      <c r="H49" s="19"/>
      <c r="I49" s="19"/>
    </row>
    <row r="50" spans="1:9" ht="12.75">
      <c r="A50" s="149">
        <v>2010</v>
      </c>
      <c r="B50" s="148" t="s">
        <v>14</v>
      </c>
      <c r="C50" s="150">
        <v>0.559961</v>
      </c>
      <c r="D50" s="150">
        <v>0.408389</v>
      </c>
      <c r="E50" s="150">
        <v>0.59819</v>
      </c>
      <c r="F50" s="19">
        <v>0.556385</v>
      </c>
      <c r="G50" s="19"/>
      <c r="H50" s="19"/>
      <c r="I50" s="19"/>
    </row>
    <row r="51" spans="1:9" ht="12.75">
      <c r="A51" s="149"/>
      <c r="B51" s="148" t="s">
        <v>15</v>
      </c>
      <c r="C51" s="150">
        <v>0.569852</v>
      </c>
      <c r="D51" s="150">
        <v>0.428269</v>
      </c>
      <c r="E51" s="150">
        <v>0.626856</v>
      </c>
      <c r="F51" s="19">
        <v>0.567029</v>
      </c>
      <c r="G51" s="19"/>
      <c r="H51" s="19"/>
      <c r="I51" s="19"/>
    </row>
    <row r="52" spans="1:9" ht="12.75">
      <c r="A52" s="149"/>
      <c r="B52" s="148" t="s">
        <v>16</v>
      </c>
      <c r="C52" s="150">
        <v>0.579004</v>
      </c>
      <c r="D52" s="150">
        <v>0.444424</v>
      </c>
      <c r="E52" s="150">
        <v>0.664326</v>
      </c>
      <c r="F52" s="19">
        <v>0.567359</v>
      </c>
      <c r="G52" s="19"/>
      <c r="H52" s="19"/>
      <c r="I52" s="19"/>
    </row>
    <row r="53" spans="1:9" ht="12.75">
      <c r="A53" s="149"/>
      <c r="B53" s="148" t="s">
        <v>17</v>
      </c>
      <c r="C53" s="150">
        <v>0.570541</v>
      </c>
      <c r="D53" s="150">
        <v>0.431695</v>
      </c>
      <c r="E53" s="150">
        <v>0.713183</v>
      </c>
      <c r="F53" s="19">
        <v>0.544681</v>
      </c>
      <c r="G53" s="19"/>
      <c r="H53" s="19"/>
      <c r="I53" s="19"/>
    </row>
    <row r="54" spans="1:9" ht="12.75">
      <c r="A54" s="149">
        <v>2011</v>
      </c>
      <c r="B54" s="148" t="s">
        <v>14</v>
      </c>
      <c r="C54" s="150">
        <v>0.602468</v>
      </c>
      <c r="D54" s="150">
        <v>0.470305</v>
      </c>
      <c r="E54" s="150">
        <v>0.779477</v>
      </c>
      <c r="F54" s="19">
        <v>0.574742</v>
      </c>
      <c r="G54" s="19"/>
      <c r="H54" s="19"/>
      <c r="I54" s="19"/>
    </row>
    <row r="55" spans="1:9" ht="12.75">
      <c r="A55" s="149"/>
      <c r="B55" s="148" t="s">
        <v>15</v>
      </c>
      <c r="C55" s="150">
        <v>0.6093</v>
      </c>
      <c r="D55" s="150">
        <v>0.473963</v>
      </c>
      <c r="E55" s="150">
        <v>0.795298</v>
      </c>
      <c r="F55" s="19">
        <v>0.584215</v>
      </c>
      <c r="G55" s="19"/>
      <c r="H55" s="19"/>
      <c r="I55" s="19"/>
    </row>
    <row r="56" spans="1:9" ht="12.75">
      <c r="A56" s="149"/>
      <c r="B56" s="148" t="s">
        <v>16</v>
      </c>
      <c r="C56" s="150">
        <v>0.598418</v>
      </c>
      <c r="D56" s="150">
        <v>0.459781</v>
      </c>
      <c r="E56" s="150">
        <v>0.794573</v>
      </c>
      <c r="F56" s="19">
        <v>0.572177</v>
      </c>
      <c r="G56" s="19"/>
      <c r="H56" s="19"/>
      <c r="I56" s="19"/>
    </row>
    <row r="57" spans="1:9" ht="12.75">
      <c r="A57" s="149"/>
      <c r="B57" s="148" t="s">
        <v>17</v>
      </c>
      <c r="C57" s="150">
        <v>0.567169</v>
      </c>
      <c r="D57" s="150">
        <v>0.42343</v>
      </c>
      <c r="E57" s="150">
        <v>0.742446</v>
      </c>
      <c r="F57" s="19">
        <v>0.542971</v>
      </c>
      <c r="G57" s="19"/>
      <c r="H57" s="19"/>
      <c r="I57" s="19"/>
    </row>
    <row r="58" spans="1:9" ht="12.75">
      <c r="A58" s="149">
        <v>2012</v>
      </c>
      <c r="B58" s="148" t="s">
        <v>14</v>
      </c>
      <c r="C58" s="150">
        <v>0.54923</v>
      </c>
      <c r="D58" s="150">
        <v>0.413934</v>
      </c>
      <c r="E58" s="150">
        <v>0.716413</v>
      </c>
      <c r="F58" s="19">
        <v>0.528554</v>
      </c>
      <c r="G58" s="19"/>
      <c r="H58" s="19"/>
      <c r="I58" s="19"/>
    </row>
    <row r="59" spans="1:9" ht="12.75">
      <c r="A59" s="149"/>
      <c r="B59" s="148" t="s">
        <v>15</v>
      </c>
      <c r="C59" s="150">
        <v>0.529173</v>
      </c>
      <c r="D59" s="150">
        <v>0.398839</v>
      </c>
      <c r="E59" s="150">
        <v>0.727308</v>
      </c>
      <c r="F59" s="19">
        <v>0.506147</v>
      </c>
      <c r="G59" s="19"/>
      <c r="H59" s="19"/>
      <c r="I59" s="19"/>
    </row>
    <row r="60" spans="1:9" ht="12.75">
      <c r="A60" s="149"/>
      <c r="B60" s="148" t="s">
        <v>16</v>
      </c>
      <c r="C60" s="150">
        <v>0.487275</v>
      </c>
      <c r="D60" s="150">
        <v>0.357656</v>
      </c>
      <c r="E60" s="150">
        <v>0.650767</v>
      </c>
      <c r="F60" s="19">
        <v>0.473673</v>
      </c>
      <c r="G60" s="19"/>
      <c r="H60" s="19"/>
      <c r="I60" s="19"/>
    </row>
    <row r="61" spans="1:9" ht="12.75">
      <c r="A61" s="149"/>
      <c r="B61" s="148" t="s">
        <v>17</v>
      </c>
      <c r="C61" s="150">
        <v>0.482426</v>
      </c>
      <c r="D61" s="150">
        <v>0.357131</v>
      </c>
      <c r="E61" s="150">
        <v>0.622593</v>
      </c>
      <c r="F61" s="19">
        <v>0.461276</v>
      </c>
      <c r="G61" s="19"/>
      <c r="H61" s="19"/>
      <c r="I61" s="19"/>
    </row>
    <row r="62" spans="1:9" ht="12.75">
      <c r="A62" s="149">
        <v>2013</v>
      </c>
      <c r="B62" s="148" t="s">
        <v>14</v>
      </c>
      <c r="C62" s="150">
        <v>0.454809</v>
      </c>
      <c r="D62" s="150">
        <v>0.313045</v>
      </c>
      <c r="E62" s="150">
        <v>0.591124</v>
      </c>
      <c r="F62" s="19">
        <v>0.443095</v>
      </c>
      <c r="G62" s="19"/>
      <c r="H62" s="19"/>
      <c r="I62" s="19"/>
    </row>
    <row r="63" spans="1:9" ht="12.75">
      <c r="A63" s="149"/>
      <c r="B63" s="148" t="s">
        <v>15</v>
      </c>
      <c r="C63" s="150">
        <v>0.444193</v>
      </c>
      <c r="D63" s="150">
        <v>0.332911</v>
      </c>
      <c r="E63" s="150">
        <v>0.575011</v>
      </c>
      <c r="F63" s="19">
        <v>0.431579</v>
      </c>
      <c r="G63" s="19"/>
      <c r="H63" s="19"/>
      <c r="I63" s="19"/>
    </row>
    <row r="64" spans="1:9" ht="12.75">
      <c r="A64" s="149"/>
      <c r="B64" s="148" t="s">
        <v>16</v>
      </c>
      <c r="C64" s="150">
        <v>0.437646</v>
      </c>
      <c r="D64" s="150">
        <v>0.319758</v>
      </c>
      <c r="E64" s="150">
        <v>0.55498</v>
      </c>
      <c r="F64" s="19">
        <v>0.429178</v>
      </c>
      <c r="G64" s="19"/>
      <c r="H64" s="19"/>
      <c r="I64" s="19"/>
    </row>
    <row r="65" spans="1:9" ht="12.75">
      <c r="A65" s="149"/>
      <c r="B65" s="148" t="s">
        <v>17</v>
      </c>
      <c r="C65" s="150">
        <v>0.462404</v>
      </c>
      <c r="D65" s="150">
        <v>0.310906</v>
      </c>
      <c r="E65" s="150">
        <v>0.578836</v>
      </c>
      <c r="F65" s="19">
        <v>0.447889</v>
      </c>
      <c r="G65" s="19"/>
      <c r="H65" s="19"/>
      <c r="I65" s="19"/>
    </row>
    <row r="66" spans="1:9" ht="12.75">
      <c r="A66" s="149">
        <v>2014</v>
      </c>
      <c r="B66" s="148" t="s">
        <v>14</v>
      </c>
      <c r="C66" s="150">
        <v>0.424563</v>
      </c>
      <c r="D66" s="150">
        <v>0.300289</v>
      </c>
      <c r="E66" s="150">
        <v>0.569377</v>
      </c>
      <c r="F66" s="19">
        <v>0.413177</v>
      </c>
      <c r="G66" s="19"/>
      <c r="H66" s="19"/>
      <c r="I66" s="19"/>
    </row>
    <row r="67" spans="1:9" ht="12.75">
      <c r="A67" s="149"/>
      <c r="B67" s="148" t="s">
        <v>15</v>
      </c>
      <c r="C67" s="150">
        <v>0.424692</v>
      </c>
      <c r="D67" s="150">
        <v>0.269774</v>
      </c>
      <c r="E67" s="150">
        <v>0.57399</v>
      </c>
      <c r="F67" s="19">
        <v>0.419601</v>
      </c>
      <c r="G67" s="19"/>
      <c r="H67" s="19"/>
      <c r="I67" s="19"/>
    </row>
    <row r="68" spans="1:9" ht="12.75">
      <c r="A68" s="149"/>
      <c r="B68" s="148" t="s">
        <v>16</v>
      </c>
      <c r="C68" s="150">
        <v>0.428285</v>
      </c>
      <c r="D68" s="150">
        <v>0.271925</v>
      </c>
      <c r="E68" s="150">
        <v>0.58702</v>
      </c>
      <c r="F68" s="19">
        <v>0.422254</v>
      </c>
      <c r="G68" s="19"/>
      <c r="H68" s="19"/>
      <c r="I68" s="19"/>
    </row>
    <row r="69" spans="1:9" ht="12.75">
      <c r="A69" s="149"/>
      <c r="B69" s="148" t="s">
        <v>17</v>
      </c>
      <c r="C69" s="150">
        <v>0.416063</v>
      </c>
      <c r="D69" s="150">
        <v>0.256039</v>
      </c>
      <c r="E69" s="150">
        <v>0.581027</v>
      </c>
      <c r="F69" s="19">
        <v>0.409464</v>
      </c>
      <c r="G69" s="19"/>
      <c r="H69" s="19"/>
      <c r="I69" s="19"/>
    </row>
    <row r="70" spans="1:9" ht="12.75">
      <c r="A70" s="149">
        <v>2015</v>
      </c>
      <c r="B70" s="148" t="s">
        <v>14</v>
      </c>
      <c r="C70" s="150">
        <v>0.422011</v>
      </c>
      <c r="D70" s="150">
        <v>0.254394</v>
      </c>
      <c r="E70" s="150">
        <v>0.598149</v>
      </c>
      <c r="F70" s="19">
        <v>0.415532</v>
      </c>
      <c r="G70" s="19"/>
      <c r="H70" s="19"/>
      <c r="I70" s="19"/>
    </row>
    <row r="71" spans="1:9" ht="12.75">
      <c r="A71" s="149"/>
      <c r="B71" s="148" t="s">
        <v>15</v>
      </c>
      <c r="C71" s="150">
        <v>0.442985</v>
      </c>
      <c r="D71" s="150">
        <v>0.275818</v>
      </c>
      <c r="E71" s="150">
        <v>0.613597</v>
      </c>
      <c r="F71" s="19">
        <v>0.442715</v>
      </c>
      <c r="G71" s="19"/>
      <c r="H71" s="19"/>
      <c r="I71" s="19"/>
    </row>
    <row r="72" spans="1:9" ht="12.75">
      <c r="A72" s="149"/>
      <c r="B72" s="148" t="s">
        <v>16</v>
      </c>
      <c r="C72" s="150">
        <v>0.4699</v>
      </c>
      <c r="D72" s="150">
        <v>0.314401</v>
      </c>
      <c r="E72" s="150">
        <v>0.664816</v>
      </c>
      <c r="F72" s="19">
        <v>0.467037</v>
      </c>
      <c r="G72" s="19"/>
      <c r="H72" s="19"/>
      <c r="I72" s="19"/>
    </row>
    <row r="73" spans="1:9" ht="12.75">
      <c r="A73" s="149"/>
      <c r="B73" s="148" t="s">
        <v>17</v>
      </c>
      <c r="C73" s="150">
        <v>0.463444</v>
      </c>
      <c r="D73" s="150">
        <v>0.321201</v>
      </c>
      <c r="E73" s="150">
        <v>0.659823</v>
      </c>
      <c r="F73" s="19">
        <v>0.457518</v>
      </c>
      <c r="G73" s="19"/>
      <c r="H73" s="19"/>
      <c r="I73" s="19"/>
    </row>
    <row r="74" spans="1:9" ht="12.75">
      <c r="A74" s="149">
        <v>2016</v>
      </c>
      <c r="B74" s="148" t="s">
        <v>14</v>
      </c>
      <c r="C74" s="150">
        <v>0.469356</v>
      </c>
      <c r="D74" s="150">
        <v>0.332118</v>
      </c>
      <c r="E74" s="150">
        <v>0.656913</v>
      </c>
      <c r="F74" s="19">
        <v>0.4597</v>
      </c>
      <c r="G74" s="19"/>
      <c r="H74" s="19"/>
      <c r="I74" s="19"/>
    </row>
    <row r="75" spans="1:9" ht="12.75">
      <c r="A75" s="149"/>
      <c r="B75" s="148" t="s">
        <v>15</v>
      </c>
      <c r="C75" s="150">
        <v>0.447747</v>
      </c>
      <c r="D75" s="150">
        <v>0.331703</v>
      </c>
      <c r="E75" s="150">
        <v>0.625201</v>
      </c>
      <c r="F75" s="19">
        <v>0.441508</v>
      </c>
      <c r="G75" s="19"/>
      <c r="H75" s="19"/>
      <c r="I75" s="19"/>
    </row>
    <row r="76" spans="1:9" ht="12.75">
      <c r="A76" s="149"/>
      <c r="B76" s="148" t="s">
        <v>16</v>
      </c>
      <c r="C76" s="150">
        <v>0.453054</v>
      </c>
      <c r="D76" s="150">
        <v>0.345933</v>
      </c>
      <c r="E76" s="150">
        <v>0.639798</v>
      </c>
      <c r="F76" s="19">
        <v>0.448535</v>
      </c>
      <c r="G76" s="19"/>
      <c r="H76" s="19"/>
      <c r="I76" s="19"/>
    </row>
    <row r="77" spans="1:9" ht="12.75">
      <c r="A77" s="149"/>
      <c r="B77" s="148" t="s">
        <v>17</v>
      </c>
      <c r="C77" s="150">
        <v>0.498778</v>
      </c>
      <c r="D77" s="150">
        <v>0.409892</v>
      </c>
      <c r="E77" s="150">
        <v>0.703439</v>
      </c>
      <c r="F77" s="19">
        <v>0.483752</v>
      </c>
      <c r="G77" s="19"/>
      <c r="H77" s="19"/>
      <c r="I77" s="19"/>
    </row>
    <row r="78" spans="1:9" ht="12.75">
      <c r="A78" s="149">
        <v>2017</v>
      </c>
      <c r="B78" s="148" t="s">
        <v>14</v>
      </c>
      <c r="C78" s="150">
        <v>0.529007</v>
      </c>
      <c r="D78" s="150">
        <v>0.470643</v>
      </c>
      <c r="E78" s="150">
        <v>0.745809</v>
      </c>
      <c r="F78" s="19">
        <v>0.506316</v>
      </c>
      <c r="G78" s="19"/>
      <c r="H78" s="19"/>
      <c r="I78" s="19"/>
    </row>
    <row r="79" spans="1:9" ht="12.75">
      <c r="A79" s="149"/>
      <c r="B79" s="148" t="s">
        <v>15</v>
      </c>
      <c r="C79" s="150">
        <v>0.547999</v>
      </c>
      <c r="D79" s="150">
        <v>0.517354</v>
      </c>
      <c r="E79" s="150">
        <v>0.778075</v>
      </c>
      <c r="F79" s="19">
        <v>0.522425</v>
      </c>
      <c r="G79" s="19"/>
      <c r="H79" s="19"/>
      <c r="I79" s="19"/>
    </row>
    <row r="80" spans="1:9" ht="12.75">
      <c r="A80" s="149"/>
      <c r="B80" s="148" t="s">
        <v>16</v>
      </c>
      <c r="C80" s="150"/>
      <c r="D80" s="150"/>
      <c r="E80" s="150"/>
      <c r="F80" s="19"/>
      <c r="G80" s="19"/>
      <c r="H80" s="19"/>
      <c r="I80" s="19"/>
    </row>
    <row r="81" spans="1:9" ht="12.75">
      <c r="A81" s="149"/>
      <c r="B81" s="148" t="s">
        <v>17</v>
      </c>
      <c r="C81" s="150"/>
      <c r="D81" s="150"/>
      <c r="E81" s="150"/>
      <c r="F81" s="19"/>
      <c r="G81" s="19"/>
      <c r="H81" s="19"/>
      <c r="I81" s="19"/>
    </row>
  </sheetData>
  <sheetProtection/>
  <mergeCells count="20"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78:A81"/>
    <mergeCell ref="A74:A77"/>
    <mergeCell ref="A50:A53"/>
    <mergeCell ref="A54:A57"/>
    <mergeCell ref="A58:A61"/>
    <mergeCell ref="A62:A65"/>
    <mergeCell ref="A66:A69"/>
    <mergeCell ref="A70:A7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2" width="11.421875" style="0" customWidth="1"/>
    <col min="3" max="4" width="20.140625" style="0" customWidth="1"/>
  </cols>
  <sheetData>
    <row r="1" spans="3:4" ht="12.75">
      <c r="C1" s="1" t="s">
        <v>6</v>
      </c>
      <c r="D1" s="1" t="s">
        <v>7</v>
      </c>
    </row>
    <row r="2" spans="1:4" ht="12.75">
      <c r="A2" s="135">
        <v>1998</v>
      </c>
      <c r="B2" t="s">
        <v>14</v>
      </c>
      <c r="C2" s="1">
        <v>100</v>
      </c>
      <c r="D2" s="1">
        <v>100</v>
      </c>
    </row>
    <row r="3" spans="1:4" ht="12.75">
      <c r="A3" s="135"/>
      <c r="B3" t="s">
        <v>15</v>
      </c>
      <c r="C3" s="1">
        <v>104.5</v>
      </c>
      <c r="D3" s="1">
        <v>100.9</v>
      </c>
    </row>
    <row r="4" spans="1:4" ht="12.75">
      <c r="A4" s="135"/>
      <c r="B4" t="s">
        <v>16</v>
      </c>
      <c r="C4" s="1">
        <v>104.9</v>
      </c>
      <c r="D4" s="1">
        <v>103.5</v>
      </c>
    </row>
    <row r="5" spans="1:4" ht="12.75">
      <c r="A5" s="135"/>
      <c r="B5" t="s">
        <v>17</v>
      </c>
      <c r="C5" s="1">
        <v>102.3</v>
      </c>
      <c r="D5" s="1">
        <v>101.9</v>
      </c>
    </row>
    <row r="6" spans="1:4" ht="12.75">
      <c r="A6" s="135">
        <v>1999</v>
      </c>
      <c r="B6" t="s">
        <v>14</v>
      </c>
      <c r="C6" s="1">
        <v>105.6</v>
      </c>
      <c r="D6" s="1">
        <v>98.18</v>
      </c>
    </row>
    <row r="7" spans="1:4" ht="12.75">
      <c r="A7" s="135"/>
      <c r="B7" t="s">
        <v>15</v>
      </c>
      <c r="C7" s="1">
        <v>112</v>
      </c>
      <c r="D7" s="1">
        <v>99.74</v>
      </c>
    </row>
    <row r="8" spans="1:4" ht="12.75">
      <c r="A8" s="135"/>
      <c r="B8" t="s">
        <v>16</v>
      </c>
      <c r="C8" s="1">
        <v>116.1</v>
      </c>
      <c r="D8" s="1">
        <v>99.21</v>
      </c>
    </row>
    <row r="9" spans="1:4" ht="12.75">
      <c r="A9" s="135"/>
      <c r="B9" t="s">
        <v>17</v>
      </c>
      <c r="C9" s="1">
        <v>115.8</v>
      </c>
      <c r="D9" s="1">
        <v>96.92</v>
      </c>
    </row>
    <row r="10" spans="1:4" ht="12.75">
      <c r="A10" s="135">
        <v>2000</v>
      </c>
      <c r="B10" t="s">
        <v>14</v>
      </c>
      <c r="C10" s="1">
        <v>121.2</v>
      </c>
      <c r="D10" s="1">
        <v>97.55</v>
      </c>
    </row>
    <row r="11" spans="1:4" ht="12.75">
      <c r="A11" s="135"/>
      <c r="B11" t="s">
        <v>15</v>
      </c>
      <c r="C11" s="1">
        <v>119.4</v>
      </c>
      <c r="D11" s="1">
        <v>94.61</v>
      </c>
    </row>
    <row r="12" spans="1:4" ht="12.75">
      <c r="A12" s="135"/>
      <c r="B12" t="s">
        <v>16</v>
      </c>
      <c r="C12" s="1">
        <v>117.5</v>
      </c>
      <c r="D12" s="1">
        <v>94.47</v>
      </c>
    </row>
    <row r="13" spans="1:4" ht="12.75">
      <c r="A13" s="135"/>
      <c r="B13" t="s">
        <v>17</v>
      </c>
      <c r="C13" s="1">
        <v>119.6</v>
      </c>
      <c r="D13" s="1">
        <v>96.15</v>
      </c>
    </row>
    <row r="14" spans="1:4" ht="12.75">
      <c r="A14" s="135">
        <v>2001</v>
      </c>
      <c r="B14" t="s">
        <v>14</v>
      </c>
      <c r="C14" s="1">
        <v>117.1</v>
      </c>
      <c r="D14" s="1">
        <v>100.5</v>
      </c>
    </row>
    <row r="15" spans="1:4" ht="12.75">
      <c r="A15" s="135"/>
      <c r="B15" t="s">
        <v>15</v>
      </c>
      <c r="C15" s="1">
        <v>111.9</v>
      </c>
      <c r="D15" s="1">
        <v>102.8</v>
      </c>
    </row>
    <row r="16" spans="1:4" ht="12.75">
      <c r="A16" s="135"/>
      <c r="B16" t="s">
        <v>16</v>
      </c>
      <c r="C16" s="1">
        <v>112</v>
      </c>
      <c r="D16" s="1">
        <v>103.1</v>
      </c>
    </row>
    <row r="17" spans="1:4" ht="12.75">
      <c r="A17" s="135"/>
      <c r="B17" t="s">
        <v>17</v>
      </c>
      <c r="C17" s="1">
        <v>116.8</v>
      </c>
      <c r="D17" s="1">
        <v>108.5</v>
      </c>
    </row>
    <row r="18" spans="1:4" ht="12.75">
      <c r="A18" s="135">
        <v>2002</v>
      </c>
      <c r="B18" t="s">
        <v>14</v>
      </c>
      <c r="C18" s="1">
        <v>110.1</v>
      </c>
      <c r="D18" s="1">
        <v>106.8</v>
      </c>
    </row>
    <row r="19" spans="1:4" ht="12.75">
      <c r="A19" s="135"/>
      <c r="B19" t="s">
        <v>15</v>
      </c>
      <c r="C19" s="1">
        <v>112.3</v>
      </c>
      <c r="D19" s="1">
        <v>107</v>
      </c>
    </row>
    <row r="20" spans="1:4" ht="12.75">
      <c r="A20" s="135"/>
      <c r="B20" t="s">
        <v>16</v>
      </c>
      <c r="C20" s="1">
        <v>112.4</v>
      </c>
      <c r="D20" s="1">
        <v>109.6</v>
      </c>
    </row>
    <row r="21" spans="1:4" ht="12.75">
      <c r="A21" s="135"/>
      <c r="B21" t="s">
        <v>17</v>
      </c>
      <c r="C21" s="1">
        <v>109.3</v>
      </c>
      <c r="D21" s="1">
        <v>114.6</v>
      </c>
    </row>
    <row r="22" spans="1:4" ht="12.75">
      <c r="A22" s="135">
        <v>2003</v>
      </c>
      <c r="B22" t="s">
        <v>14</v>
      </c>
      <c r="C22" s="1">
        <v>108.1</v>
      </c>
      <c r="D22" s="1">
        <v>114.1</v>
      </c>
    </row>
    <row r="23" spans="1:4" ht="12.75">
      <c r="A23" s="135"/>
      <c r="B23" t="s">
        <v>15</v>
      </c>
      <c r="C23" s="1">
        <v>107.2</v>
      </c>
      <c r="D23" s="1">
        <v>113.8</v>
      </c>
    </row>
    <row r="24" spans="1:4" ht="12.75">
      <c r="A24" s="135"/>
      <c r="B24" t="s">
        <v>16</v>
      </c>
      <c r="C24" s="1">
        <v>112</v>
      </c>
      <c r="D24" s="1">
        <v>119.4</v>
      </c>
    </row>
    <row r="25" spans="1:4" ht="12.75">
      <c r="A25" s="135"/>
      <c r="B25" t="s">
        <v>17</v>
      </c>
      <c r="C25" s="1">
        <v>110.2</v>
      </c>
      <c r="D25" s="1">
        <v>115.8</v>
      </c>
    </row>
    <row r="26" spans="1:4" ht="12.75">
      <c r="A26" s="135">
        <v>2004</v>
      </c>
      <c r="B26" t="s">
        <v>14</v>
      </c>
      <c r="C26" s="1">
        <v>113.7</v>
      </c>
      <c r="D26" s="1">
        <v>116.3</v>
      </c>
    </row>
    <row r="27" spans="1:4" ht="12.75">
      <c r="A27" s="135"/>
      <c r="B27" t="s">
        <v>15</v>
      </c>
      <c r="C27" s="1">
        <v>116.7</v>
      </c>
      <c r="D27" s="1">
        <v>118.3</v>
      </c>
    </row>
    <row r="28" spans="1:4" ht="12.75">
      <c r="A28" s="135"/>
      <c r="B28" t="s">
        <v>16</v>
      </c>
      <c r="C28" s="1">
        <v>115.3</v>
      </c>
      <c r="D28" s="1">
        <v>115.5</v>
      </c>
    </row>
    <row r="29" spans="1:4" ht="12.75">
      <c r="A29" s="135"/>
      <c r="B29" t="s">
        <v>17</v>
      </c>
      <c r="C29" s="1">
        <v>116</v>
      </c>
      <c r="D29" s="1">
        <v>112.1</v>
      </c>
    </row>
    <row r="30" spans="1:4" ht="12.75">
      <c r="A30" s="135">
        <v>2005</v>
      </c>
      <c r="B30" t="s">
        <v>14</v>
      </c>
      <c r="C30" s="1">
        <v>120.1</v>
      </c>
      <c r="D30" s="1">
        <v>111.2</v>
      </c>
    </row>
    <row r="31" spans="1:4" ht="12.75">
      <c r="A31" s="135"/>
      <c r="B31" t="s">
        <v>15</v>
      </c>
      <c r="C31" s="1">
        <v>124.6</v>
      </c>
      <c r="D31" s="1">
        <v>117.2</v>
      </c>
    </row>
    <row r="32" spans="1:4" ht="12.75">
      <c r="A32" s="135"/>
      <c r="B32" t="s">
        <v>16</v>
      </c>
      <c r="C32" s="1">
        <v>125.1</v>
      </c>
      <c r="D32" s="1">
        <v>115</v>
      </c>
    </row>
    <row r="33" spans="1:4" ht="12.75">
      <c r="A33" s="135"/>
      <c r="B33" t="s">
        <v>17</v>
      </c>
      <c r="C33" s="1">
        <v>129.8</v>
      </c>
      <c r="D33" s="1">
        <v>113.5</v>
      </c>
    </row>
    <row r="34" spans="1:4" ht="12.75">
      <c r="A34" s="135">
        <v>2006</v>
      </c>
      <c r="B34" t="s">
        <v>14</v>
      </c>
      <c r="C34" s="1">
        <v>127.9</v>
      </c>
      <c r="D34" s="1">
        <v>114.9</v>
      </c>
    </row>
    <row r="35" spans="1:4" ht="12.75">
      <c r="A35" s="135"/>
      <c r="B35" t="s">
        <v>15</v>
      </c>
      <c r="C35" s="1">
        <v>127.2</v>
      </c>
      <c r="D35" s="1">
        <v>113.8</v>
      </c>
    </row>
    <row r="36" spans="1:4" ht="12.75">
      <c r="A36" s="135"/>
      <c r="B36" t="s">
        <v>16</v>
      </c>
      <c r="C36" s="1">
        <v>126.6</v>
      </c>
      <c r="D36" s="1">
        <v>112.1</v>
      </c>
    </row>
    <row r="37" spans="1:4" ht="12.75">
      <c r="A37" s="135"/>
      <c r="B37" t="s">
        <v>17</v>
      </c>
      <c r="C37" s="1">
        <v>129.7</v>
      </c>
      <c r="D37" s="1">
        <v>117.9</v>
      </c>
    </row>
    <row r="38" spans="1:4" ht="12.75">
      <c r="A38" s="135">
        <v>2007</v>
      </c>
      <c r="B38" t="s">
        <v>14</v>
      </c>
      <c r="C38" s="1">
        <v>136</v>
      </c>
      <c r="D38" s="1">
        <v>119.2</v>
      </c>
    </row>
    <row r="39" spans="1:4" ht="12.75">
      <c r="A39" s="135"/>
      <c r="B39" t="s">
        <v>15</v>
      </c>
      <c r="C39" s="1">
        <v>135.3</v>
      </c>
      <c r="D39" s="1">
        <v>116.5</v>
      </c>
    </row>
    <row r="40" spans="1:4" ht="12.75">
      <c r="A40" s="135"/>
      <c r="B40" t="s">
        <v>16</v>
      </c>
      <c r="C40" s="1">
        <v>134.6</v>
      </c>
      <c r="D40" s="1">
        <v>118.3</v>
      </c>
    </row>
    <row r="41" spans="1:4" ht="12.75">
      <c r="A41" s="135"/>
      <c r="B41" t="s">
        <v>17</v>
      </c>
      <c r="C41" s="1">
        <v>138.9</v>
      </c>
      <c r="D41" s="1">
        <v>117.6</v>
      </c>
    </row>
    <row r="42" spans="1:4" ht="12.75">
      <c r="A42" s="135">
        <v>2008</v>
      </c>
      <c r="B42" t="s">
        <v>14</v>
      </c>
      <c r="C42" s="1">
        <v>137.8</v>
      </c>
      <c r="D42" s="1">
        <v>119.5</v>
      </c>
    </row>
    <row r="43" spans="1:4" ht="12.75">
      <c r="A43" s="135"/>
      <c r="B43" t="s">
        <v>15</v>
      </c>
      <c r="C43" s="1">
        <v>136.7</v>
      </c>
      <c r="D43" s="1">
        <v>122.1</v>
      </c>
    </row>
    <row r="44" spans="1:4" ht="12.75">
      <c r="A44" s="135"/>
      <c r="B44" t="s">
        <v>16</v>
      </c>
      <c r="C44" s="1">
        <v>133</v>
      </c>
      <c r="D44" s="1">
        <v>121.3</v>
      </c>
    </row>
    <row r="45" spans="1:4" ht="12.75">
      <c r="A45" s="135"/>
      <c r="B45" t="s">
        <v>17</v>
      </c>
      <c r="C45" s="1">
        <v>118.6</v>
      </c>
      <c r="D45" s="1">
        <v>124.1</v>
      </c>
    </row>
    <row r="46" spans="1:4" ht="12.75">
      <c r="A46" s="135">
        <v>2009</v>
      </c>
      <c r="B46" t="s">
        <v>14</v>
      </c>
      <c r="C46" s="1">
        <v>100.3</v>
      </c>
      <c r="D46" s="1">
        <v>132.3</v>
      </c>
    </row>
    <row r="47" spans="1:4" ht="12.75">
      <c r="A47" s="135"/>
      <c r="B47" t="s">
        <v>15</v>
      </c>
      <c r="C47" s="1">
        <v>105.5</v>
      </c>
      <c r="D47" s="1">
        <v>131.7</v>
      </c>
    </row>
    <row r="48" spans="1:4" ht="12.75">
      <c r="A48" s="135"/>
      <c r="B48" t="s">
        <v>16</v>
      </c>
      <c r="C48" s="1">
        <v>111.5</v>
      </c>
      <c r="D48" s="1">
        <v>136.3</v>
      </c>
    </row>
    <row r="49" spans="1:4" ht="12.75">
      <c r="A49" s="135"/>
      <c r="B49" t="s">
        <v>17</v>
      </c>
      <c r="C49" s="1">
        <v>115</v>
      </c>
      <c r="D49" s="1">
        <v>134.8</v>
      </c>
    </row>
    <row r="50" spans="1:4" ht="12.75">
      <c r="A50" s="135">
        <v>2010</v>
      </c>
      <c r="B50" t="s">
        <v>14</v>
      </c>
      <c r="C50" s="1">
        <v>117.5</v>
      </c>
      <c r="D50" s="1">
        <v>130.8</v>
      </c>
    </row>
    <row r="51" spans="1:4" ht="12.75">
      <c r="A51" s="135"/>
      <c r="B51" t="s">
        <v>15</v>
      </c>
      <c r="C51" s="1">
        <v>121.8</v>
      </c>
      <c r="D51" s="1">
        <v>134.3</v>
      </c>
    </row>
    <row r="52" spans="1:4" ht="12.75">
      <c r="A52" s="135"/>
      <c r="B52" t="s">
        <v>16</v>
      </c>
      <c r="C52" s="1">
        <v>120.7</v>
      </c>
      <c r="D52" s="1">
        <v>130.2</v>
      </c>
    </row>
    <row r="53" spans="1:4" ht="12.75">
      <c r="A53" s="135"/>
      <c r="B53" t="s">
        <v>17</v>
      </c>
      <c r="C53" s="1">
        <v>117.8</v>
      </c>
      <c r="D53" s="1">
        <v>129.9</v>
      </c>
    </row>
    <row r="54" spans="1:4" ht="12.75">
      <c r="A54" s="135">
        <v>2011</v>
      </c>
      <c r="B54" t="s">
        <v>14</v>
      </c>
      <c r="C54" s="1">
        <v>127.5</v>
      </c>
      <c r="D54" s="1">
        <v>131.8</v>
      </c>
    </row>
    <row r="55" spans="1:4" ht="12.75">
      <c r="A55" s="135"/>
      <c r="B55" t="s">
        <v>15</v>
      </c>
      <c r="C55" s="1">
        <v>127</v>
      </c>
      <c r="D55" s="1">
        <v>130.9</v>
      </c>
    </row>
    <row r="56" spans="1:4" ht="12.75">
      <c r="A56" s="135"/>
      <c r="B56" t="s">
        <v>16</v>
      </c>
      <c r="C56" s="1">
        <v>127</v>
      </c>
      <c r="D56" s="1">
        <v>132.8</v>
      </c>
    </row>
    <row r="57" spans="1:4" ht="12.75">
      <c r="A57" s="135"/>
      <c r="B57" t="s">
        <v>17</v>
      </c>
      <c r="C57" s="1">
        <v>122.1</v>
      </c>
      <c r="D57" s="1">
        <v>135.6</v>
      </c>
    </row>
    <row r="58" spans="1:4" ht="12.75">
      <c r="A58" s="135">
        <v>2012</v>
      </c>
      <c r="B58" t="s">
        <v>14</v>
      </c>
      <c r="C58" s="1">
        <v>119.8</v>
      </c>
      <c r="D58" s="1">
        <v>135.8</v>
      </c>
    </row>
    <row r="59" spans="1:4" ht="12.75">
      <c r="A59" s="135"/>
      <c r="B59" t="s">
        <v>15</v>
      </c>
      <c r="C59" s="1">
        <v>113.6</v>
      </c>
      <c r="D59" s="1">
        <v>134.5</v>
      </c>
    </row>
    <row r="60" spans="1:4" ht="12.75">
      <c r="A60" s="135"/>
      <c r="B60" t="s">
        <v>16</v>
      </c>
      <c r="C60" s="1">
        <v>104.9</v>
      </c>
      <c r="D60" s="1">
        <v>135</v>
      </c>
    </row>
    <row r="61" spans="1:4" ht="12.75">
      <c r="A61" s="135"/>
      <c r="B61" t="s">
        <v>17</v>
      </c>
      <c r="C61" s="1">
        <v>103.9</v>
      </c>
      <c r="D61" s="1">
        <v>135.7</v>
      </c>
    </row>
    <row r="62" spans="1:4" ht="12.75">
      <c r="A62" s="135">
        <v>2013</v>
      </c>
      <c r="B62" t="s">
        <v>14</v>
      </c>
      <c r="C62" s="1">
        <v>98.02</v>
      </c>
      <c r="D62" s="1">
        <v>133.9</v>
      </c>
    </row>
    <row r="63" spans="1:4" ht="12.75">
      <c r="A63" s="135"/>
      <c r="B63" t="s">
        <v>15</v>
      </c>
      <c r="C63" s="1">
        <v>95.39</v>
      </c>
      <c r="D63" s="1">
        <v>134.6</v>
      </c>
    </row>
    <row r="64" spans="1:4" ht="12.75">
      <c r="A64" s="135"/>
      <c r="B64" t="s">
        <v>16</v>
      </c>
      <c r="C64">
        <v>96.6</v>
      </c>
      <c r="D64">
        <v>138.6</v>
      </c>
    </row>
    <row r="65" spans="1:4" ht="12.75">
      <c r="A65" s="135"/>
      <c r="B65" t="s">
        <v>17</v>
      </c>
      <c r="C65">
        <v>99.84</v>
      </c>
      <c r="D65">
        <v>135.9</v>
      </c>
    </row>
    <row r="66" spans="1:4" ht="12.75">
      <c r="A66" s="135">
        <v>2014</v>
      </c>
      <c r="B66" t="s">
        <v>14</v>
      </c>
      <c r="C66">
        <v>93.77</v>
      </c>
      <c r="D66">
        <v>136.9</v>
      </c>
    </row>
    <row r="67" spans="1:4" ht="12.75">
      <c r="A67" s="135"/>
      <c r="B67" t="s">
        <v>15</v>
      </c>
      <c r="C67">
        <v>93.79</v>
      </c>
      <c r="D67">
        <v>138.5</v>
      </c>
    </row>
    <row r="68" spans="1:4" ht="12.75">
      <c r="A68" s="135"/>
      <c r="B68" t="s">
        <v>16</v>
      </c>
      <c r="C68">
        <v>95.34</v>
      </c>
      <c r="D68">
        <v>140</v>
      </c>
    </row>
    <row r="69" spans="1:4" ht="12.75">
      <c r="A69" s="135"/>
      <c r="B69" t="s">
        <v>17</v>
      </c>
      <c r="C69">
        <v>91.1</v>
      </c>
      <c r="D69">
        <v>137.5</v>
      </c>
    </row>
    <row r="70" spans="1:4" ht="12.75">
      <c r="A70" s="135">
        <v>2015</v>
      </c>
      <c r="B70" t="s">
        <v>14</v>
      </c>
      <c r="C70">
        <v>93.98</v>
      </c>
      <c r="D70">
        <v>137.7</v>
      </c>
    </row>
    <row r="71" spans="1:4" ht="12.75">
      <c r="A71" s="135"/>
      <c r="B71" t="s">
        <v>15</v>
      </c>
      <c r="C71">
        <v>96.7</v>
      </c>
      <c r="D71">
        <v>137.1</v>
      </c>
    </row>
    <row r="72" spans="1:4" ht="12.75">
      <c r="A72" s="135"/>
      <c r="B72" t="s">
        <v>16</v>
      </c>
      <c r="C72">
        <v>103.1</v>
      </c>
      <c r="D72">
        <v>138.1</v>
      </c>
    </row>
    <row r="73" spans="1:4" ht="12.75">
      <c r="A73" s="135"/>
      <c r="B73" t="s">
        <v>17</v>
      </c>
      <c r="C73">
        <v>103.8</v>
      </c>
      <c r="D73">
        <v>140.4</v>
      </c>
    </row>
    <row r="74" spans="1:4" ht="12.75">
      <c r="A74" s="135">
        <v>2016</v>
      </c>
      <c r="B74" t="s">
        <v>14</v>
      </c>
      <c r="C74">
        <v>103.9</v>
      </c>
      <c r="D74">
        <v>136.9</v>
      </c>
    </row>
    <row r="75" spans="1:4" ht="12.75">
      <c r="A75" s="135"/>
      <c r="B75" t="s">
        <v>15</v>
      </c>
      <c r="C75">
        <v>105.7</v>
      </c>
      <c r="D75">
        <v>148.4</v>
      </c>
    </row>
    <row r="76" spans="1:4" ht="12.75">
      <c r="A76" s="135"/>
      <c r="B76" t="s">
        <v>16</v>
      </c>
      <c r="C76">
        <v>102.3</v>
      </c>
      <c r="D76">
        <v>142.1</v>
      </c>
    </row>
    <row r="77" spans="1:4" ht="12.75">
      <c r="A77" s="135"/>
      <c r="B77" t="s">
        <v>17</v>
      </c>
      <c r="C77">
        <v>113.9</v>
      </c>
      <c r="D77">
        <v>142.9</v>
      </c>
    </row>
    <row r="78" spans="1:4" ht="12.75">
      <c r="A78" s="135">
        <v>2017</v>
      </c>
      <c r="B78" t="s">
        <v>14</v>
      </c>
      <c r="C78">
        <v>123.2</v>
      </c>
      <c r="D78">
        <v>143.9</v>
      </c>
    </row>
    <row r="79" spans="1:4" ht="12.75">
      <c r="A79" s="135"/>
      <c r="B79" t="s">
        <v>15</v>
      </c>
      <c r="C79">
        <v>125.8</v>
      </c>
      <c r="D79">
        <v>144.4</v>
      </c>
    </row>
    <row r="80" spans="1:2" ht="12.75">
      <c r="A80" s="135"/>
      <c r="B80" t="s">
        <v>16</v>
      </c>
    </row>
    <row r="81" spans="1:2" ht="12.75">
      <c r="A81" s="135"/>
      <c r="B81" t="s">
        <v>17</v>
      </c>
    </row>
  </sheetData>
  <sheetProtection/>
  <mergeCells count="20"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78:A81"/>
    <mergeCell ref="A74:A77"/>
    <mergeCell ref="A50:A53"/>
    <mergeCell ref="A54:A57"/>
    <mergeCell ref="A58:A61"/>
    <mergeCell ref="A62:A65"/>
    <mergeCell ref="A66:A69"/>
    <mergeCell ref="A70:A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AVENEL Marie (DARES)</dc:creator>
  <cp:keywords/>
  <dc:description/>
  <cp:lastModifiedBy>SAINT-AMAN, Sylvie (DARES)</cp:lastModifiedBy>
  <dcterms:created xsi:type="dcterms:W3CDTF">2012-09-07T15:25:10Z</dcterms:created>
  <dcterms:modified xsi:type="dcterms:W3CDTF">2017-08-29T09:00:31Z</dcterms:modified>
  <cp:category/>
  <cp:version/>
  <cp:contentType/>
  <cp:contentStatus/>
</cp:coreProperties>
</file>