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8850" windowHeight="5130" tabRatio="750" firstSheet="1" activeTab="7"/>
  </bookViews>
  <sheets>
    <sheet name=" données graphique 1" sheetId="1" r:id="rId1"/>
    <sheet name="données graphique 2" sheetId="2" r:id="rId2"/>
    <sheet name="Tableau 1" sheetId="3" r:id="rId3"/>
    <sheet name="données graphique 3" sheetId="4" r:id="rId4"/>
    <sheet name="Tableau 2" sheetId="5" r:id="rId5"/>
    <sheet name="Tableau 3" sheetId="6" r:id="rId6"/>
    <sheet name="Tableau 4" sheetId="7" r:id="rId7"/>
    <sheet name="données Carte" sheetId="8" r:id="rId8"/>
    <sheet name="Encadré 1 - Tableau A" sheetId="9" r:id="rId9"/>
    <sheet name="Encadré 1 - Tableau B" sheetId="10" r:id="rId10"/>
    <sheet name="Encadré 1 - Tableau C" sheetId="11" r:id="rId11"/>
  </sheets>
  <externalReferences>
    <externalReference r:id="rId14"/>
    <externalReference r:id="rId15"/>
  </externalReferences>
  <definedNames>
    <definedName name="Truc2" localSheetId="3">'[2]Truc2'!$A$1:$C$49</definedName>
    <definedName name="Truc2" localSheetId="8">'[2]Truc2'!$A$1:$C$49</definedName>
    <definedName name="Truc2" localSheetId="9">'[2]Truc2'!$A$1:$C$49</definedName>
    <definedName name="Truc2" localSheetId="10">'[2]Truc2'!$A$1:$C$49</definedName>
    <definedName name="Truc2" localSheetId="4">'[2]Truc2'!$A$1:$C$49</definedName>
    <definedName name="Truc2" localSheetId="5">'[2]Truc2'!$A$1:$C$49</definedName>
    <definedName name="Truc2" localSheetId="6">'[2]Truc2'!$A$1:$C$49</definedName>
    <definedName name="Truc2">'[1]Truc2'!$A$1:$C$49</definedName>
  </definedNames>
  <calcPr fullCalcOnLoad="1"/>
</workbook>
</file>

<file path=xl/sharedStrings.xml><?xml version="1.0" encoding="utf-8"?>
<sst xmlns="http://schemas.openxmlformats.org/spreadsheetml/2006/main" count="475" uniqueCount="315">
  <si>
    <t>Champ : France entière.</t>
  </si>
  <si>
    <t>Agriculture</t>
  </si>
  <si>
    <t>Industrie</t>
  </si>
  <si>
    <t>Construction</t>
  </si>
  <si>
    <t>Services</t>
  </si>
  <si>
    <t>20-49 salariés</t>
  </si>
  <si>
    <t>50-249 salariés</t>
  </si>
  <si>
    <t>250 salariés ou plus</t>
  </si>
  <si>
    <t xml:space="preserve">Taux de croissance du PIB (échelle inversée, axe de droite) </t>
  </si>
  <si>
    <t>Mois</t>
  </si>
  <si>
    <t>T3 2009</t>
  </si>
  <si>
    <t>T4 2009</t>
  </si>
  <si>
    <t>T1 2010</t>
  </si>
  <si>
    <t>T2 2010</t>
  </si>
  <si>
    <t>T3 2010</t>
  </si>
  <si>
    <t>T4 2010</t>
  </si>
  <si>
    <t>T1 2011</t>
  </si>
  <si>
    <t>T2 2011</t>
  </si>
  <si>
    <t>T3 2011</t>
  </si>
  <si>
    <t>T4 2011</t>
  </si>
  <si>
    <t>T1 2007</t>
  </si>
  <si>
    <t>T2 2007</t>
  </si>
  <si>
    <t>T3 2007</t>
  </si>
  <si>
    <t>T4 2007</t>
  </si>
  <si>
    <t>T1 2008</t>
  </si>
  <si>
    <t>T2 2008</t>
  </si>
  <si>
    <t>T3 2008</t>
  </si>
  <si>
    <t>T4 2008</t>
  </si>
  <si>
    <t>T1 2009</t>
  </si>
  <si>
    <t>T2 2009</t>
  </si>
  <si>
    <t>T1 2012</t>
  </si>
  <si>
    <t>T2 2012</t>
  </si>
  <si>
    <t>T3 2012</t>
  </si>
  <si>
    <t>T4 2012</t>
  </si>
  <si>
    <t>Nombre de salariés en activité partielle</t>
  </si>
  <si>
    <t>T1</t>
  </si>
  <si>
    <t>T2</t>
  </si>
  <si>
    <t>T3</t>
  </si>
  <si>
    <t>T4</t>
  </si>
  <si>
    <t>Moins de 20 salariés</t>
  </si>
  <si>
    <t>(en %)</t>
  </si>
  <si>
    <t>T1 2013</t>
  </si>
  <si>
    <t>T2 2013</t>
  </si>
  <si>
    <t>T3 2013</t>
  </si>
  <si>
    <t>T4 2013</t>
  </si>
  <si>
    <t>(en milliers d’heures)</t>
  </si>
  <si>
    <t>* Un établissement a recours à l’activité partielle une année s’il consomme au moins une heure d’activité partielle au cours de cette année.</t>
  </si>
  <si>
    <t>** y compris la fabrication de produits métalliques à l’exception des machines et des équipements.</t>
  </si>
  <si>
    <t>T1 2014</t>
  </si>
  <si>
    <t>T2 2014</t>
  </si>
  <si>
    <t>T3 2014</t>
  </si>
  <si>
    <t>T4 2014</t>
  </si>
  <si>
    <t>Évolution 2013 / 2014</t>
  </si>
  <si>
    <t xml:space="preserve">Heures d'activité partielle consommées (axe de gauche)
</t>
  </si>
  <si>
    <t>Graphique 1 : Activité partielle et croissance*</t>
  </si>
  <si>
    <t xml:space="preserve">* Le PIB est en volume aux prix de l’année précédente chaînés. </t>
  </si>
  <si>
    <t>Sources : DGEFP (Sinapse) et ASP (Extranet), calculs Dares ; Insee (comptes nationaux trimestriels, base 2010).</t>
  </si>
  <si>
    <t>Graphique 2 : Salariés en activité partielle*</t>
  </si>
  <si>
    <t xml:space="preserve">Champ : France entière. </t>
  </si>
  <si>
    <t xml:space="preserve">Source : DGEFP (Sinapse) et ASP (Extranet) ; calculs Dares. </t>
  </si>
  <si>
    <t>* Il s’agit du nombre de salariés en activité partielle en moyenne par mois sur le trimestre.</t>
  </si>
  <si>
    <t>Établissements ayant  recours à l’activité partielle</t>
  </si>
  <si>
    <t>Nombre</t>
  </si>
  <si>
    <t>Part</t>
  </si>
  <si>
    <t xml:space="preserve">(en %) </t>
  </si>
  <si>
    <t>Secteur d’activité de l’établissement</t>
  </si>
  <si>
    <t>Dont : fabrication de produits en caoutchouc / plastique et autres produits minéraux non métalliques</t>
  </si>
  <si>
    <t xml:space="preserve">           industrie automobile</t>
  </si>
  <si>
    <t xml:space="preserve">           métallurgie**</t>
  </si>
  <si>
    <t>Taille de l’établissement</t>
  </si>
  <si>
    <t>Ensemble</t>
  </si>
  <si>
    <r>
      <t>Heures chômées au titre de l’activité partielle</t>
    </r>
    <r>
      <rPr>
        <sz val="9"/>
        <rFont val="Cambria"/>
        <family val="1"/>
      </rPr>
      <t>  </t>
    </r>
  </si>
  <si>
    <r>
      <t xml:space="preserve"> Dont :</t>
    </r>
    <r>
      <rPr>
        <sz val="9"/>
        <rFont val="Cambria"/>
        <family val="1"/>
      </rPr>
      <t xml:space="preserve">          </t>
    </r>
    <r>
      <rPr>
        <i/>
        <sz val="9"/>
        <rFont val="Cambria"/>
        <family val="1"/>
      </rPr>
      <t>services principalement marchands</t>
    </r>
  </si>
  <si>
    <r>
      <t xml:space="preserve">           </t>
    </r>
    <r>
      <rPr>
        <i/>
        <sz val="9"/>
        <rFont val="Cambria"/>
        <family val="1"/>
      </rPr>
      <t>services administrés</t>
    </r>
  </si>
  <si>
    <t>Tableau 1 : Recours à l’activité partielle* selon le secteur d’activité et la taille de l’établissement</t>
  </si>
  <si>
    <t>Source : DGEFP (Sinapse) et ASP (Extranet) ; calculs Dares.</t>
  </si>
  <si>
    <t xml:space="preserve">Champ : épisodes d’activité partielle autorisés en 2014 ayant donné lieu à consommation ; France entière. </t>
  </si>
  <si>
    <t>Fermeture temporaire d'une partie de l'établissement</t>
  </si>
  <si>
    <t>Fermeture temporaire de tout l'établissement</t>
  </si>
  <si>
    <t>Réduction horaire d'une partie de l'établissement</t>
  </si>
  <si>
    <t>Réduction horaire de tout l'établissement</t>
  </si>
  <si>
    <t>Pourcentage</t>
  </si>
  <si>
    <t>Périmètre de l'activité partielle</t>
  </si>
  <si>
    <t>Autre circonstance exceptionnelle</t>
  </si>
  <si>
    <t>Transformation, modernisation, restructuration</t>
  </si>
  <si>
    <t>Sinistre et intempéries de caractère exceptionnel</t>
  </si>
  <si>
    <t>Difficultés d'approvisionnement</t>
  </si>
  <si>
    <t>Conjoncture économique</t>
  </si>
  <si>
    <t>Motif de recours à l'activité partielle</t>
  </si>
  <si>
    <t>Graphique 3: Motif de recours et périmètre de l'activité partielle en 2014</t>
  </si>
  <si>
    <t>Source : DGEFP (Sinapse) et ASP (Extranet) ; calculs Dares.</t>
  </si>
  <si>
    <t>* Rapport entre le nombre d’heures consommées et le nombre de salariés concernés.</t>
  </si>
  <si>
    <t>En heures par mois</t>
  </si>
  <si>
    <t xml:space="preserve">Tableau 2 : Nombre d’heures chômées par salarié* </t>
  </si>
  <si>
    <t>Source : DGEFP (Sinapse) et ASP (Extranet) ; calculs Dares.</t>
  </si>
  <si>
    <t>Champ : établissements ayant eu recours à l’activité partielle en 2013 ; France entière.</t>
  </si>
  <si>
    <t>De 50 à 249 salariés</t>
  </si>
  <si>
    <t>De 20 à 49 salariés</t>
  </si>
  <si>
    <t>En 2014, 2013 et 2012</t>
  </si>
  <si>
    <t>En 2014 et en 2013 ou en 2012</t>
  </si>
  <si>
    <t>En 2014 uniquement</t>
  </si>
  <si>
    <t>13 mois ou plus</t>
  </si>
  <si>
    <t>7-12 mois</t>
  </si>
  <si>
    <t>4-6 mois</t>
  </si>
  <si>
    <t>1-3 mois</t>
  </si>
  <si>
    <t>Récurrence de l'activité partielle entre 2012 et 2014</t>
  </si>
  <si>
    <t>Durée cumulée de recours* à l’activité partielle sur 2012-2014</t>
  </si>
  <si>
    <t>En %</t>
  </si>
  <si>
    <t>Tableau 3 : Durée et récurrence du recours à l’activité partielle sur 2012-2014</t>
  </si>
  <si>
    <t>Source : India de 2007 à 2010, Chorus à partir de 2011; rapports financiers de l’Unédic de 2009 à 2011; ASP à partir de 2011.</t>
  </si>
  <si>
    <t>Champ : France entière.</t>
  </si>
  <si>
    <t xml:space="preserve">** De mai 2009 à décembre 2009. </t>
  </si>
  <si>
    <t>* Les dépenses de l’État au titre de l’activité partielle incluent les dépenses d’allocations spécifiques et conventionnelles y compris les allocations conventionnelles d’APLD. Les dépenses de l’État et de l’Unédic correspondent aux versements effectués au cours des années considérées (données de caisse). Elles peuvent inclure, en partie, des dépenses au titre des années précédentes.</t>
  </si>
  <si>
    <t>ND</t>
  </si>
  <si>
    <t>42,7**</t>
  </si>
  <si>
    <t>-</t>
  </si>
  <si>
    <t>Dont APLD</t>
  </si>
  <si>
    <t>Total</t>
  </si>
  <si>
    <t>Unédic</t>
  </si>
  <si>
    <t>État</t>
  </si>
  <si>
    <t>Année</t>
  </si>
  <si>
    <t>En millions d’euros</t>
  </si>
  <si>
    <t xml:space="preserve">Tableau 4 : Dépenses de l’État et de l’Unédic* au titre de l’activité partielle </t>
  </si>
  <si>
    <t>L’entreprise qui a déjà eu recours à l’activité partielle dans les 36 mois précédant sa demande doit souscrire des engagements qui peuvent être : une durée plus longue de maintien dans l’emploi, des actions de formation, des actions en matière de GPEC, des actions visant à rétablir la situation économique de l’entreprise… Ces engagements sont négociés en amont de la décision d’autorisation. Ils sont modulables et progressifs.</t>
  </si>
  <si>
    <t>Engagements de l’employeur</t>
  </si>
  <si>
    <t>2,90 euros / heure</t>
  </si>
  <si>
    <t xml:space="preserve">2,90 euros / heure </t>
  </si>
  <si>
    <t>Financement Unédic</t>
  </si>
  <si>
    <t>4,33 euros / heure</t>
  </si>
  <si>
    <t>4,84 euros / heure</t>
  </si>
  <si>
    <t>Financement État</t>
  </si>
  <si>
    <t>7,23 euros / heure</t>
  </si>
  <si>
    <t xml:space="preserve">7,74 euros / heure </t>
  </si>
  <si>
    <t>Montant</t>
  </si>
  <si>
    <t>Entreprises de plus de 250 salariés</t>
  </si>
  <si>
    <t>Entreprises de 250 salariés ou moins</t>
  </si>
  <si>
    <t xml:space="preserve">Taille </t>
  </si>
  <si>
    <t>Aides de l’Etat et l’Unédic à l’employeur en compensation de l’indemnisation des salariés</t>
  </si>
  <si>
    <t>70 % du salaire horaire brut (100 % du net en cas de formation), avec plancher au Smic net</t>
  </si>
  <si>
    <t>Indemnisation des salariés versée par l’employeur</t>
  </si>
  <si>
    <t>Durée maximale d’activité partielle de 6 mois (renouvelables)</t>
  </si>
  <si>
    <t>Contingent annuel d’heures indemnisables d’activité partielle de 1 000 heures par an et par salarié</t>
  </si>
  <si>
    <t>Conditions</t>
  </si>
  <si>
    <t>Tous les salariés d’établissements confrontés à des difficultés temporaires</t>
  </si>
  <si>
    <t>Champ</t>
  </si>
  <si>
    <t>Tableau A : L'activité partielle en 2014</t>
  </si>
  <si>
    <t>&gt; 250 salariés</t>
  </si>
  <si>
    <t>&lt;= 250 salariés</t>
  </si>
  <si>
    <t>(8)=(6)/(3)</t>
  </si>
  <si>
    <t>Prise en charge par l’État et l’Unédic (en %)</t>
  </si>
  <si>
    <t>(7)=(3)-(6)</t>
  </si>
  <si>
    <t>Reste à charge de l’employeur (en euros / heure)</t>
  </si>
  <si>
    <t>(6)</t>
  </si>
  <si>
    <t>Allocation spécifique versée à l’employeur (en euros / heure)</t>
  </si>
  <si>
    <t>(5)=(4)/(2)-1</t>
  </si>
  <si>
    <t>Perte de revenu net pour le salarié par heure d’activité partielle (en %)</t>
  </si>
  <si>
    <t>(4)</t>
  </si>
  <si>
    <t>Indemnité nette d’activité partielle (en euros / heure)</t>
  </si>
  <si>
    <t>(3)</t>
  </si>
  <si>
    <t>Indemnité brute d’activité partielle (en euros / heure)</t>
  </si>
  <si>
    <t>(2)</t>
  </si>
  <si>
    <t>Salaire net (en euros / heure)</t>
  </si>
  <si>
    <t>(1)</t>
  </si>
  <si>
    <t>Salaire brut (en euros / heure)</t>
  </si>
  <si>
    <t>2 Smic</t>
  </si>
  <si>
    <t>1,5 Smic</t>
  </si>
  <si>
    <t>1 Smic</t>
  </si>
  <si>
    <t>Taille de l’entreprise</t>
  </si>
  <si>
    <r>
      <rPr>
        <b/>
        <sz val="9"/>
        <rFont val="Cambria"/>
        <family val="1"/>
      </rPr>
      <t>Tableau B: Impact financier pour le salarié et l’entreprise par heure chômée, situation en 2014</t>
    </r>
    <r>
      <rPr>
        <sz val="9"/>
        <rFont val="Cambria"/>
        <family val="1"/>
      </rPr>
      <t xml:space="preserve">
</t>
    </r>
  </si>
  <si>
    <t xml:space="preserve">Décret n°2014-740 du 30 juin 2014 </t>
  </si>
  <si>
    <t>Dématérialisation de la procédure de mise en activité partielle</t>
  </si>
  <si>
    <r>
      <t>1</t>
    </r>
    <r>
      <rPr>
        <vertAlign val="superscript"/>
        <sz val="10"/>
        <rFont val="Times New Roman"/>
        <family val="1"/>
      </rPr>
      <t>er</t>
    </r>
    <r>
      <rPr>
        <sz val="10"/>
        <rFont val="Times New Roman"/>
        <family val="1"/>
      </rPr>
      <t xml:space="preserve"> octobre 2014</t>
    </r>
  </si>
  <si>
    <t xml:space="preserve">Loi n°2013-504 du 14 juin 2013 et décret n°2013-551 du 26 juin 2013 </t>
  </si>
  <si>
    <t>Fusion de l’activité partielle « classique » et de l’APLD</t>
  </si>
  <si>
    <r>
      <t>1</t>
    </r>
    <r>
      <rPr>
        <vertAlign val="superscript"/>
        <sz val="10"/>
        <rFont val="Times New Roman"/>
        <family val="1"/>
      </rPr>
      <t>er</t>
    </r>
    <r>
      <rPr>
        <sz val="10"/>
        <rFont val="Times New Roman"/>
        <family val="1"/>
      </rPr>
      <t xml:space="preserve"> juillet 2013</t>
    </r>
  </si>
  <si>
    <t>Décret n°2012-1271 du 19 novembre 2012</t>
  </si>
  <si>
    <t>Rétablissement de la demande d’autorisation préalable</t>
  </si>
  <si>
    <r>
      <t>1</t>
    </r>
    <r>
      <rPr>
        <vertAlign val="superscript"/>
        <sz val="10"/>
        <rFont val="Times New Roman"/>
        <family val="1"/>
      </rPr>
      <t>er</t>
    </r>
    <r>
      <rPr>
        <sz val="10"/>
        <rFont val="Times New Roman"/>
        <family val="1"/>
      </rPr>
      <t xml:space="preserve"> novembre 2012</t>
    </r>
  </si>
  <si>
    <t>Abaissement de 3 à 2 mois de la durée minimale des conventions d’APLD</t>
  </si>
  <si>
    <r>
      <t>Financement exclusif de l’APLD par l’Unédic dès la 1</t>
    </r>
    <r>
      <rPr>
        <vertAlign val="superscript"/>
        <sz val="10"/>
        <rFont val="Times New Roman"/>
        <family val="1"/>
      </rPr>
      <t>ère</t>
    </r>
    <r>
      <rPr>
        <sz val="10"/>
        <rFont val="Times New Roman"/>
        <family val="1"/>
      </rPr>
      <t xml:space="preserve"> heure (participation fixée à 2,90 € par heure chômée)</t>
    </r>
  </si>
  <si>
    <t>Décret n°2012-275 du 28 février 2012</t>
  </si>
  <si>
    <t>Revalorisation de l’allocation spécifique d’activité partielle d’un euro</t>
  </si>
  <si>
    <t>Suppression de la demande d’autorisation préalable au titre de l’activité partielle</t>
  </si>
  <si>
    <t>ANI du 13 janvier 2012, décret n°2012-183 du 7 février 2012 et arrêté du 4 mai 2012</t>
  </si>
  <si>
    <t>Élargissement du champ des actions de formation à tout type de formation, que celles-ci soient à visée qualifiante ou non et sans limitation de durée pendant l’activité partielle de longue durée et rémunération des salariés portée à 100 % en cas de formation</t>
  </si>
  <si>
    <r>
      <t>1</t>
    </r>
    <r>
      <rPr>
        <vertAlign val="superscript"/>
        <sz val="10"/>
        <rFont val="Times New Roman"/>
        <family val="1"/>
      </rPr>
      <t>er</t>
    </r>
    <r>
      <rPr>
        <sz val="10"/>
        <rFont val="Times New Roman"/>
        <family val="1"/>
      </rPr>
      <t xml:space="preserve"> mars 2012</t>
    </r>
  </si>
  <si>
    <t>Transfert du paiement des allocations des Direccte à l’Agence de Services et de Paiement (ASP)</t>
  </si>
  <si>
    <r>
      <t>1</t>
    </r>
    <r>
      <rPr>
        <vertAlign val="superscript"/>
        <sz val="10"/>
        <rFont val="Times New Roman"/>
        <family val="1"/>
      </rPr>
      <t>er</t>
    </r>
    <r>
      <rPr>
        <sz val="10"/>
        <rFont val="Times New Roman"/>
        <family val="1"/>
      </rPr>
      <t xml:space="preserve"> janvier 2011</t>
    </r>
  </si>
  <si>
    <t>Arrêté du 31 décembre 2009 et ANI du 8 juillet 2009</t>
  </si>
  <si>
    <t>Relèvement du contingent d’heures d’activité partielle indemnisables à 1 000 heures par an et par salarié, pour toutes les branches</t>
  </si>
  <si>
    <r>
      <t>1</t>
    </r>
    <r>
      <rPr>
        <vertAlign val="superscript"/>
        <sz val="10"/>
        <rFont val="Times New Roman"/>
        <family val="1"/>
      </rPr>
      <t>er</t>
    </r>
    <r>
      <rPr>
        <sz val="10"/>
        <rFont val="Times New Roman"/>
        <family val="1"/>
      </rPr>
      <t xml:space="preserve"> janvier 2010</t>
    </r>
  </si>
  <si>
    <r>
      <t>Décret n° 2009-478 du 29 avril 2009 et Convention État-Unédic du 1</t>
    </r>
    <r>
      <rPr>
        <vertAlign val="superscript"/>
        <sz val="10"/>
        <rFont val="Times New Roman"/>
        <family val="1"/>
      </rPr>
      <t>er</t>
    </r>
    <r>
      <rPr>
        <sz val="10"/>
        <rFont val="Times New Roman"/>
        <family val="1"/>
      </rPr>
      <t xml:space="preserve"> mai 2009</t>
    </r>
  </si>
  <si>
    <t>Création de l’activité partielle de longue durée (APLD)</t>
  </si>
  <si>
    <r>
      <t>1</t>
    </r>
    <r>
      <rPr>
        <vertAlign val="superscript"/>
        <sz val="10"/>
        <rFont val="Times New Roman"/>
        <family val="1"/>
      </rPr>
      <t>er</t>
    </r>
    <r>
      <rPr>
        <sz val="10"/>
        <rFont val="Times New Roman"/>
        <family val="1"/>
      </rPr>
      <t xml:space="preserve"> mai 2009</t>
    </r>
  </si>
  <si>
    <t>Décret n° 2009-110 du 29 janvier 2009</t>
  </si>
  <si>
    <t>Revalorisation de l’allocation spécifique d’activité partielle</t>
  </si>
  <si>
    <t>Arrêté du 30 décembre 2008</t>
  </si>
  <si>
    <t xml:space="preserve">Relèvement du contingent d’heures d’activité partielle indemnisables de 600 à 800 heures par an et par salarié (1 000 heures pour certains secteurs) </t>
  </si>
  <si>
    <t>Décret du 22 décembre 2008</t>
  </si>
  <si>
    <t>Augmentation de la durée maximale de mise en activité partielle totale (6 semaines consécutives)</t>
  </si>
  <si>
    <t>Avenant du 15 décembre 2008 modifiant l’ANI du 21 février 1968</t>
  </si>
  <si>
    <t>Revalorisation de l’indemnisation d’activité partielle, relevée de 50 % à 60 % du salaire brut</t>
  </si>
  <si>
    <r>
      <t>1</t>
    </r>
    <r>
      <rPr>
        <vertAlign val="superscript"/>
        <sz val="10"/>
        <rFont val="Times New Roman"/>
        <family val="1"/>
      </rPr>
      <t>er</t>
    </r>
    <r>
      <rPr>
        <sz val="10"/>
        <rFont val="Times New Roman"/>
        <family val="1"/>
      </rPr>
      <t xml:space="preserve"> janvier 2009</t>
    </r>
  </si>
  <si>
    <t>Texte de référence</t>
  </si>
  <si>
    <t>Évolution de la réglementation</t>
  </si>
  <si>
    <t>Date d’entrée en vigueur</t>
  </si>
  <si>
    <t>Tableau C : Principales évolutions de la réglementation de l'activité partielle depuis 2009</t>
  </si>
  <si>
    <r>
      <t>Lecture : Au 1</t>
    </r>
    <r>
      <rPr>
        <vertAlign val="superscript"/>
        <sz val="9"/>
        <rFont val="Arial"/>
        <family val="2"/>
      </rPr>
      <t>er</t>
    </r>
    <r>
      <rPr>
        <sz val="9"/>
        <rFont val="Arial"/>
        <family val="2"/>
      </rPr>
      <t xml:space="preserve"> trimestre 2014, 6,5 millions d’heures ont été chômées et le PIB a reculé de 0,2 %</t>
    </r>
  </si>
  <si>
    <t>* Un établissement a recours à l’activité partielle pendant 1 mois lorsqu’il consomme au moins une heure d’activité partielle au cours de ce mois.</t>
  </si>
  <si>
    <t>N°</t>
  </si>
  <si>
    <t>Libellé département</t>
  </si>
  <si>
    <t>Part des heures consommées (en %)</t>
  </si>
  <si>
    <t>Label</t>
  </si>
  <si>
    <t>AIN</t>
  </si>
  <si>
    <t>1 à 2 %</t>
  </si>
  <si>
    <t>AISNE</t>
  </si>
  <si>
    <t>Moins de 1 %</t>
  </si>
  <si>
    <t>ALLIER</t>
  </si>
  <si>
    <t>ALPES-DE-HAUTE-PROVENCE</t>
  </si>
  <si>
    <t>HAUTES-ALPES</t>
  </si>
  <si>
    <t>ALPES-MARITIMES</t>
  </si>
  <si>
    <t>ARDECHE</t>
  </si>
  <si>
    <t>ARDENNES</t>
  </si>
  <si>
    <t>ARIEGE</t>
  </si>
  <si>
    <t>AUBE</t>
  </si>
  <si>
    <t>AUDE</t>
  </si>
  <si>
    <t>AVEYRON</t>
  </si>
  <si>
    <t>BOUCHES-DU-RHONE</t>
  </si>
  <si>
    <t>CALVADOS</t>
  </si>
  <si>
    <t>2 à 4 %</t>
  </si>
  <si>
    <t>CANTAL</t>
  </si>
  <si>
    <t>CHARENTE</t>
  </si>
  <si>
    <t>CHARENTE-MARITIME</t>
  </si>
  <si>
    <t>CHER</t>
  </si>
  <si>
    <t>CORREZE</t>
  </si>
  <si>
    <t>COTE-D'OR</t>
  </si>
  <si>
    <t>COTES-D'ARMOR</t>
  </si>
  <si>
    <t>CREUSE</t>
  </si>
  <si>
    <t>DORDOGNE</t>
  </si>
  <si>
    <t>DOUBS</t>
  </si>
  <si>
    <t>DROME</t>
  </si>
  <si>
    <t>EURE</t>
  </si>
  <si>
    <t>EURE-ET-LOIR</t>
  </si>
  <si>
    <t>FINISTERE</t>
  </si>
  <si>
    <t>2A</t>
  </si>
  <si>
    <t>CORSE-DU-SUD</t>
  </si>
  <si>
    <t>2B</t>
  </si>
  <si>
    <t>HAUTE-CORSE</t>
  </si>
  <si>
    <t>GARD</t>
  </si>
  <si>
    <t>HAUTE-GARONNE</t>
  </si>
  <si>
    <t>GERS</t>
  </si>
  <si>
    <t>GIRONDE</t>
  </si>
  <si>
    <t>HERAULT</t>
  </si>
  <si>
    <t>ILLE-ET-VILAINE</t>
  </si>
  <si>
    <t>4 % ou plus</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</si>
  <si>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</si>
  <si>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</si>
  <si>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</si>
  <si>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</si>
  <si>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</si>
  <si>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</si>
  <si>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</si>
  <si>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</si>
  <si>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</si>
  <si>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</si>
  <si>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</si>
  <si>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</si>
  <si>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</si>
  <si>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</si>
  <si>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</si>
  <si>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</si>
  <si>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</si>
  <si>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</si>
  <si>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</si>
  <si>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</si>
  <si>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</si>
  <si>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</si>
  <si>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</si>
  <si>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</si>
  <si>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</si>
  <si>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</si>
  <si>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</si>
  <si>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</si>
  <si>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</si>
  <si>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</si>
  <si>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</si>
  <si>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</si>
  <si>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</si>
  <si>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</si>
  <si>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</si>
  <si>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</si>
  <si>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</si>
  <si>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</si>
  <si>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</si>
  <si>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</si>
  <si>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</si>
  <si>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</si>
  <si>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</si>
  <si>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</si>
  <si>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</si>
  <si>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</si>
  <si>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</si>
  <si>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VAR</t>
  </si>
  <si>
    <t>VAUCLUSE</t>
  </si>
  <si>
    <t>VENDEE</t>
  </si>
  <si>
    <t>VIENNE</t>
  </si>
  <si>
    <t>HAUTE-VIENNE</t>
  </si>
  <si>
    <t>VOSGES</t>
  </si>
  <si>
    <t>YONNE</t>
  </si>
  <si>
    <t>TERRITOIRE-DE-BELFORT</t>
  </si>
  <si>
    <t>ESSONNE</t>
  </si>
  <si>
    <t>HAUTS-DE-SEINE</t>
  </si>
  <si>
    <t>SEINE-ST-DENIS</t>
  </si>
  <si>
    <t>VAL-DE-MARNE</t>
  </si>
  <si>
    <t>VAL-D'OISE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</si>
</sst>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40C]dddd\ d\ mmmm\ yyyy"/>
    <numFmt numFmtId="168" formatCode="0.0%"/>
    <numFmt numFmtId="169" formatCode="#,##0.0"/>
    <numFmt numFmtId="170" formatCode="_-* #,##0\ _€_-;\-* #,##0\ _€_-;_-* &quot;-&quot;??\ _€_-;_-@_-"/>
    <numFmt numFmtId="171" formatCode="_-* #,##0.0\ _€_-;\-* #,##0.0\ _€_-;_-* &quot;-&quot;??\ _€_-;_-@_-"/>
    <numFmt numFmtId="172" formatCode="_-* #,##0.000\ _€_-;\-* #,##0.000\ _€_-;_-* &quot;-&quot;??\ _€_-;_-@_-"/>
    <numFmt numFmtId="173" formatCode="0.0000"/>
    <numFmt numFmtId="174" formatCode="0.000"/>
    <numFmt numFmtId="175" formatCode="0.00000"/>
    <numFmt numFmtId="176" formatCode="0.0000000"/>
    <numFmt numFmtId="177" formatCode="0.000000"/>
    <numFmt numFmtId="178" formatCode="_-* #,##0.0000\ _€_-;\-* #,##0.0000\ _€_-;_-* &quot;-&quot;??\ _€_-;_-@_-"/>
    <numFmt numFmtId="179" formatCode="_-* #,##0.00000\ _€_-;\-* #,##0.00000\ _€_-;_-* &quot;-&quot;??\ _€_-;_-@_-"/>
    <numFmt numFmtId="180" formatCode="_-* #,##0.000000\ _€_-;\-* #,##0.000000\ _€_-;_-* &quot;-&quot;??\ _€_-;_-@_-"/>
    <numFmt numFmtId="181" formatCode="_-* #,##0.0000000\ _€_-;\-* #,##0.0000000\ _€_-;_-* &quot;-&quot;??\ _€_-;_-@_-"/>
    <numFmt numFmtId="182" formatCode="_-* #,##0.00000000\ _€_-;\-* #,##0.00000000\ _€_-;_-* &quot;-&quot;??\ _€_-;_-@_-"/>
    <numFmt numFmtId="183" formatCode="_(* #,##0_);_(* \(#,##0\);_(* &quot;-&quot;_);_(@_)"/>
    <numFmt numFmtId="184" formatCode="_(&quot;$&quot;* #,##0_);_(&quot;$&quot;* \(#,##0\);_(&quot;$&quot;* &quot;-&quot;_);_(@_)"/>
    <numFmt numFmtId="185" formatCode="_(&quot;$&quot;* #,##0.00_);_(&quot;$&quot;* \(#,##0.00\);_(&quot;$&quot;* &quot;-&quot;??_);_(@_)"/>
    <numFmt numFmtId="186" formatCode="_(* #,##0.00_);_(* \(#,##0.00\);_(* &quot;-&quot;??_);_(@_)"/>
    <numFmt numFmtId="187" formatCode="0.00000000"/>
    <numFmt numFmtId="188" formatCode="[$€-2]\ #,##0.00_);[Red]\([$€-2]\ #,##0.00\)"/>
  </numFmts>
  <fonts count="41">
    <font>
      <sz val="10"/>
      <name val="Arial"/>
      <family val="0"/>
    </font>
    <font>
      <sz val="8"/>
      <name val="Arial"/>
      <family val="2"/>
    </font>
    <font>
      <u val="single"/>
      <sz val="10"/>
      <color indexed="12"/>
      <name val="MS Sans Serif"/>
      <family val="2"/>
    </font>
    <font>
      <u val="single"/>
      <sz val="10"/>
      <color indexed="14"/>
      <name val="MS Sans Serif"/>
      <family val="2"/>
    </font>
    <font>
      <sz val="9"/>
      <name val="Cambria"/>
      <family val="1"/>
    </font>
    <font>
      <b/>
      <sz val="9"/>
      <name val="Cambria"/>
      <family val="1"/>
    </font>
    <font>
      <i/>
      <sz val="9"/>
      <name val="Cambria"/>
      <family val="1"/>
    </font>
    <font>
      <sz val="9"/>
      <name val="Times New Roman"/>
      <family val="1"/>
    </font>
    <font>
      <sz val="10"/>
      <name val="MS Sans Serif"/>
      <family val="2"/>
    </font>
    <font>
      <b/>
      <sz val="10"/>
      <name val="Times New Roman"/>
      <family val="1"/>
    </font>
    <font>
      <sz val="10"/>
      <name val="Times New Roman"/>
      <family val="1"/>
    </font>
    <font>
      <sz val="10"/>
      <color indexed="8"/>
      <name val="Times New Roman"/>
      <family val="1"/>
    </font>
    <font>
      <b/>
      <sz val="10"/>
      <color indexed="8"/>
      <name val="Times New Roman"/>
      <family val="1"/>
    </font>
    <font>
      <vertAlign val="superscrip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mbria"/>
      <family val="1"/>
    </font>
    <font>
      <sz val="10"/>
      <name val="Cambria"/>
      <family val="1"/>
    </font>
    <font>
      <i/>
      <sz val="10"/>
      <color indexed="8"/>
      <name val="Times New Roman"/>
      <family val="1"/>
    </font>
    <font>
      <b/>
      <i/>
      <sz val="10"/>
      <color indexed="8"/>
      <name val="Times New Roman"/>
      <family val="1"/>
    </font>
    <font>
      <sz val="9"/>
      <color indexed="8"/>
      <name val="Times New Roman"/>
      <family val="1"/>
    </font>
    <font>
      <b/>
      <sz val="9"/>
      <color indexed="8"/>
      <name val="Times New Roman"/>
      <family val="1"/>
    </font>
    <font>
      <sz val="9"/>
      <name val="Arial"/>
      <family val="2"/>
    </font>
    <font>
      <vertAlign val="superscript"/>
      <sz val="9"/>
      <name val="Arial"/>
      <family val="2"/>
    </font>
    <font>
      <b/>
      <sz val="9"/>
      <color indexed="8"/>
      <name val="Cambria"/>
      <family val="1"/>
    </font>
    <font>
      <sz val="9"/>
      <color indexed="8"/>
      <name val="Cambria"/>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thick"/>
      <top>
        <color indexed="63"/>
      </top>
      <bottom style="medium"/>
    </border>
    <border>
      <left>
        <color indexed="63"/>
      </left>
      <right style="medium"/>
      <top>
        <color indexed="63"/>
      </top>
      <bottom style="double"/>
    </border>
    <border>
      <left>
        <color indexed="63"/>
      </left>
      <right style="thick"/>
      <top>
        <color indexed="63"/>
      </top>
      <bottom style="double"/>
    </border>
    <border>
      <left style="medium"/>
      <right style="medium"/>
      <top>
        <color indexed="63"/>
      </top>
      <bottom style="double"/>
    </border>
    <border>
      <left>
        <color indexed="63"/>
      </left>
      <right style="medium"/>
      <top style="medium"/>
      <bottom>
        <color indexed="63"/>
      </bottom>
    </border>
    <border>
      <left style="medium"/>
      <right style="thick"/>
      <top>
        <color indexed="63"/>
      </top>
      <bottom style="medium"/>
    </border>
    <border>
      <left style="thick"/>
      <right style="thick"/>
      <top>
        <color indexed="63"/>
      </top>
      <bottom style="medium"/>
    </border>
    <border>
      <left>
        <color indexed="63"/>
      </left>
      <right style="medium"/>
      <top>
        <color indexed="63"/>
      </top>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style="medium"/>
      <right>
        <color indexed="63"/>
      </right>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color indexed="63"/>
      </right>
      <top style="medium"/>
      <bottom style="medium"/>
    </border>
    <border>
      <left>
        <color indexed="63"/>
      </left>
      <right style="medium">
        <color indexed="8"/>
      </right>
      <top style="medium"/>
      <bottom style="medium"/>
    </border>
    <border>
      <left style="thick">
        <color indexed="8"/>
      </left>
      <right>
        <color indexed="63"/>
      </right>
      <top style="thick"/>
      <bottom style="thick"/>
    </border>
    <border>
      <left>
        <color indexed="63"/>
      </left>
      <right style="thick">
        <color indexed="8"/>
      </right>
      <top style="thick"/>
      <bottom style="thick"/>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20"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0" applyNumberFormat="0" applyBorder="0" applyAlignment="0" applyProtection="0"/>
    <xf numFmtId="0" fontId="0" fillId="0" borderId="0">
      <alignment/>
      <protection/>
    </xf>
    <xf numFmtId="0" fontId="8" fillId="0" borderId="0">
      <alignment/>
      <protection/>
    </xf>
    <xf numFmtId="0" fontId="14"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cellStyleXfs>
  <cellXfs count="149">
    <xf numFmtId="0" fontId="0" fillId="0" borderId="0" xfId="0" applyAlignment="1">
      <alignment/>
    </xf>
    <xf numFmtId="0" fontId="4" fillId="0" borderId="0" xfId="0" applyFont="1" applyAlignment="1">
      <alignment/>
    </xf>
    <xf numFmtId="0" fontId="5" fillId="24" borderId="10" xfId="0" applyFont="1" applyFill="1" applyBorder="1" applyAlignment="1">
      <alignment horizontal="center" vertical="center" wrapText="1"/>
    </xf>
    <xf numFmtId="0" fontId="5"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right" vertical="center" wrapText="1"/>
    </xf>
    <xf numFmtId="0" fontId="4" fillId="24" borderId="10" xfId="0"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3" fontId="6" fillId="24" borderId="10" xfId="0" applyNumberFormat="1" applyFont="1" applyFill="1" applyBorder="1" applyAlignment="1">
      <alignment horizontal="center" vertical="center" wrapText="1"/>
    </xf>
    <xf numFmtId="3" fontId="5" fillId="24" borderId="10" xfId="0" applyNumberFormat="1" applyFont="1" applyFill="1" applyBorder="1" applyAlignment="1">
      <alignment horizontal="center" vertical="center" wrapText="1"/>
    </xf>
    <xf numFmtId="0" fontId="4" fillId="0" borderId="0" xfId="0" applyFont="1" applyAlignment="1">
      <alignment horizontal="center"/>
    </xf>
    <xf numFmtId="0" fontId="6" fillId="0" borderId="0" xfId="0" applyFont="1" applyAlignment="1">
      <alignment/>
    </xf>
    <xf numFmtId="0" fontId="5" fillId="0" borderId="0" xfId="0" applyFont="1" applyAlignment="1">
      <alignment horizontal="center" wrapText="1"/>
    </xf>
    <xf numFmtId="0" fontId="5" fillId="0" borderId="0" xfId="0" applyFont="1" applyBorder="1" applyAlignment="1">
      <alignment horizontal="center" wrapText="1"/>
    </xf>
    <xf numFmtId="0" fontId="5" fillId="0" borderId="0" xfId="0" applyFont="1" applyFill="1" applyBorder="1" applyAlignment="1">
      <alignment horizontal="center" wrapText="1"/>
    </xf>
    <xf numFmtId="0" fontId="4" fillId="0" borderId="0" xfId="0" applyFont="1" applyBorder="1" applyAlignment="1">
      <alignment wrapText="1"/>
    </xf>
    <xf numFmtId="0" fontId="4" fillId="0" borderId="0" xfId="0" applyFont="1" applyBorder="1" applyAlignment="1">
      <alignment/>
    </xf>
    <xf numFmtId="14" fontId="4" fillId="0" borderId="0" xfId="0" applyNumberFormat="1" applyFont="1" applyAlignment="1">
      <alignment/>
    </xf>
    <xf numFmtId="0" fontId="4" fillId="0" borderId="0" xfId="56" applyFont="1" applyBorder="1">
      <alignment/>
      <protection/>
    </xf>
    <xf numFmtId="166" fontId="4" fillId="0" borderId="0" xfId="57" applyNumberFormat="1" applyFont="1" applyBorder="1" applyAlignment="1">
      <alignment horizontal="center"/>
      <protection/>
    </xf>
    <xf numFmtId="3" fontId="4" fillId="0" borderId="0" xfId="0" applyNumberFormat="1" applyFont="1" applyBorder="1" applyAlignment="1">
      <alignment/>
    </xf>
    <xf numFmtId="3" fontId="4" fillId="0" borderId="0" xfId="0" applyNumberFormat="1" applyFont="1" applyAlignment="1">
      <alignment/>
    </xf>
    <xf numFmtId="3" fontId="4" fillId="0" borderId="0" xfId="0" applyNumberFormat="1" applyFont="1" applyAlignment="1" quotePrefix="1">
      <alignment/>
    </xf>
    <xf numFmtId="168" fontId="4" fillId="0" borderId="0" xfId="0" applyNumberFormat="1" applyFont="1" applyAlignment="1">
      <alignment/>
    </xf>
    <xf numFmtId="166" fontId="4" fillId="0" borderId="0" xfId="0" applyNumberFormat="1" applyFont="1" applyAlignment="1">
      <alignment/>
    </xf>
    <xf numFmtId="168" fontId="4" fillId="0" borderId="0" xfId="0" applyNumberFormat="1" applyFont="1" applyBorder="1" applyAlignment="1">
      <alignment/>
    </xf>
    <xf numFmtId="0" fontId="4" fillId="0" borderId="0" xfId="0" applyNumberFormat="1" applyFont="1" applyAlignment="1">
      <alignment/>
    </xf>
    <xf numFmtId="170" fontId="4" fillId="0" borderId="0" xfId="47" applyNumberFormat="1" applyFont="1" applyAlignment="1">
      <alignment/>
    </xf>
    <xf numFmtId="0" fontId="4" fillId="0" borderId="0" xfId="0" applyNumberFormat="1" applyFont="1" applyAlignment="1" quotePrefix="1">
      <alignment/>
    </xf>
    <xf numFmtId="3" fontId="4" fillId="0" borderId="0" xfId="0" applyNumberFormat="1" applyFont="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Alignment="1">
      <alignment/>
    </xf>
    <xf numFmtId="0" fontId="7" fillId="0" borderId="0" xfId="0" applyFont="1" applyAlignment="1">
      <alignment vertical="center"/>
    </xf>
    <xf numFmtId="9" fontId="31" fillId="0" borderId="0" xfId="59" applyFont="1" applyAlignment="1">
      <alignment/>
    </xf>
    <xf numFmtId="170" fontId="31" fillId="0" borderId="0" xfId="49" applyNumberFormat="1" applyFont="1" applyAlignment="1">
      <alignment/>
    </xf>
    <xf numFmtId="0" fontId="4" fillId="0" borderId="0" xfId="54" applyFont="1">
      <alignment/>
      <protection/>
    </xf>
    <xf numFmtId="0" fontId="5" fillId="0" borderId="0" xfId="54" applyFont="1">
      <alignment/>
      <protection/>
    </xf>
    <xf numFmtId="10" fontId="4" fillId="0" borderId="0" xfId="54" applyNumberFormat="1" applyFont="1">
      <alignment/>
      <protection/>
    </xf>
    <xf numFmtId="9" fontId="32" fillId="0" borderId="0" xfId="59" applyFont="1" applyAlignment="1">
      <alignment/>
    </xf>
    <xf numFmtId="0" fontId="9" fillId="0" borderId="11" xfId="0" applyFont="1" applyBorder="1" applyAlignment="1">
      <alignment horizontal="right" vertical="center"/>
    </xf>
    <xf numFmtId="0" fontId="9" fillId="0" borderId="11" xfId="0" applyFont="1" applyBorder="1" applyAlignment="1">
      <alignment horizontal="right" vertical="center" wrapText="1"/>
    </xf>
    <xf numFmtId="0" fontId="9" fillId="0" borderId="12" xfId="0" applyFont="1" applyBorder="1" applyAlignment="1">
      <alignment vertical="center" wrapText="1"/>
    </xf>
    <xf numFmtId="0" fontId="10" fillId="0" borderId="11" xfId="0" applyFont="1" applyBorder="1" applyAlignment="1">
      <alignment horizontal="right" vertical="center"/>
    </xf>
    <xf numFmtId="0" fontId="10" fillId="0" borderId="11" xfId="0" applyFont="1" applyBorder="1" applyAlignment="1">
      <alignment horizontal="right" vertical="center" wrapText="1"/>
    </xf>
    <xf numFmtId="0" fontId="10" fillId="0" borderId="12" xfId="0" applyFont="1" applyBorder="1" applyAlignment="1">
      <alignment vertical="center" wrapText="1"/>
    </xf>
    <xf numFmtId="0" fontId="10" fillId="0" borderId="11" xfId="0" applyFont="1" applyBorder="1" applyAlignment="1">
      <alignment vertical="center"/>
    </xf>
    <xf numFmtId="0" fontId="10" fillId="0" borderId="11" xfId="0" applyFont="1" applyBorder="1" applyAlignment="1">
      <alignment vertical="center" wrapText="1"/>
    </xf>
    <xf numFmtId="0" fontId="9" fillId="0" borderId="13" xfId="0" applyFont="1" applyBorder="1" applyAlignment="1">
      <alignment horizontal="center" vertical="center" wrapText="1"/>
    </xf>
    <xf numFmtId="0" fontId="10" fillId="0" borderId="14" xfId="0" applyFont="1" applyBorder="1" applyAlignment="1">
      <alignment vertical="center" wrapText="1"/>
    </xf>
    <xf numFmtId="0" fontId="4" fillId="0" borderId="0" xfId="0" applyFont="1" applyAlignment="1">
      <alignment/>
    </xf>
    <xf numFmtId="0" fontId="9" fillId="0" borderId="15" xfId="0" applyFont="1" applyBorder="1" applyAlignment="1">
      <alignment horizontal="right" vertical="center" wrapText="1"/>
    </xf>
    <xf numFmtId="0" fontId="9" fillId="0" borderId="16" xfId="0" applyFont="1" applyBorder="1" applyAlignment="1">
      <alignment horizontal="right" vertical="center" wrapText="1"/>
    </xf>
    <xf numFmtId="0" fontId="10" fillId="0" borderId="16" xfId="0" applyFont="1" applyBorder="1" applyAlignment="1">
      <alignment horizontal="right" vertical="center" wrapText="1"/>
    </xf>
    <xf numFmtId="0" fontId="10" fillId="0" borderId="17" xfId="0" applyFont="1" applyBorder="1" applyAlignment="1">
      <alignment horizontal="right" vertical="center" wrapText="1"/>
    </xf>
    <xf numFmtId="0" fontId="10" fillId="0" borderId="18" xfId="0" applyFont="1" applyBorder="1" applyAlignment="1">
      <alignment vertical="center" wrapText="1"/>
    </xf>
    <xf numFmtId="0" fontId="10" fillId="0" borderId="15" xfId="0" applyFont="1" applyBorder="1" applyAlignment="1">
      <alignment horizontal="right"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5" fillId="0" borderId="0" xfId="0" applyFont="1" applyAlignment="1">
      <alignment/>
    </xf>
    <xf numFmtId="0" fontId="11" fillId="0" borderId="11" xfId="0" applyFont="1" applyBorder="1" applyAlignment="1">
      <alignment horizontal="right" vertical="center" wrapText="1"/>
    </xf>
    <xf numFmtId="0" fontId="12" fillId="0" borderId="20" xfId="0" applyFont="1" applyBorder="1" applyAlignment="1">
      <alignment horizontal="center" vertical="center" wrapText="1"/>
    </xf>
    <xf numFmtId="0" fontId="33" fillId="0" borderId="11" xfId="0" applyFont="1" applyBorder="1" applyAlignment="1">
      <alignment horizontal="right" vertical="center" wrapText="1"/>
    </xf>
    <xf numFmtId="0" fontId="12"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0" xfId="0" applyAlignment="1">
      <alignment wrapText="1"/>
    </xf>
    <xf numFmtId="0" fontId="10" fillId="0" borderId="0" xfId="0" applyFont="1" applyAlignment="1">
      <alignment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6" fillId="0" borderId="11" xfId="0" applyFont="1" applyBorder="1" applyAlignment="1">
      <alignment horizontal="center" vertical="center" wrapText="1"/>
    </xf>
    <xf numFmtId="0" fontId="36" fillId="0" borderId="11" xfId="0" applyFont="1" applyBorder="1" applyAlignment="1">
      <alignment horizontal="center" vertical="center"/>
    </xf>
    <xf numFmtId="49" fontId="0" fillId="0" borderId="0" xfId="0" applyNumberFormat="1" applyAlignment="1">
      <alignment/>
    </xf>
    <xf numFmtId="9" fontId="11" fillId="0" borderId="11" xfId="0" applyNumberFormat="1" applyFont="1" applyBorder="1" applyAlignment="1">
      <alignment horizontal="center" vertical="center" wrapText="1"/>
    </xf>
    <xf numFmtId="9" fontId="11" fillId="0" borderId="12"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49" fontId="11" fillId="0" borderId="11"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4" fillId="0" borderId="0" xfId="0" applyFont="1" applyAlignment="1">
      <alignment wrapText="1"/>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37" fillId="0" borderId="0" xfId="0" applyFont="1" applyAlignment="1">
      <alignment horizontal="left" vertical="center"/>
    </xf>
    <xf numFmtId="0" fontId="37" fillId="0" borderId="0" xfId="0" applyFont="1" applyAlignment="1">
      <alignment/>
    </xf>
    <xf numFmtId="3" fontId="37" fillId="0" borderId="0" xfId="0" applyNumberFormat="1" applyFont="1" applyAlignment="1" quotePrefix="1">
      <alignment/>
    </xf>
    <xf numFmtId="3" fontId="37" fillId="0" borderId="0" xfId="0" applyNumberFormat="1" applyFont="1" applyAlignment="1">
      <alignment/>
    </xf>
    <xf numFmtId="0" fontId="12" fillId="23" borderId="23" xfId="0" applyFont="1" applyFill="1" applyBorder="1" applyAlignment="1">
      <alignment horizontal="center" vertical="center" wrapText="1"/>
    </xf>
    <xf numFmtId="0" fontId="12" fillId="23" borderId="24" xfId="0" applyFont="1" applyFill="1" applyBorder="1" applyAlignment="1">
      <alignment horizontal="center" vertical="center" wrapText="1"/>
    </xf>
    <xf numFmtId="0" fontId="12"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37" fillId="0" borderId="0" xfId="0" applyFont="1" applyAlignment="1">
      <alignment horizontal="left" vertical="center"/>
    </xf>
    <xf numFmtId="0" fontId="5" fillId="0" borderId="0" xfId="0" applyFont="1" applyAlignment="1">
      <alignment horizontal="left" vertical="center"/>
    </xf>
    <xf numFmtId="0" fontId="4" fillId="0" borderId="0" xfId="0" applyFont="1" applyBorder="1" applyAlignment="1">
      <alignment horizontal="left"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0" xfId="0" applyFont="1" applyAlignment="1">
      <alignment wrapText="1"/>
    </xf>
    <xf numFmtId="0" fontId="0" fillId="0" borderId="0" xfId="0" applyAlignment="1">
      <alignment wrapText="1"/>
    </xf>
    <xf numFmtId="0" fontId="35" fillId="0" borderId="35"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8" xfId="0" applyFont="1" applyBorder="1" applyAlignment="1">
      <alignment horizontal="center" vertical="center"/>
    </xf>
    <xf numFmtId="0" fontId="35" fillId="0" borderId="13" xfId="0" applyFont="1" applyBorder="1" applyAlignment="1">
      <alignment horizontal="center" vertical="center"/>
    </xf>
    <xf numFmtId="0" fontId="35" fillId="0" borderId="28" xfId="0" applyFont="1" applyBorder="1" applyAlignment="1">
      <alignment horizontal="center" vertical="center" wrapText="1"/>
    </xf>
    <xf numFmtId="0" fontId="35" fillId="0" borderId="1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2" xfId="0" applyFont="1" applyBorder="1" applyAlignment="1">
      <alignment horizontal="center" vertical="center" wrapText="1"/>
    </xf>
    <xf numFmtId="49" fontId="11" fillId="0" borderId="35"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12" fillId="0" borderId="28" xfId="0" applyFont="1" applyBorder="1" applyAlignment="1">
      <alignment horizontal="center" vertical="center" wrapText="1"/>
    </xf>
    <xf numFmtId="0" fontId="12" fillId="0" borderId="1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3" xfId="0" applyFont="1" applyBorder="1" applyAlignment="1">
      <alignment horizontal="center" vertical="center" wrapText="1"/>
    </xf>
    <xf numFmtId="0" fontId="39" fillId="0" borderId="10" xfId="55" applyFont="1" applyBorder="1" applyAlignment="1">
      <alignment horizontal="center" vertical="center" wrapText="1"/>
      <protection/>
    </xf>
    <xf numFmtId="0" fontId="40" fillId="0" borderId="0" xfId="55" applyFont="1">
      <alignment/>
      <protection/>
    </xf>
    <xf numFmtId="0" fontId="40" fillId="0" borderId="10" xfId="55" applyFont="1" applyBorder="1" applyAlignment="1">
      <alignment vertical="top" wrapText="1"/>
      <protection/>
    </xf>
    <xf numFmtId="0" fontId="4" fillId="0" borderId="10" xfId="53" applyFont="1" applyBorder="1" applyAlignment="1">
      <alignment wrapText="1"/>
      <protection/>
    </xf>
    <xf numFmtId="0" fontId="40" fillId="0" borderId="10" xfId="55" applyFont="1" applyBorder="1" applyAlignment="1">
      <alignment horizontal="center" vertical="top" wrapText="1"/>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Normal_Données_carte_pour_DR" xfId="55"/>
    <cellStyle name="Normal_produits" xfId="56"/>
    <cellStyle name="Normal_tabfr" xfId="57"/>
    <cellStyle name="Percent" xfId="58"/>
    <cellStyle name="Pourcentage 2"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20CP%20fin%202012\Novembre\Graph%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A%20CP%20fin%202012\Novembre\Graph%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 recours separation episode 2"/>
      <sheetName val="Durées"/>
      <sheetName val="Durée taille étab"/>
      <sheetName val="Durée taille etab moy"/>
      <sheetName val="Durées par sect"/>
      <sheetName val="Truc2"/>
    </sheetNames>
    <sheetDataSet>
      <sheetData sheetId="5">
        <row r="1">
          <cell r="A1" t="str">
            <v>Mois</v>
          </cell>
          <cell r="B1" t="str">
            <v>Heures</v>
          </cell>
          <cell r="C1" t="str">
            <v>Nombre de salariés concernés par la consommation de chômage partiel (axe de gauche)</v>
          </cell>
        </row>
        <row r="2">
          <cell r="A2" t="str">
            <v>01/2007</v>
          </cell>
          <cell r="B2">
            <v>390332</v>
          </cell>
          <cell r="C2">
            <v>13361</v>
          </cell>
        </row>
        <row r="3">
          <cell r="A3" t="str">
            <v>02/2007</v>
          </cell>
          <cell r="B3">
            <v>228102</v>
          </cell>
          <cell r="C3">
            <v>33166</v>
          </cell>
        </row>
        <row r="4">
          <cell r="A4" t="str">
            <v>03/2007</v>
          </cell>
          <cell r="B4">
            <v>286493</v>
          </cell>
          <cell r="C4">
            <v>9535</v>
          </cell>
        </row>
        <row r="5">
          <cell r="A5" t="str">
            <v>04/2007</v>
          </cell>
          <cell r="B5">
            <v>191619</v>
          </cell>
          <cell r="C5">
            <v>11517</v>
          </cell>
        </row>
        <row r="6">
          <cell r="A6" t="str">
            <v>05/2007</v>
          </cell>
          <cell r="B6">
            <v>120320</v>
          </cell>
          <cell r="C6">
            <v>4331</v>
          </cell>
        </row>
        <row r="7">
          <cell r="A7" t="str">
            <v>06/2007</v>
          </cell>
          <cell r="B7">
            <v>173108</v>
          </cell>
          <cell r="C7">
            <v>6531</v>
          </cell>
        </row>
        <row r="8">
          <cell r="A8" t="str">
            <v>07/2007</v>
          </cell>
          <cell r="B8">
            <v>146105</v>
          </cell>
          <cell r="C8">
            <v>13970</v>
          </cell>
        </row>
        <row r="9">
          <cell r="A9" t="str">
            <v>08/2007</v>
          </cell>
          <cell r="B9">
            <v>112646</v>
          </cell>
          <cell r="C9">
            <v>6696</v>
          </cell>
        </row>
        <row r="10">
          <cell r="A10" t="str">
            <v>09/2007</v>
          </cell>
          <cell r="B10">
            <v>116278</v>
          </cell>
          <cell r="C10">
            <v>3354</v>
          </cell>
        </row>
        <row r="11">
          <cell r="A11" t="str">
            <v>10/2007</v>
          </cell>
          <cell r="B11">
            <v>238559</v>
          </cell>
          <cell r="C11">
            <v>14818</v>
          </cell>
        </row>
        <row r="12">
          <cell r="A12" t="str">
            <v>11/2007</v>
          </cell>
          <cell r="B12">
            <v>242654</v>
          </cell>
          <cell r="C12">
            <v>11884</v>
          </cell>
        </row>
        <row r="13">
          <cell r="A13" t="str">
            <v>12/2007</v>
          </cell>
          <cell r="B13">
            <v>255419</v>
          </cell>
          <cell r="C13">
            <v>9092</v>
          </cell>
        </row>
        <row r="14">
          <cell r="A14" t="str">
            <v>01/2008</v>
          </cell>
          <cell r="B14">
            <v>471705</v>
          </cell>
          <cell r="C14">
            <v>8516</v>
          </cell>
        </row>
        <row r="15">
          <cell r="A15" t="str">
            <v>02/2008</v>
          </cell>
          <cell r="B15">
            <v>214634</v>
          </cell>
          <cell r="C15">
            <v>8847</v>
          </cell>
        </row>
        <row r="16">
          <cell r="A16" t="str">
            <v>03/2008</v>
          </cell>
          <cell r="B16">
            <v>190192</v>
          </cell>
          <cell r="C16">
            <v>6975</v>
          </cell>
        </row>
        <row r="17">
          <cell r="A17" t="str">
            <v>04/2008</v>
          </cell>
          <cell r="B17">
            <v>314666</v>
          </cell>
          <cell r="C17">
            <v>12270</v>
          </cell>
        </row>
        <row r="18">
          <cell r="A18" t="str">
            <v>05/2008</v>
          </cell>
          <cell r="B18">
            <v>232972</v>
          </cell>
          <cell r="C18">
            <v>10432</v>
          </cell>
        </row>
        <row r="19">
          <cell r="A19" t="str">
            <v>06/2008</v>
          </cell>
          <cell r="B19">
            <v>374290</v>
          </cell>
          <cell r="C19">
            <v>18069</v>
          </cell>
        </row>
        <row r="20">
          <cell r="A20" t="str">
            <v>07/2008</v>
          </cell>
          <cell r="B20">
            <v>252669</v>
          </cell>
          <cell r="C20">
            <v>12220</v>
          </cell>
        </row>
        <row r="21">
          <cell r="A21" t="str">
            <v>08/2008</v>
          </cell>
          <cell r="B21">
            <v>101951</v>
          </cell>
          <cell r="C21">
            <v>3320</v>
          </cell>
        </row>
        <row r="22">
          <cell r="A22" t="str">
            <v>09/2008</v>
          </cell>
          <cell r="B22">
            <v>419738</v>
          </cell>
          <cell r="C22">
            <v>22416</v>
          </cell>
        </row>
        <row r="23">
          <cell r="A23" t="str">
            <v>10/2008</v>
          </cell>
          <cell r="B23">
            <v>1217102</v>
          </cell>
          <cell r="C23">
            <v>63765</v>
          </cell>
        </row>
        <row r="24">
          <cell r="A24" t="str">
            <v>11/2008</v>
          </cell>
          <cell r="B24">
            <v>2105565</v>
          </cell>
          <cell r="C24">
            <v>123302</v>
          </cell>
        </row>
        <row r="25">
          <cell r="A25" t="str">
            <v>12/2008</v>
          </cell>
          <cell r="B25">
            <v>5887807</v>
          </cell>
          <cell r="C25">
            <v>206289</v>
          </cell>
        </row>
        <row r="26">
          <cell r="A26" t="str">
            <v>01/2009</v>
          </cell>
          <cell r="B26">
            <v>6008641</v>
          </cell>
          <cell r="C26">
            <v>186708</v>
          </cell>
        </row>
        <row r="27">
          <cell r="A27" t="str">
            <v>02/2009</v>
          </cell>
          <cell r="B27">
            <v>8533478</v>
          </cell>
          <cell r="C27">
            <v>245071</v>
          </cell>
        </row>
        <row r="28">
          <cell r="A28" t="str">
            <v>03/2009</v>
          </cell>
          <cell r="B28">
            <v>10484878</v>
          </cell>
          <cell r="C28">
            <v>282775</v>
          </cell>
        </row>
        <row r="29">
          <cell r="A29" t="str">
            <v>04/2009</v>
          </cell>
          <cell r="B29">
            <v>10111371</v>
          </cell>
          <cell r="C29">
            <v>295206</v>
          </cell>
        </row>
        <row r="30">
          <cell r="A30" t="str">
            <v>05/2009</v>
          </cell>
          <cell r="B30">
            <v>8403322</v>
          </cell>
          <cell r="C30">
            <v>271990</v>
          </cell>
        </row>
        <row r="31">
          <cell r="A31" t="str">
            <v>06/2009</v>
          </cell>
          <cell r="B31">
            <v>7511534</v>
          </cell>
          <cell r="C31">
            <v>244886</v>
          </cell>
        </row>
        <row r="32">
          <cell r="A32" t="str">
            <v>07/2009</v>
          </cell>
          <cell r="B32">
            <v>5732185</v>
          </cell>
          <cell r="C32">
            <v>197743</v>
          </cell>
        </row>
        <row r="33">
          <cell r="A33" t="str">
            <v>08/2009</v>
          </cell>
          <cell r="B33">
            <v>2893420</v>
          </cell>
          <cell r="C33">
            <v>110313</v>
          </cell>
        </row>
        <row r="34">
          <cell r="A34" t="str">
            <v>09/2009</v>
          </cell>
          <cell r="B34">
            <v>5988635</v>
          </cell>
          <cell r="C34">
            <v>189874</v>
          </cell>
        </row>
        <row r="35">
          <cell r="A35" t="str">
            <v>10/2009</v>
          </cell>
          <cell r="B35">
            <v>6665607</v>
          </cell>
          <cell r="C35">
            <v>213008</v>
          </cell>
        </row>
        <row r="36">
          <cell r="A36" t="str">
            <v>11/2009</v>
          </cell>
          <cell r="B36">
            <v>6113025</v>
          </cell>
          <cell r="C36">
            <v>221733</v>
          </cell>
        </row>
        <row r="37">
          <cell r="A37" t="str">
            <v>12/2009</v>
          </cell>
          <cell r="B37">
            <v>7507187</v>
          </cell>
          <cell r="C37">
            <v>221959</v>
          </cell>
        </row>
        <row r="38">
          <cell r="A38" t="str">
            <v>01/2010</v>
          </cell>
          <cell r="B38">
            <v>4218239</v>
          </cell>
          <cell r="C38">
            <v>144748</v>
          </cell>
        </row>
        <row r="39">
          <cell r="A39" t="str">
            <v>02/2010</v>
          </cell>
          <cell r="B39">
            <v>4019466</v>
          </cell>
          <cell r="C39">
            <v>143283</v>
          </cell>
        </row>
        <row r="40">
          <cell r="A40" t="str">
            <v>03/2010</v>
          </cell>
          <cell r="B40">
            <v>3681572</v>
          </cell>
          <cell r="C40">
            <v>133767</v>
          </cell>
        </row>
        <row r="41">
          <cell r="A41" t="str">
            <v>04/2010</v>
          </cell>
          <cell r="B41">
            <v>3254678</v>
          </cell>
          <cell r="C41">
            <v>117069</v>
          </cell>
        </row>
        <row r="42">
          <cell r="A42" t="str">
            <v>05/2010</v>
          </cell>
          <cell r="B42">
            <v>2410578</v>
          </cell>
          <cell r="C42">
            <v>96878</v>
          </cell>
        </row>
        <row r="43">
          <cell r="A43" t="str">
            <v>06/2010</v>
          </cell>
          <cell r="B43">
            <v>2048554</v>
          </cell>
          <cell r="C43">
            <v>78743</v>
          </cell>
        </row>
        <row r="44">
          <cell r="A44" t="str">
            <v>07/2010</v>
          </cell>
          <cell r="B44">
            <v>1295376</v>
          </cell>
          <cell r="C44">
            <v>42426</v>
          </cell>
        </row>
        <row r="45">
          <cell r="A45" t="str">
            <v>08/2010</v>
          </cell>
          <cell r="B45">
            <v>603392</v>
          </cell>
          <cell r="C45">
            <v>24382</v>
          </cell>
        </row>
        <row r="46">
          <cell r="A46" t="str">
            <v>09/2010</v>
          </cell>
          <cell r="B46">
            <v>1084499</v>
          </cell>
          <cell r="C46">
            <v>34181</v>
          </cell>
        </row>
        <row r="47">
          <cell r="A47" t="str">
            <v>10/2010</v>
          </cell>
          <cell r="B47">
            <v>1302862</v>
          </cell>
          <cell r="C47">
            <v>44183</v>
          </cell>
        </row>
        <row r="48">
          <cell r="A48" t="str">
            <v>11/2010</v>
          </cell>
          <cell r="B48">
            <v>1010674</v>
          </cell>
          <cell r="C48">
            <v>38563</v>
          </cell>
        </row>
        <row r="49">
          <cell r="A49" t="str">
            <v>12/2010</v>
          </cell>
          <cell r="B49">
            <v>1757450</v>
          </cell>
          <cell r="C49">
            <v>52291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b recours separation episode 2"/>
      <sheetName val="Durées"/>
      <sheetName val="Durée taille étab"/>
      <sheetName val="Durée taille etab moy"/>
      <sheetName val="Durées par sect"/>
      <sheetName val="Truc2"/>
    </sheetNames>
    <sheetDataSet>
      <sheetData sheetId="5">
        <row r="1">
          <cell r="A1" t="str">
            <v>Mois</v>
          </cell>
          <cell r="B1" t="str">
            <v>Heures</v>
          </cell>
          <cell r="C1" t="str">
            <v>Nombre de salariés concernés par la consommation de chômage partiel (axe de gauche)</v>
          </cell>
        </row>
        <row r="2">
          <cell r="A2" t="str">
            <v>01/2007</v>
          </cell>
          <cell r="B2">
            <v>390332</v>
          </cell>
          <cell r="C2">
            <v>13361</v>
          </cell>
        </row>
        <row r="3">
          <cell r="A3" t="str">
            <v>02/2007</v>
          </cell>
          <cell r="B3">
            <v>228102</v>
          </cell>
          <cell r="C3">
            <v>33166</v>
          </cell>
        </row>
        <row r="4">
          <cell r="A4" t="str">
            <v>03/2007</v>
          </cell>
          <cell r="B4">
            <v>286493</v>
          </cell>
          <cell r="C4">
            <v>9535</v>
          </cell>
        </row>
        <row r="5">
          <cell r="A5" t="str">
            <v>04/2007</v>
          </cell>
          <cell r="B5">
            <v>191619</v>
          </cell>
          <cell r="C5">
            <v>11517</v>
          </cell>
        </row>
        <row r="6">
          <cell r="A6" t="str">
            <v>05/2007</v>
          </cell>
          <cell r="B6">
            <v>120320</v>
          </cell>
          <cell r="C6">
            <v>4331</v>
          </cell>
        </row>
        <row r="7">
          <cell r="A7" t="str">
            <v>06/2007</v>
          </cell>
          <cell r="B7">
            <v>173108</v>
          </cell>
          <cell r="C7">
            <v>6531</v>
          </cell>
        </row>
        <row r="8">
          <cell r="A8" t="str">
            <v>07/2007</v>
          </cell>
          <cell r="B8">
            <v>146105</v>
          </cell>
          <cell r="C8">
            <v>13970</v>
          </cell>
        </row>
        <row r="9">
          <cell r="A9" t="str">
            <v>08/2007</v>
          </cell>
          <cell r="B9">
            <v>112646</v>
          </cell>
          <cell r="C9">
            <v>6696</v>
          </cell>
        </row>
        <row r="10">
          <cell r="A10" t="str">
            <v>09/2007</v>
          </cell>
          <cell r="B10">
            <v>116278</v>
          </cell>
          <cell r="C10">
            <v>3354</v>
          </cell>
        </row>
        <row r="11">
          <cell r="A11" t="str">
            <v>10/2007</v>
          </cell>
          <cell r="B11">
            <v>238559</v>
          </cell>
          <cell r="C11">
            <v>14818</v>
          </cell>
        </row>
        <row r="12">
          <cell r="A12" t="str">
            <v>11/2007</v>
          </cell>
          <cell r="B12">
            <v>242654</v>
          </cell>
          <cell r="C12">
            <v>11884</v>
          </cell>
        </row>
        <row r="13">
          <cell r="A13" t="str">
            <v>12/2007</v>
          </cell>
          <cell r="B13">
            <v>255419</v>
          </cell>
          <cell r="C13">
            <v>9092</v>
          </cell>
        </row>
        <row r="14">
          <cell r="A14" t="str">
            <v>01/2008</v>
          </cell>
          <cell r="B14">
            <v>471705</v>
          </cell>
          <cell r="C14">
            <v>8516</v>
          </cell>
        </row>
        <row r="15">
          <cell r="A15" t="str">
            <v>02/2008</v>
          </cell>
          <cell r="B15">
            <v>214634</v>
          </cell>
          <cell r="C15">
            <v>8847</v>
          </cell>
        </row>
        <row r="16">
          <cell r="A16" t="str">
            <v>03/2008</v>
          </cell>
          <cell r="B16">
            <v>190192</v>
          </cell>
          <cell r="C16">
            <v>6975</v>
          </cell>
        </row>
        <row r="17">
          <cell r="A17" t="str">
            <v>04/2008</v>
          </cell>
          <cell r="B17">
            <v>314666</v>
          </cell>
          <cell r="C17">
            <v>12270</v>
          </cell>
        </row>
        <row r="18">
          <cell r="A18" t="str">
            <v>05/2008</v>
          </cell>
          <cell r="B18">
            <v>232972</v>
          </cell>
          <cell r="C18">
            <v>10432</v>
          </cell>
        </row>
        <row r="19">
          <cell r="A19" t="str">
            <v>06/2008</v>
          </cell>
          <cell r="B19">
            <v>374290</v>
          </cell>
          <cell r="C19">
            <v>18069</v>
          </cell>
        </row>
        <row r="20">
          <cell r="A20" t="str">
            <v>07/2008</v>
          </cell>
          <cell r="B20">
            <v>252669</v>
          </cell>
          <cell r="C20">
            <v>12220</v>
          </cell>
        </row>
        <row r="21">
          <cell r="A21" t="str">
            <v>08/2008</v>
          </cell>
          <cell r="B21">
            <v>101951</v>
          </cell>
          <cell r="C21">
            <v>3320</v>
          </cell>
        </row>
        <row r="22">
          <cell r="A22" t="str">
            <v>09/2008</v>
          </cell>
          <cell r="B22">
            <v>419738</v>
          </cell>
          <cell r="C22">
            <v>22416</v>
          </cell>
        </row>
        <row r="23">
          <cell r="A23" t="str">
            <v>10/2008</v>
          </cell>
          <cell r="B23">
            <v>1217102</v>
          </cell>
          <cell r="C23">
            <v>63765</v>
          </cell>
        </row>
        <row r="24">
          <cell r="A24" t="str">
            <v>11/2008</v>
          </cell>
          <cell r="B24">
            <v>2105565</v>
          </cell>
          <cell r="C24">
            <v>123302</v>
          </cell>
        </row>
        <row r="25">
          <cell r="A25" t="str">
            <v>12/2008</v>
          </cell>
          <cell r="B25">
            <v>5887807</v>
          </cell>
          <cell r="C25">
            <v>206289</v>
          </cell>
        </row>
        <row r="26">
          <cell r="A26" t="str">
            <v>01/2009</v>
          </cell>
          <cell r="B26">
            <v>6008641</v>
          </cell>
          <cell r="C26">
            <v>186708</v>
          </cell>
        </row>
        <row r="27">
          <cell r="A27" t="str">
            <v>02/2009</v>
          </cell>
          <cell r="B27">
            <v>8533478</v>
          </cell>
          <cell r="C27">
            <v>245071</v>
          </cell>
        </row>
        <row r="28">
          <cell r="A28" t="str">
            <v>03/2009</v>
          </cell>
          <cell r="B28">
            <v>10484878</v>
          </cell>
          <cell r="C28">
            <v>282775</v>
          </cell>
        </row>
        <row r="29">
          <cell r="A29" t="str">
            <v>04/2009</v>
          </cell>
          <cell r="B29">
            <v>10111371</v>
          </cell>
          <cell r="C29">
            <v>295206</v>
          </cell>
        </row>
        <row r="30">
          <cell r="A30" t="str">
            <v>05/2009</v>
          </cell>
          <cell r="B30">
            <v>8403322</v>
          </cell>
          <cell r="C30">
            <v>271990</v>
          </cell>
        </row>
        <row r="31">
          <cell r="A31" t="str">
            <v>06/2009</v>
          </cell>
          <cell r="B31">
            <v>7511534</v>
          </cell>
          <cell r="C31">
            <v>244886</v>
          </cell>
        </row>
        <row r="32">
          <cell r="A32" t="str">
            <v>07/2009</v>
          </cell>
          <cell r="B32">
            <v>5732185</v>
          </cell>
          <cell r="C32">
            <v>197743</v>
          </cell>
        </row>
        <row r="33">
          <cell r="A33" t="str">
            <v>08/2009</v>
          </cell>
          <cell r="B33">
            <v>2893420</v>
          </cell>
          <cell r="C33">
            <v>110313</v>
          </cell>
        </row>
        <row r="34">
          <cell r="A34" t="str">
            <v>09/2009</v>
          </cell>
          <cell r="B34">
            <v>5988635</v>
          </cell>
          <cell r="C34">
            <v>189874</v>
          </cell>
        </row>
        <row r="35">
          <cell r="A35" t="str">
            <v>10/2009</v>
          </cell>
          <cell r="B35">
            <v>6665607</v>
          </cell>
          <cell r="C35">
            <v>213008</v>
          </cell>
        </row>
        <row r="36">
          <cell r="A36" t="str">
            <v>11/2009</v>
          </cell>
          <cell r="B36">
            <v>6113025</v>
          </cell>
          <cell r="C36">
            <v>221733</v>
          </cell>
        </row>
        <row r="37">
          <cell r="A37" t="str">
            <v>12/2009</v>
          </cell>
          <cell r="B37">
            <v>7507187</v>
          </cell>
          <cell r="C37">
            <v>221959</v>
          </cell>
        </row>
        <row r="38">
          <cell r="A38" t="str">
            <v>01/2010</v>
          </cell>
          <cell r="B38">
            <v>4218239</v>
          </cell>
          <cell r="C38">
            <v>144748</v>
          </cell>
        </row>
        <row r="39">
          <cell r="A39" t="str">
            <v>02/2010</v>
          </cell>
          <cell r="B39">
            <v>4019466</v>
          </cell>
          <cell r="C39">
            <v>143283</v>
          </cell>
        </row>
        <row r="40">
          <cell r="A40" t="str">
            <v>03/2010</v>
          </cell>
          <cell r="B40">
            <v>3681572</v>
          </cell>
          <cell r="C40">
            <v>133767</v>
          </cell>
        </row>
        <row r="41">
          <cell r="A41" t="str">
            <v>04/2010</v>
          </cell>
          <cell r="B41">
            <v>3254678</v>
          </cell>
          <cell r="C41">
            <v>117069</v>
          </cell>
        </row>
        <row r="42">
          <cell r="A42" t="str">
            <v>05/2010</v>
          </cell>
          <cell r="B42">
            <v>2410578</v>
          </cell>
          <cell r="C42">
            <v>96878</v>
          </cell>
        </row>
        <row r="43">
          <cell r="A43" t="str">
            <v>06/2010</v>
          </cell>
          <cell r="B43">
            <v>2048554</v>
          </cell>
          <cell r="C43">
            <v>78743</v>
          </cell>
        </row>
        <row r="44">
          <cell r="A44" t="str">
            <v>07/2010</v>
          </cell>
          <cell r="B44">
            <v>1295376</v>
          </cell>
          <cell r="C44">
            <v>42426</v>
          </cell>
        </row>
        <row r="45">
          <cell r="A45" t="str">
            <v>08/2010</v>
          </cell>
          <cell r="B45">
            <v>603392</v>
          </cell>
          <cell r="C45">
            <v>24382</v>
          </cell>
        </row>
        <row r="46">
          <cell r="A46" t="str">
            <v>09/2010</v>
          </cell>
          <cell r="B46">
            <v>1084499</v>
          </cell>
          <cell r="C46">
            <v>34181</v>
          </cell>
        </row>
        <row r="47">
          <cell r="A47" t="str">
            <v>10/2010</v>
          </cell>
          <cell r="B47">
            <v>1302862</v>
          </cell>
          <cell r="C47">
            <v>44183</v>
          </cell>
        </row>
        <row r="48">
          <cell r="A48" t="str">
            <v>11/2010</v>
          </cell>
          <cell r="B48">
            <v>1010674</v>
          </cell>
          <cell r="C48">
            <v>38563</v>
          </cell>
        </row>
        <row r="49">
          <cell r="A49" t="str">
            <v>12/2010</v>
          </cell>
          <cell r="B49">
            <v>1757450</v>
          </cell>
          <cell r="C49">
            <v>52291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sheetPr>
  <dimension ref="A1:R108"/>
  <sheetViews>
    <sheetView zoomScalePageLayoutView="0" workbookViewId="0" topLeftCell="A1">
      <selection activeCell="H28" sqref="H28"/>
    </sheetView>
  </sheetViews>
  <sheetFormatPr defaultColWidth="11.421875" defaultRowHeight="12.75"/>
  <cols>
    <col min="1" max="1" width="11.421875" style="1" customWidth="1"/>
    <col min="2" max="2" width="12.421875" style="1" customWidth="1"/>
    <col min="3" max="3" width="13.28125" style="1" customWidth="1"/>
    <col min="4" max="4" width="11.421875" style="1" customWidth="1"/>
    <col min="5" max="5" width="14.421875" style="1" bestFit="1" customWidth="1"/>
    <col min="6" max="16384" width="11.421875" style="1" customWidth="1"/>
  </cols>
  <sheetData>
    <row r="1" spans="1:8" ht="12">
      <c r="A1" s="102" t="s">
        <v>54</v>
      </c>
      <c r="B1" s="102"/>
      <c r="C1" s="102"/>
      <c r="D1" s="102"/>
      <c r="E1" s="102"/>
      <c r="F1" s="102"/>
      <c r="G1" s="102"/>
      <c r="H1" s="102"/>
    </row>
    <row r="3" spans="2:15" ht="84">
      <c r="B3" s="13" t="s">
        <v>53</v>
      </c>
      <c r="C3" s="14" t="s">
        <v>8</v>
      </c>
      <c r="D3" s="15"/>
      <c r="E3" s="16"/>
      <c r="H3" s="17"/>
      <c r="I3" s="17"/>
      <c r="J3" s="17"/>
      <c r="K3" s="16"/>
      <c r="L3" s="16"/>
      <c r="M3" s="17"/>
      <c r="N3" s="17"/>
      <c r="O3" s="17"/>
    </row>
    <row r="4" spans="1:16" ht="12">
      <c r="A4" s="18" t="s">
        <v>20</v>
      </c>
      <c r="B4" s="1">
        <v>0.32525181</v>
      </c>
      <c r="C4" s="1">
        <v>0.7</v>
      </c>
      <c r="E4" s="11"/>
      <c r="F4" s="11"/>
      <c r="J4" s="17"/>
      <c r="K4" s="19"/>
      <c r="L4" s="20"/>
      <c r="M4" s="19"/>
      <c r="N4" s="20"/>
      <c r="O4" s="21"/>
      <c r="P4" s="22"/>
    </row>
    <row r="5" spans="1:16" ht="12">
      <c r="A5" s="18" t="s">
        <v>21</v>
      </c>
      <c r="B5" s="1">
        <v>0.32777955</v>
      </c>
      <c r="C5" s="1">
        <v>0.7</v>
      </c>
      <c r="E5" s="11"/>
      <c r="F5" s="11"/>
      <c r="J5" s="17"/>
      <c r="K5" s="19"/>
      <c r="L5" s="20"/>
      <c r="M5" s="19"/>
      <c r="N5" s="20"/>
      <c r="O5" s="21"/>
      <c r="P5" s="22"/>
    </row>
    <row r="6" spans="1:16" ht="12">
      <c r="A6" s="18" t="s">
        <v>22</v>
      </c>
      <c r="B6" s="1">
        <v>1.03091406</v>
      </c>
      <c r="C6" s="1">
        <v>0.4</v>
      </c>
      <c r="E6" s="11"/>
      <c r="F6" s="11"/>
      <c r="J6" s="17"/>
      <c r="K6" s="19"/>
      <c r="L6" s="20"/>
      <c r="M6" s="19"/>
      <c r="N6" s="20"/>
      <c r="O6" s="21"/>
      <c r="P6" s="22"/>
    </row>
    <row r="7" spans="1:16" ht="12">
      <c r="A7" s="18" t="s">
        <v>23</v>
      </c>
      <c r="B7" s="1">
        <v>1.02679029</v>
      </c>
      <c r="C7" s="1">
        <v>0.3</v>
      </c>
      <c r="E7" s="11"/>
      <c r="F7" s="11"/>
      <c r="J7" s="17"/>
      <c r="K7" s="19"/>
      <c r="L7" s="20"/>
      <c r="M7" s="19"/>
      <c r="N7" s="20"/>
      <c r="O7" s="21"/>
      <c r="P7" s="22"/>
    </row>
    <row r="8" spans="1:16" ht="12">
      <c r="A8" s="18" t="s">
        <v>24</v>
      </c>
      <c r="B8" s="1">
        <v>1.19397857</v>
      </c>
      <c r="C8" s="1">
        <v>0.5</v>
      </c>
      <c r="E8" s="11"/>
      <c r="F8" s="11"/>
      <c r="J8" s="17"/>
      <c r="K8" s="19"/>
      <c r="L8" s="20"/>
      <c r="M8" s="19"/>
      <c r="N8" s="20"/>
      <c r="O8" s="21"/>
      <c r="P8" s="22"/>
    </row>
    <row r="9" spans="1:16" ht="12">
      <c r="A9" s="18" t="s">
        <v>25</v>
      </c>
      <c r="B9" s="1">
        <v>1.49573723</v>
      </c>
      <c r="C9" s="1">
        <v>-0.5</v>
      </c>
      <c r="E9" s="11"/>
      <c r="F9" s="11"/>
      <c r="J9" s="17"/>
      <c r="K9" s="19"/>
      <c r="L9" s="20"/>
      <c r="M9" s="19"/>
      <c r="N9" s="20"/>
      <c r="O9" s="21"/>
      <c r="P9" s="22"/>
    </row>
    <row r="10" spans="1:16" ht="12">
      <c r="A10" s="18" t="s">
        <v>26</v>
      </c>
      <c r="B10" s="1">
        <v>1.8486576399999999</v>
      </c>
      <c r="C10" s="1">
        <v>-0.3</v>
      </c>
      <c r="E10" s="11"/>
      <c r="F10" s="11"/>
      <c r="J10" s="17"/>
      <c r="K10" s="19"/>
      <c r="L10" s="20"/>
      <c r="M10" s="19"/>
      <c r="N10" s="20"/>
      <c r="O10" s="21"/>
      <c r="P10" s="22"/>
    </row>
    <row r="11" spans="1:16" ht="12">
      <c r="A11" s="18" t="s">
        <v>27</v>
      </c>
      <c r="B11" s="1">
        <v>7.30525414</v>
      </c>
      <c r="C11" s="1">
        <v>-1.6</v>
      </c>
      <c r="E11" s="11"/>
      <c r="F11" s="11"/>
      <c r="J11" s="17"/>
      <c r="K11" s="19"/>
      <c r="L11" s="20"/>
      <c r="M11" s="19"/>
      <c r="N11" s="20"/>
      <c r="O11" s="21"/>
      <c r="P11" s="22"/>
    </row>
    <row r="12" spans="1:16" ht="12">
      <c r="A12" s="18" t="s">
        <v>28</v>
      </c>
      <c r="B12" s="1">
        <v>20.41047996</v>
      </c>
      <c r="C12" s="1">
        <v>-1.6</v>
      </c>
      <c r="E12" s="11"/>
      <c r="F12" s="11"/>
      <c r="J12" s="17"/>
      <c r="K12" s="19"/>
      <c r="L12" s="20"/>
      <c r="M12" s="19"/>
      <c r="N12" s="20"/>
      <c r="O12" s="21"/>
      <c r="P12" s="22"/>
    </row>
    <row r="13" spans="1:16" ht="12">
      <c r="A13" s="18" t="s">
        <v>29</v>
      </c>
      <c r="B13" s="1">
        <v>25.98084159</v>
      </c>
      <c r="C13" s="1">
        <v>-0.1</v>
      </c>
      <c r="E13" s="11"/>
      <c r="F13" s="11"/>
      <c r="J13" s="17"/>
      <c r="K13" s="19"/>
      <c r="L13" s="20"/>
      <c r="M13" s="19"/>
      <c r="N13" s="20"/>
      <c r="O13" s="21"/>
      <c r="P13" s="22"/>
    </row>
    <row r="14" spans="1:16" ht="12">
      <c r="A14" s="18" t="s">
        <v>10</v>
      </c>
      <c r="B14" s="1">
        <v>24.41085557</v>
      </c>
      <c r="C14" s="1">
        <v>0.1</v>
      </c>
      <c r="E14" s="11"/>
      <c r="F14" s="11"/>
      <c r="J14" s="17"/>
      <c r="K14" s="19"/>
      <c r="L14" s="20"/>
      <c r="M14" s="19"/>
      <c r="N14" s="20"/>
      <c r="O14" s="21"/>
      <c r="P14" s="22"/>
    </row>
    <row r="15" spans="1:16" ht="12">
      <c r="A15" s="18" t="s">
        <v>11</v>
      </c>
      <c r="B15" s="1">
        <v>17.21201632</v>
      </c>
      <c r="C15" s="1">
        <v>0.7</v>
      </c>
      <c r="E15" s="11"/>
      <c r="F15" s="11"/>
      <c r="J15" s="17"/>
      <c r="K15" s="19"/>
      <c r="L15" s="20"/>
      <c r="M15" s="19"/>
      <c r="N15" s="20"/>
      <c r="O15" s="21"/>
      <c r="P15" s="22"/>
    </row>
    <row r="16" spans="1:16" ht="12">
      <c r="A16" s="18" t="s">
        <v>12</v>
      </c>
      <c r="B16" s="1">
        <v>10.10166826</v>
      </c>
      <c r="C16" s="1">
        <v>0.4</v>
      </c>
      <c r="E16" s="11"/>
      <c r="F16" s="11"/>
      <c r="J16" s="17"/>
      <c r="K16" s="19"/>
      <c r="L16" s="20"/>
      <c r="M16" s="19"/>
      <c r="N16" s="20"/>
      <c r="O16" s="21"/>
      <c r="P16" s="22"/>
    </row>
    <row r="17" spans="1:16" ht="12">
      <c r="A17" s="18" t="s">
        <v>13</v>
      </c>
      <c r="B17" s="1">
        <v>8.08289163</v>
      </c>
      <c r="C17" s="1">
        <v>0.6</v>
      </c>
      <c r="E17" s="11"/>
      <c r="F17" s="11"/>
      <c r="J17" s="17"/>
      <c r="K17" s="19"/>
      <c r="L17" s="20"/>
      <c r="M17" s="19"/>
      <c r="N17" s="20"/>
      <c r="O17" s="21"/>
      <c r="P17" s="22"/>
    </row>
    <row r="18" spans="1:16" ht="12">
      <c r="A18" s="18" t="s">
        <v>14</v>
      </c>
      <c r="B18" s="1">
        <v>6.023275610000001</v>
      </c>
      <c r="C18" s="1">
        <v>0.6</v>
      </c>
      <c r="E18" s="11"/>
      <c r="F18" s="11"/>
      <c r="J18" s="17"/>
      <c r="K18" s="19"/>
      <c r="L18" s="20"/>
      <c r="M18" s="19"/>
      <c r="N18" s="20"/>
      <c r="O18" s="21"/>
      <c r="P18" s="22"/>
    </row>
    <row r="19" spans="1:16" ht="12">
      <c r="A19" s="18" t="s">
        <v>15</v>
      </c>
      <c r="B19" s="1">
        <v>4.331022610000001</v>
      </c>
      <c r="C19" s="1">
        <v>0.5</v>
      </c>
      <c r="E19" s="11"/>
      <c r="F19" s="11"/>
      <c r="J19" s="17"/>
      <c r="K19" s="19"/>
      <c r="L19" s="20"/>
      <c r="M19" s="19"/>
      <c r="N19" s="20"/>
      <c r="O19" s="21"/>
      <c r="P19" s="22"/>
    </row>
    <row r="20" spans="1:17" ht="12">
      <c r="A20" s="18" t="s">
        <v>16</v>
      </c>
      <c r="B20" s="1">
        <v>3.0384242400000003</v>
      </c>
      <c r="C20" s="1">
        <v>1.1</v>
      </c>
      <c r="E20" s="11"/>
      <c r="F20" s="11"/>
      <c r="J20" s="17"/>
      <c r="K20" s="19"/>
      <c r="L20" s="20"/>
      <c r="M20" s="19"/>
      <c r="N20" s="20"/>
      <c r="O20" s="17"/>
      <c r="P20" s="22"/>
      <c r="Q20" s="22"/>
    </row>
    <row r="21" spans="1:15" ht="12">
      <c r="A21" s="18" t="s">
        <v>17</v>
      </c>
      <c r="B21" s="1">
        <v>2.98209979</v>
      </c>
      <c r="C21" s="1">
        <v>-0.1</v>
      </c>
      <c r="E21" s="11"/>
      <c r="F21" s="11"/>
      <c r="J21" s="17"/>
      <c r="K21" s="19"/>
      <c r="L21" s="20"/>
      <c r="M21" s="19"/>
      <c r="N21" s="20"/>
      <c r="O21" s="17"/>
    </row>
    <row r="22" spans="1:15" ht="12">
      <c r="A22" s="18" t="s">
        <v>18</v>
      </c>
      <c r="B22" s="1">
        <v>3.27151769</v>
      </c>
      <c r="C22" s="1">
        <v>0.2</v>
      </c>
      <c r="E22" s="11"/>
      <c r="F22" s="11"/>
      <c r="J22" s="17"/>
      <c r="K22" s="19"/>
      <c r="L22" s="20"/>
      <c r="M22" s="19"/>
      <c r="N22" s="20"/>
      <c r="O22" s="17"/>
    </row>
    <row r="23" spans="1:15" ht="12">
      <c r="A23" s="18" t="s">
        <v>19</v>
      </c>
      <c r="B23" s="1">
        <v>3.4400767</v>
      </c>
      <c r="C23" s="1">
        <v>0.2</v>
      </c>
      <c r="E23" s="11"/>
      <c r="F23" s="11"/>
      <c r="J23" s="17"/>
      <c r="K23" s="19"/>
      <c r="L23" s="20"/>
      <c r="M23" s="19"/>
      <c r="N23" s="20"/>
      <c r="O23" s="17"/>
    </row>
    <row r="24" spans="1:15" ht="12">
      <c r="A24" s="18" t="s">
        <v>30</v>
      </c>
      <c r="B24" s="1">
        <v>4.15642244</v>
      </c>
      <c r="C24" s="1">
        <v>0</v>
      </c>
      <c r="E24" s="11"/>
      <c r="F24" s="11"/>
      <c r="J24" s="17"/>
      <c r="K24" s="19"/>
      <c r="L24" s="20"/>
      <c r="M24" s="19"/>
      <c r="N24" s="20"/>
      <c r="O24" s="17"/>
    </row>
    <row r="25" spans="1:15" ht="12">
      <c r="A25" s="18" t="s">
        <v>31</v>
      </c>
      <c r="B25" s="1">
        <v>4.58130226</v>
      </c>
      <c r="C25" s="1">
        <v>-0.3</v>
      </c>
      <c r="E25" s="11"/>
      <c r="F25" s="11"/>
      <c r="J25" s="17"/>
      <c r="K25" s="19"/>
      <c r="L25" s="20"/>
      <c r="M25" s="19"/>
      <c r="N25" s="20"/>
      <c r="O25" s="17"/>
    </row>
    <row r="26" spans="1:15" ht="12">
      <c r="A26" s="18" t="s">
        <v>32</v>
      </c>
      <c r="B26" s="1">
        <v>6.75209183</v>
      </c>
      <c r="C26" s="1">
        <v>0.3</v>
      </c>
      <c r="E26" s="11"/>
      <c r="F26" s="11"/>
      <c r="J26" s="17"/>
      <c r="K26" s="19"/>
      <c r="L26" s="20"/>
      <c r="M26" s="19"/>
      <c r="N26" s="20"/>
      <c r="O26" s="17"/>
    </row>
    <row r="27" spans="1:15" ht="12">
      <c r="A27" s="18" t="s">
        <v>33</v>
      </c>
      <c r="B27" s="1">
        <v>7.81766226</v>
      </c>
      <c r="C27" s="1">
        <v>0</v>
      </c>
      <c r="E27" s="11"/>
      <c r="F27" s="11"/>
      <c r="J27" s="17"/>
      <c r="K27" s="19"/>
      <c r="L27" s="20"/>
      <c r="M27" s="19"/>
      <c r="N27" s="20"/>
      <c r="O27" s="17"/>
    </row>
    <row r="28" spans="1:15" ht="12">
      <c r="A28" s="18" t="s">
        <v>41</v>
      </c>
      <c r="B28" s="1">
        <v>7.24661888</v>
      </c>
      <c r="C28" s="1">
        <v>0.1</v>
      </c>
      <c r="E28" s="11"/>
      <c r="F28" s="11"/>
      <c r="J28" s="17"/>
      <c r="K28" s="19"/>
      <c r="L28" s="20"/>
      <c r="M28" s="17"/>
      <c r="N28" s="17"/>
      <c r="O28" s="17"/>
    </row>
    <row r="29" spans="1:14" ht="12">
      <c r="A29" s="18" t="s">
        <v>42</v>
      </c>
      <c r="B29" s="1">
        <v>6.302318570000001</v>
      </c>
      <c r="C29" s="1">
        <v>0.7</v>
      </c>
      <c r="E29" s="11"/>
      <c r="F29" s="11"/>
      <c r="J29" s="17"/>
      <c r="K29" s="17"/>
      <c r="L29" s="17"/>
      <c r="M29" s="17"/>
      <c r="N29" s="17"/>
    </row>
    <row r="30" spans="1:18" ht="12">
      <c r="A30" s="18" t="s">
        <v>43</v>
      </c>
      <c r="B30" s="1">
        <v>7.046048219999999</v>
      </c>
      <c r="C30" s="1">
        <v>-0.1</v>
      </c>
      <c r="E30" s="11"/>
      <c r="F30" s="11"/>
      <c r="O30" s="22"/>
      <c r="P30" s="22"/>
      <c r="Q30" s="22"/>
      <c r="R30" s="22"/>
    </row>
    <row r="31" spans="1:18" ht="12">
      <c r="A31" s="18" t="s">
        <v>44</v>
      </c>
      <c r="B31" s="1">
        <v>6.46348102</v>
      </c>
      <c r="C31" s="1">
        <v>0.2</v>
      </c>
      <c r="E31" s="11"/>
      <c r="F31" s="11"/>
      <c r="O31" s="23"/>
      <c r="P31" s="22"/>
      <c r="Q31" s="22"/>
      <c r="R31" s="22"/>
    </row>
    <row r="32" spans="1:18" ht="12">
      <c r="A32" s="18" t="s">
        <v>48</v>
      </c>
      <c r="B32" s="1">
        <v>6.487697219999999</v>
      </c>
      <c r="C32" s="17">
        <v>-0.2</v>
      </c>
      <c r="E32" s="17"/>
      <c r="O32" s="23"/>
      <c r="P32" s="22"/>
      <c r="Q32" s="22"/>
      <c r="R32" s="22"/>
    </row>
    <row r="33" spans="1:18" ht="12">
      <c r="A33" s="18" t="s">
        <v>49</v>
      </c>
      <c r="B33" s="1">
        <v>6.414263849999999</v>
      </c>
      <c r="C33" s="17">
        <v>-0.1</v>
      </c>
      <c r="E33" s="17"/>
      <c r="O33" s="23"/>
      <c r="P33" s="22"/>
      <c r="Q33" s="22"/>
      <c r="R33" s="22"/>
    </row>
    <row r="34" spans="1:18" ht="12">
      <c r="A34" s="18" t="s">
        <v>50</v>
      </c>
      <c r="B34" s="1">
        <v>6.631563900000001</v>
      </c>
      <c r="C34" s="17">
        <v>0.3</v>
      </c>
      <c r="E34" s="17"/>
      <c r="O34" s="23"/>
      <c r="P34" s="22"/>
      <c r="Q34" s="22"/>
      <c r="R34" s="22"/>
    </row>
    <row r="35" spans="1:18" ht="12">
      <c r="A35" s="18" t="s">
        <v>51</v>
      </c>
      <c r="B35" s="1">
        <v>6.11426893</v>
      </c>
      <c r="C35" s="17">
        <v>0.1</v>
      </c>
      <c r="E35" s="17"/>
      <c r="O35" s="23"/>
      <c r="P35" s="22"/>
      <c r="Q35" s="22"/>
      <c r="R35" s="22"/>
    </row>
    <row r="36" spans="1:18" s="93" customFormat="1" ht="12">
      <c r="A36" s="101" t="s">
        <v>55</v>
      </c>
      <c r="B36" s="101"/>
      <c r="C36" s="101"/>
      <c r="D36" s="101"/>
      <c r="E36" s="101"/>
      <c r="F36" s="101"/>
      <c r="G36" s="101"/>
      <c r="H36" s="101"/>
      <c r="O36" s="94"/>
      <c r="P36" s="95"/>
      <c r="Q36" s="95"/>
      <c r="R36" s="95"/>
    </row>
    <row r="37" spans="1:18" s="93" customFormat="1" ht="12">
      <c r="A37" s="101" t="s">
        <v>0</v>
      </c>
      <c r="B37" s="101"/>
      <c r="C37" s="101"/>
      <c r="D37" s="101"/>
      <c r="E37" s="101"/>
      <c r="F37" s="101"/>
      <c r="G37" s="101"/>
      <c r="H37" s="101"/>
      <c r="O37" s="94"/>
      <c r="P37" s="95"/>
      <c r="Q37" s="95"/>
      <c r="R37" s="95"/>
    </row>
    <row r="38" spans="1:18" s="93" customFormat="1" ht="12">
      <c r="A38" s="101" t="s">
        <v>56</v>
      </c>
      <c r="B38" s="101"/>
      <c r="C38" s="101"/>
      <c r="D38" s="101"/>
      <c r="E38" s="101"/>
      <c r="F38" s="101"/>
      <c r="G38" s="101"/>
      <c r="H38" s="101"/>
      <c r="O38" s="94"/>
      <c r="P38" s="95"/>
      <c r="Q38" s="95"/>
      <c r="R38" s="95"/>
    </row>
    <row r="39" spans="1:18" s="93" customFormat="1" ht="12" customHeight="1">
      <c r="A39" s="101" t="s">
        <v>207</v>
      </c>
      <c r="B39" s="101"/>
      <c r="C39" s="101"/>
      <c r="D39" s="101"/>
      <c r="E39" s="101"/>
      <c r="F39" s="101"/>
      <c r="G39" s="101"/>
      <c r="H39" s="101"/>
      <c r="O39" s="94"/>
      <c r="P39" s="95"/>
      <c r="Q39" s="95"/>
      <c r="R39" s="95"/>
    </row>
    <row r="40" spans="2:18" ht="12">
      <c r="B40" s="20"/>
      <c r="C40" s="17"/>
      <c r="D40" s="17"/>
      <c r="E40" s="17"/>
      <c r="O40" s="23"/>
      <c r="P40" s="22"/>
      <c r="Q40" s="22"/>
      <c r="R40" s="22"/>
    </row>
    <row r="41" spans="2:18" ht="12">
      <c r="B41" s="20"/>
      <c r="C41" s="17"/>
      <c r="D41" s="17"/>
      <c r="E41" s="17"/>
      <c r="O41" s="23"/>
      <c r="P41" s="22"/>
      <c r="Q41" s="22"/>
      <c r="R41" s="22"/>
    </row>
    <row r="42" spans="2:18" ht="12">
      <c r="B42" s="20"/>
      <c r="C42" s="17"/>
      <c r="D42" s="17"/>
      <c r="E42" s="17"/>
      <c r="L42" s="24"/>
      <c r="M42" s="24"/>
      <c r="O42" s="23"/>
      <c r="P42" s="22"/>
      <c r="Q42" s="22"/>
      <c r="R42" s="22"/>
    </row>
    <row r="43" spans="2:18" ht="12">
      <c r="B43" s="20"/>
      <c r="C43" s="17"/>
      <c r="D43" s="17"/>
      <c r="E43" s="17"/>
      <c r="L43" s="24"/>
      <c r="M43" s="24"/>
      <c r="O43" s="23"/>
      <c r="P43" s="22"/>
      <c r="Q43" s="22"/>
      <c r="R43" s="22"/>
    </row>
    <row r="44" spans="2:18" ht="12">
      <c r="B44" s="20"/>
      <c r="C44" s="17"/>
      <c r="D44" s="17"/>
      <c r="E44" s="17"/>
      <c r="O44" s="23"/>
      <c r="P44" s="22"/>
      <c r="Q44" s="22"/>
      <c r="R44" s="22"/>
    </row>
    <row r="45" spans="2:18" ht="12">
      <c r="B45" s="20"/>
      <c r="C45" s="17"/>
      <c r="D45" s="17"/>
      <c r="E45" s="17"/>
      <c r="O45" s="23"/>
      <c r="P45" s="22"/>
      <c r="Q45" s="22"/>
      <c r="R45" s="22"/>
    </row>
    <row r="46" spans="1:18" ht="12">
      <c r="A46" s="12"/>
      <c r="B46" s="17"/>
      <c r="C46" s="17"/>
      <c r="D46" s="17"/>
      <c r="E46" s="17"/>
      <c r="Q46" s="22"/>
      <c r="R46" s="22"/>
    </row>
    <row r="47" spans="2:5" ht="12">
      <c r="B47" s="17"/>
      <c r="C47" s="17"/>
      <c r="D47" s="17"/>
      <c r="E47" s="17"/>
    </row>
    <row r="48" spans="2:5" ht="12">
      <c r="B48" s="17"/>
      <c r="C48" s="17"/>
      <c r="D48" s="17"/>
      <c r="E48" s="17"/>
    </row>
    <row r="49" spans="2:5" ht="12">
      <c r="B49" s="17"/>
      <c r="C49" s="17"/>
      <c r="D49" s="17"/>
      <c r="E49" s="17"/>
    </row>
    <row r="50" spans="2:5" ht="12">
      <c r="B50" s="17"/>
      <c r="C50" s="17"/>
      <c r="D50" s="17"/>
      <c r="E50" s="17"/>
    </row>
    <row r="51" spans="2:5" ht="12">
      <c r="B51" s="17"/>
      <c r="C51" s="17"/>
      <c r="D51" s="17"/>
      <c r="E51" s="17"/>
    </row>
    <row r="52" spans="2:5" ht="12">
      <c r="B52" s="17"/>
      <c r="C52" s="17"/>
      <c r="D52" s="17"/>
      <c r="E52" s="17"/>
    </row>
    <row r="53" spans="2:5" ht="12">
      <c r="B53" s="17"/>
      <c r="C53" s="17"/>
      <c r="D53" s="17"/>
      <c r="E53" s="17"/>
    </row>
    <row r="54" spans="2:5" ht="12">
      <c r="B54" s="17"/>
      <c r="C54" s="17"/>
      <c r="D54" s="17"/>
      <c r="E54" s="17"/>
    </row>
    <row r="55" spans="2:5" ht="12">
      <c r="B55" s="17"/>
      <c r="C55" s="17"/>
      <c r="D55" s="17"/>
      <c r="E55" s="17"/>
    </row>
    <row r="56" spans="2:5" ht="12">
      <c r="B56" s="17"/>
      <c r="C56" s="17"/>
      <c r="D56" s="17"/>
      <c r="E56" s="17"/>
    </row>
    <row r="57" spans="2:5" ht="12">
      <c r="B57" s="17"/>
      <c r="C57" s="17"/>
      <c r="D57" s="17"/>
      <c r="E57" s="17"/>
    </row>
    <row r="58" spans="2:5" ht="12">
      <c r="B58" s="17"/>
      <c r="C58" s="17"/>
      <c r="D58" s="17"/>
      <c r="E58" s="17"/>
    </row>
    <row r="59" spans="2:5" ht="12">
      <c r="B59" s="17"/>
      <c r="C59" s="17"/>
      <c r="D59" s="17"/>
      <c r="E59" s="17"/>
    </row>
    <row r="60" spans="2:5" ht="12">
      <c r="B60" s="17"/>
      <c r="C60" s="17"/>
      <c r="D60" s="17"/>
      <c r="E60" s="17"/>
    </row>
    <row r="61" spans="2:5" ht="12">
      <c r="B61" s="17"/>
      <c r="C61" s="17"/>
      <c r="D61" s="17"/>
      <c r="E61" s="17"/>
    </row>
    <row r="62" spans="2:5" ht="12">
      <c r="B62" s="17"/>
      <c r="C62" s="17"/>
      <c r="D62" s="17"/>
      <c r="E62" s="17"/>
    </row>
    <row r="63" spans="2:5" ht="12">
      <c r="B63" s="17"/>
      <c r="C63" s="17"/>
      <c r="D63" s="17"/>
      <c r="E63" s="17"/>
    </row>
    <row r="64" spans="2:5" ht="12">
      <c r="B64" s="17"/>
      <c r="C64" s="17"/>
      <c r="D64" s="17"/>
      <c r="E64" s="17"/>
    </row>
    <row r="65" spans="2:5" ht="12">
      <c r="B65" s="17"/>
      <c r="C65" s="17"/>
      <c r="D65" s="17"/>
      <c r="E65" s="17"/>
    </row>
    <row r="66" spans="2:5" ht="12">
      <c r="B66" s="21"/>
      <c r="C66" s="17"/>
      <c r="D66" s="17"/>
      <c r="E66" s="17"/>
    </row>
    <row r="67" spans="2:5" ht="12">
      <c r="B67" s="21"/>
      <c r="C67" s="17"/>
      <c r="D67" s="17"/>
      <c r="E67" s="17"/>
    </row>
    <row r="68" spans="2:5" ht="12">
      <c r="B68" s="21"/>
      <c r="C68" s="17"/>
      <c r="D68" s="17"/>
      <c r="E68" s="17"/>
    </row>
    <row r="69" spans="2:5" ht="12">
      <c r="B69" s="21"/>
      <c r="C69" s="17"/>
      <c r="D69" s="17"/>
      <c r="E69" s="17"/>
    </row>
    <row r="70" spans="2:5" ht="12">
      <c r="B70" s="17"/>
      <c r="C70" s="17"/>
      <c r="D70" s="17"/>
      <c r="E70" s="17"/>
    </row>
    <row r="71" spans="2:5" ht="12">
      <c r="B71" s="17"/>
      <c r="C71" s="17"/>
      <c r="D71" s="17"/>
      <c r="E71" s="17"/>
    </row>
    <row r="72" spans="2:16" ht="12">
      <c r="B72" s="17"/>
      <c r="C72" s="17"/>
      <c r="D72" s="17"/>
      <c r="E72" s="17"/>
      <c r="M72" s="1">
        <v>18936096.82</v>
      </c>
      <c r="N72" s="1">
        <v>14032472.98</v>
      </c>
      <c r="O72" s="1">
        <v>314621254.9</v>
      </c>
      <c r="P72" s="1">
        <v>279913771</v>
      </c>
    </row>
    <row r="73" spans="2:17" ht="12">
      <c r="B73" s="17"/>
      <c r="C73" s="17"/>
      <c r="D73" s="17"/>
      <c r="E73" s="17"/>
      <c r="M73" s="25">
        <f>M72/1000000</f>
        <v>18.93609682</v>
      </c>
      <c r="N73" s="25">
        <f>N72/1000000</f>
        <v>14.03247298</v>
      </c>
      <c r="O73" s="25">
        <f>O72/1000000</f>
        <v>314.6212549</v>
      </c>
      <c r="P73" s="25">
        <f>P72/1000000</f>
        <v>279.913771</v>
      </c>
      <c r="Q73" s="25">
        <f>SUM(M73:P73)</f>
        <v>627.5035957</v>
      </c>
    </row>
    <row r="74" spans="2:5" ht="12">
      <c r="B74" s="17"/>
      <c r="C74" s="17"/>
      <c r="D74" s="17"/>
      <c r="E74" s="17"/>
    </row>
    <row r="75" spans="2:13" ht="12">
      <c r="B75" s="17"/>
      <c r="C75" s="17"/>
      <c r="D75" s="17"/>
      <c r="E75" s="17"/>
      <c r="M75" s="1">
        <v>18.9</v>
      </c>
    </row>
    <row r="76" spans="2:13" ht="12">
      <c r="B76" s="17"/>
      <c r="C76" s="17"/>
      <c r="D76" s="17"/>
      <c r="E76" s="17"/>
      <c r="M76" s="1">
        <v>14</v>
      </c>
    </row>
    <row r="77" spans="2:13" ht="12">
      <c r="B77" s="17"/>
      <c r="C77" s="17"/>
      <c r="D77" s="17"/>
      <c r="E77" s="17"/>
      <c r="M77" s="1">
        <v>314.6</v>
      </c>
    </row>
    <row r="78" ht="12">
      <c r="M78" s="1">
        <v>279.9</v>
      </c>
    </row>
    <row r="79" ht="12">
      <c r="M79" s="1">
        <f>SUM(M75:M78)</f>
        <v>627.4</v>
      </c>
    </row>
    <row r="86" spans="2:11" ht="12">
      <c r="B86" s="17"/>
      <c r="C86" s="17"/>
      <c r="D86" s="17"/>
      <c r="E86" s="17"/>
      <c r="F86" s="17"/>
      <c r="G86" s="17"/>
      <c r="H86" s="17"/>
      <c r="I86" s="17"/>
      <c r="J86" s="17"/>
      <c r="K86" s="17"/>
    </row>
    <row r="87" spans="2:11" ht="12">
      <c r="B87" s="17"/>
      <c r="C87" s="17"/>
      <c r="D87" s="17"/>
      <c r="E87" s="17"/>
      <c r="F87" s="17"/>
      <c r="G87" s="17"/>
      <c r="H87" s="17"/>
      <c r="I87" s="17"/>
      <c r="J87" s="17"/>
      <c r="K87" s="17"/>
    </row>
    <row r="88" spans="2:11" ht="12">
      <c r="B88" s="17"/>
      <c r="C88" s="17"/>
      <c r="D88" s="17"/>
      <c r="E88" s="17"/>
      <c r="F88" s="17"/>
      <c r="G88" s="17"/>
      <c r="H88" s="17"/>
      <c r="I88" s="17"/>
      <c r="J88" s="17"/>
      <c r="K88" s="17"/>
    </row>
    <row r="89" spans="2:11" ht="12">
      <c r="B89" s="17"/>
      <c r="C89" s="20"/>
      <c r="D89" s="17"/>
      <c r="E89" s="17"/>
      <c r="F89" s="20"/>
      <c r="G89" s="17"/>
      <c r="H89" s="17"/>
      <c r="I89" s="17"/>
      <c r="J89" s="17"/>
      <c r="K89" s="17"/>
    </row>
    <row r="90" spans="2:11" ht="12">
      <c r="B90" s="17"/>
      <c r="C90" s="20"/>
      <c r="D90" s="17"/>
      <c r="E90" s="26"/>
      <c r="F90" s="20"/>
      <c r="G90" s="17"/>
      <c r="H90" s="17"/>
      <c r="I90" s="17"/>
      <c r="J90" s="17"/>
      <c r="K90" s="17"/>
    </row>
    <row r="91" spans="2:11" ht="12">
      <c r="B91" s="17"/>
      <c r="C91" s="20"/>
      <c r="D91" s="17"/>
      <c r="E91" s="26"/>
      <c r="F91" s="20"/>
      <c r="G91" s="17"/>
      <c r="H91" s="17"/>
      <c r="I91" s="17"/>
      <c r="J91" s="20"/>
      <c r="K91" s="17"/>
    </row>
    <row r="92" spans="2:11" ht="12">
      <c r="B92" s="17"/>
      <c r="C92" s="20"/>
      <c r="D92" s="17"/>
      <c r="E92" s="26"/>
      <c r="F92" s="20"/>
      <c r="G92" s="17"/>
      <c r="H92" s="17"/>
      <c r="I92" s="17"/>
      <c r="J92" s="20"/>
      <c r="K92" s="17"/>
    </row>
    <row r="93" spans="2:11" ht="12">
      <c r="B93" s="17"/>
      <c r="C93" s="20"/>
      <c r="D93" s="17"/>
      <c r="E93" s="26"/>
      <c r="F93" s="20"/>
      <c r="G93" s="17"/>
      <c r="H93" s="17"/>
      <c r="I93" s="17"/>
      <c r="J93" s="20"/>
      <c r="K93" s="17"/>
    </row>
    <row r="94" spans="2:11" ht="12">
      <c r="B94" s="17"/>
      <c r="C94" s="20"/>
      <c r="D94" s="17"/>
      <c r="E94" s="26"/>
      <c r="F94" s="20"/>
      <c r="G94" s="17"/>
      <c r="H94" s="17"/>
      <c r="I94" s="17"/>
      <c r="J94" s="20"/>
      <c r="K94" s="17"/>
    </row>
    <row r="95" spans="2:11" ht="12">
      <c r="B95" s="17"/>
      <c r="C95" s="20"/>
      <c r="D95" s="17"/>
      <c r="E95" s="26"/>
      <c r="F95" s="20"/>
      <c r="G95" s="17"/>
      <c r="H95" s="17"/>
      <c r="I95" s="17"/>
      <c r="J95" s="20"/>
      <c r="K95" s="17"/>
    </row>
    <row r="96" spans="2:11" ht="12">
      <c r="B96" s="17"/>
      <c r="C96" s="20"/>
      <c r="D96" s="17"/>
      <c r="E96" s="26"/>
      <c r="F96" s="20"/>
      <c r="G96" s="17"/>
      <c r="H96" s="17"/>
      <c r="I96" s="17"/>
      <c r="J96" s="20"/>
      <c r="K96" s="17"/>
    </row>
    <row r="97" spans="2:11" ht="12">
      <c r="B97" s="17"/>
      <c r="C97" s="20"/>
      <c r="D97" s="17"/>
      <c r="E97" s="26"/>
      <c r="F97" s="20"/>
      <c r="G97" s="17"/>
      <c r="H97" s="17"/>
      <c r="I97" s="17"/>
      <c r="J97" s="20"/>
      <c r="K97" s="17"/>
    </row>
    <row r="98" spans="2:11" ht="12">
      <c r="B98" s="17"/>
      <c r="C98" s="20"/>
      <c r="D98" s="17"/>
      <c r="E98" s="26"/>
      <c r="F98" s="20"/>
      <c r="G98" s="17"/>
      <c r="H98" s="17"/>
      <c r="I98" s="17"/>
      <c r="J98" s="20"/>
      <c r="K98" s="17"/>
    </row>
    <row r="99" spans="2:11" ht="12">
      <c r="B99" s="17"/>
      <c r="C99" s="20"/>
      <c r="D99" s="17"/>
      <c r="E99" s="26"/>
      <c r="F99" s="20"/>
      <c r="G99" s="17"/>
      <c r="H99" s="17"/>
      <c r="I99" s="17"/>
      <c r="J99" s="20"/>
      <c r="K99" s="17"/>
    </row>
    <row r="100" spans="2:11" ht="12">
      <c r="B100" s="17"/>
      <c r="C100" s="20"/>
      <c r="D100" s="17"/>
      <c r="E100" s="26"/>
      <c r="F100" s="20"/>
      <c r="G100" s="17"/>
      <c r="H100" s="17"/>
      <c r="I100" s="17"/>
      <c r="J100" s="20"/>
      <c r="K100" s="17"/>
    </row>
    <row r="101" spans="2:11" ht="12">
      <c r="B101" s="17"/>
      <c r="C101" s="20"/>
      <c r="D101" s="17"/>
      <c r="E101" s="26"/>
      <c r="F101" s="20"/>
      <c r="G101" s="17"/>
      <c r="H101" s="17"/>
      <c r="I101" s="17"/>
      <c r="J101" s="20"/>
      <c r="K101" s="17"/>
    </row>
    <row r="102" spans="2:11" ht="12">
      <c r="B102" s="17"/>
      <c r="C102" s="20"/>
      <c r="D102" s="17"/>
      <c r="E102" s="26"/>
      <c r="F102" s="20"/>
      <c r="G102" s="17"/>
      <c r="H102" s="17"/>
      <c r="I102" s="17"/>
      <c r="J102" s="20"/>
      <c r="K102" s="17"/>
    </row>
    <row r="103" spans="2:11" ht="12">
      <c r="B103" s="17"/>
      <c r="C103" s="20"/>
      <c r="D103" s="17"/>
      <c r="E103" s="26"/>
      <c r="F103" s="20"/>
      <c r="G103" s="17"/>
      <c r="H103" s="17"/>
      <c r="I103" s="17"/>
      <c r="J103" s="20"/>
      <c r="K103" s="17"/>
    </row>
    <row r="104" spans="2:11" ht="12">
      <c r="B104" s="17"/>
      <c r="C104" s="20"/>
      <c r="D104" s="17"/>
      <c r="E104" s="26"/>
      <c r="F104" s="20"/>
      <c r="G104" s="17"/>
      <c r="H104" s="17"/>
      <c r="I104" s="17"/>
      <c r="J104" s="20"/>
      <c r="K104" s="17"/>
    </row>
    <row r="105" spans="2:11" ht="12">
      <c r="B105" s="17"/>
      <c r="C105" s="17"/>
      <c r="D105" s="17"/>
      <c r="E105" s="17"/>
      <c r="F105" s="17"/>
      <c r="G105" s="17"/>
      <c r="H105" s="17"/>
      <c r="I105" s="17"/>
      <c r="J105" s="20"/>
      <c r="K105" s="17"/>
    </row>
    <row r="106" spans="2:11" ht="12">
      <c r="B106" s="17"/>
      <c r="C106" s="17"/>
      <c r="D106" s="17"/>
      <c r="E106" s="17"/>
      <c r="F106" s="17"/>
      <c r="G106" s="17"/>
      <c r="H106" s="17"/>
      <c r="I106" s="17"/>
      <c r="J106" s="17"/>
      <c r="K106" s="17"/>
    </row>
    <row r="107" spans="2:11" ht="12">
      <c r="B107" s="17"/>
      <c r="C107" s="17"/>
      <c r="D107" s="17"/>
      <c r="E107" s="17"/>
      <c r="F107" s="17"/>
      <c r="G107" s="17"/>
      <c r="H107" s="17"/>
      <c r="I107" s="17"/>
      <c r="J107" s="17"/>
      <c r="K107" s="17"/>
    </row>
    <row r="108" spans="2:11" ht="12">
      <c r="B108" s="17"/>
      <c r="C108" s="17"/>
      <c r="D108" s="17"/>
      <c r="E108" s="17"/>
      <c r="F108" s="17"/>
      <c r="G108" s="17"/>
      <c r="H108" s="17"/>
      <c r="I108" s="17"/>
      <c r="J108" s="17"/>
      <c r="K108" s="17"/>
    </row>
  </sheetData>
  <sheetProtection/>
  <mergeCells count="5">
    <mergeCell ref="A39:H39"/>
    <mergeCell ref="A1:H1"/>
    <mergeCell ref="A36:H36"/>
    <mergeCell ref="A37:H37"/>
    <mergeCell ref="A38:H38"/>
  </mergeCells>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sheetPr>
  <dimension ref="A1:F14"/>
  <sheetViews>
    <sheetView zoomScalePageLayoutView="0" workbookViewId="0" topLeftCell="A1">
      <selection activeCell="H29" sqref="H29"/>
    </sheetView>
  </sheetViews>
  <sheetFormatPr defaultColWidth="11.421875" defaultRowHeight="12.75"/>
  <cols>
    <col min="1" max="1" width="53.7109375" style="0" customWidth="1"/>
    <col min="2" max="2" width="10.00390625" style="75" bestFit="1" customWidth="1"/>
    <col min="3" max="3" width="14.140625" style="0" customWidth="1"/>
    <col min="4" max="4" width="6.421875" style="0" bestFit="1" customWidth="1"/>
    <col min="5" max="5" width="7.8515625" style="0" bestFit="1" customWidth="1"/>
    <col min="6" max="6" width="6.421875" style="0" bestFit="1" customWidth="1"/>
  </cols>
  <sheetData>
    <row r="1" ht="36">
      <c r="A1" s="86" t="s">
        <v>168</v>
      </c>
    </row>
    <row r="2" ht="13.5" thickBot="1"/>
    <row r="3" spans="1:6" ht="26.25" thickBot="1">
      <c r="A3" s="137"/>
      <c r="B3" s="138"/>
      <c r="C3" s="85" t="s">
        <v>167</v>
      </c>
      <c r="D3" s="85" t="s">
        <v>166</v>
      </c>
      <c r="E3" s="85" t="s">
        <v>165</v>
      </c>
      <c r="F3" s="85" t="s">
        <v>164</v>
      </c>
    </row>
    <row r="4" spans="1:6" ht="13.5" thickBot="1">
      <c r="A4" s="79" t="s">
        <v>163</v>
      </c>
      <c r="B4" s="82" t="s">
        <v>162</v>
      </c>
      <c r="C4" s="78"/>
      <c r="D4" s="84">
        <v>9.53</v>
      </c>
      <c r="E4" s="83">
        <v>14.3</v>
      </c>
      <c r="F4" s="83">
        <v>19.06</v>
      </c>
    </row>
    <row r="5" spans="1:6" ht="13.5" thickBot="1">
      <c r="A5" s="79" t="s">
        <v>161</v>
      </c>
      <c r="B5" s="82" t="s">
        <v>160</v>
      </c>
      <c r="C5" s="78"/>
      <c r="D5" s="81">
        <v>7.48</v>
      </c>
      <c r="E5" s="80">
        <v>11.22</v>
      </c>
      <c r="F5" s="80">
        <v>14.95</v>
      </c>
    </row>
    <row r="6" spans="1:6" ht="13.5" thickBot="1">
      <c r="A6" s="79" t="s">
        <v>159</v>
      </c>
      <c r="B6" s="82" t="s">
        <v>158</v>
      </c>
      <c r="C6" s="78"/>
      <c r="D6" s="81">
        <v>8</v>
      </c>
      <c r="E6" s="80">
        <v>10.01</v>
      </c>
      <c r="F6" s="80">
        <v>13.34</v>
      </c>
    </row>
    <row r="7" spans="1:6" ht="13.5" thickBot="1">
      <c r="A7" s="79" t="s">
        <v>157</v>
      </c>
      <c r="B7" s="82" t="s">
        <v>156</v>
      </c>
      <c r="C7" s="78"/>
      <c r="D7" s="81">
        <v>7.48</v>
      </c>
      <c r="E7" s="80">
        <v>9.34</v>
      </c>
      <c r="F7" s="80">
        <v>12.46</v>
      </c>
    </row>
    <row r="8" spans="1:6" ht="26.25" thickBot="1">
      <c r="A8" s="79" t="s">
        <v>155</v>
      </c>
      <c r="B8" s="82" t="s">
        <v>154</v>
      </c>
      <c r="C8" s="78"/>
      <c r="D8" s="77">
        <v>0</v>
      </c>
      <c r="E8" s="76">
        <v>-0.17</v>
      </c>
      <c r="F8" s="76">
        <v>-0.17</v>
      </c>
    </row>
    <row r="9" spans="1:6" ht="13.5" thickBot="1">
      <c r="A9" s="132" t="s">
        <v>153</v>
      </c>
      <c r="B9" s="134" t="s">
        <v>152</v>
      </c>
      <c r="C9" s="78" t="s">
        <v>147</v>
      </c>
      <c r="D9" s="116">
        <v>7.74</v>
      </c>
      <c r="E9" s="131"/>
      <c r="F9" s="117"/>
    </row>
    <row r="10" spans="1:6" ht="13.5" thickBot="1">
      <c r="A10" s="136"/>
      <c r="B10" s="135"/>
      <c r="C10" s="78" t="s">
        <v>146</v>
      </c>
      <c r="D10" s="116">
        <v>7.23</v>
      </c>
      <c r="E10" s="131"/>
      <c r="F10" s="117"/>
    </row>
    <row r="11" spans="1:6" ht="13.5" thickBot="1">
      <c r="A11" s="132" t="s">
        <v>151</v>
      </c>
      <c r="B11" s="134" t="s">
        <v>150</v>
      </c>
      <c r="C11" s="78" t="s">
        <v>147</v>
      </c>
      <c r="D11" s="81">
        <v>0.26</v>
      </c>
      <c r="E11" s="80">
        <v>2.26</v>
      </c>
      <c r="F11" s="80">
        <v>5.6</v>
      </c>
    </row>
    <row r="12" spans="1:6" ht="13.5" thickBot="1">
      <c r="A12" s="133"/>
      <c r="B12" s="135"/>
      <c r="C12" s="78" t="s">
        <v>146</v>
      </c>
      <c r="D12" s="81">
        <v>0.77</v>
      </c>
      <c r="E12" s="80">
        <v>2.77</v>
      </c>
      <c r="F12" s="80">
        <v>6.11</v>
      </c>
    </row>
    <row r="13" spans="1:6" ht="13.5" thickBot="1">
      <c r="A13" s="132" t="s">
        <v>149</v>
      </c>
      <c r="B13" s="134" t="s">
        <v>148</v>
      </c>
      <c r="C13" s="78" t="s">
        <v>147</v>
      </c>
      <c r="D13" s="77">
        <v>0.97</v>
      </c>
      <c r="E13" s="76">
        <v>0.77</v>
      </c>
      <c r="F13" s="76">
        <v>0.56</v>
      </c>
    </row>
    <row r="14" spans="1:6" ht="13.5" thickBot="1">
      <c r="A14" s="133"/>
      <c r="B14" s="135"/>
      <c r="C14" s="78" t="s">
        <v>146</v>
      </c>
      <c r="D14" s="77">
        <v>0.9</v>
      </c>
      <c r="E14" s="76">
        <v>0.72</v>
      </c>
      <c r="F14" s="76">
        <v>0.61</v>
      </c>
    </row>
  </sheetData>
  <sheetProtection/>
  <mergeCells count="9">
    <mergeCell ref="A13:A14"/>
    <mergeCell ref="B13:B14"/>
    <mergeCell ref="A9:A10"/>
    <mergeCell ref="A3:B3"/>
    <mergeCell ref="B9:B10"/>
    <mergeCell ref="D9:F9"/>
    <mergeCell ref="D10:F10"/>
    <mergeCell ref="A11:A12"/>
    <mergeCell ref="B11:B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6"/>
  </sheetPr>
  <dimension ref="A1:C18"/>
  <sheetViews>
    <sheetView zoomScalePageLayoutView="0" workbookViewId="0" topLeftCell="A1">
      <selection activeCell="A3" sqref="A3:C18"/>
    </sheetView>
  </sheetViews>
  <sheetFormatPr defaultColWidth="11.421875" defaultRowHeight="12.75"/>
  <cols>
    <col min="1" max="1" width="13.00390625" style="0" customWidth="1"/>
    <col min="2" max="2" width="37.00390625" style="0" customWidth="1"/>
    <col min="3" max="3" width="26.7109375" style="0" customWidth="1"/>
  </cols>
  <sheetData>
    <row r="1" ht="12.75">
      <c r="A1" s="62" t="s">
        <v>206</v>
      </c>
    </row>
    <row r="2" ht="13.5" thickBot="1"/>
    <row r="3" spans="1:3" ht="26.25" thickBot="1">
      <c r="A3" s="91" t="s">
        <v>205</v>
      </c>
      <c r="B3" s="50" t="s">
        <v>204</v>
      </c>
      <c r="C3" s="50" t="s">
        <v>203</v>
      </c>
    </row>
    <row r="4" spans="1:3" ht="39" thickBot="1">
      <c r="A4" s="139" t="s">
        <v>202</v>
      </c>
      <c r="B4" s="88" t="s">
        <v>201</v>
      </c>
      <c r="C4" s="88" t="s">
        <v>200</v>
      </c>
    </row>
    <row r="5" spans="1:3" ht="39" thickBot="1">
      <c r="A5" s="140"/>
      <c r="B5" s="88" t="s">
        <v>199</v>
      </c>
      <c r="C5" s="88" t="s">
        <v>198</v>
      </c>
    </row>
    <row r="6" spans="1:3" ht="51.75" thickBot="1">
      <c r="A6" s="140"/>
      <c r="B6" s="88" t="s">
        <v>197</v>
      </c>
      <c r="C6" s="88" t="s">
        <v>196</v>
      </c>
    </row>
    <row r="7" spans="1:3" ht="26.25" thickBot="1">
      <c r="A7" s="141"/>
      <c r="B7" s="88" t="s">
        <v>195</v>
      </c>
      <c r="C7" s="88" t="s">
        <v>194</v>
      </c>
    </row>
    <row r="8" spans="1:3" ht="42" thickBot="1">
      <c r="A8" s="90" t="s">
        <v>193</v>
      </c>
      <c r="B8" s="88" t="s">
        <v>192</v>
      </c>
      <c r="C8" s="88" t="s">
        <v>191</v>
      </c>
    </row>
    <row r="9" spans="1:3" ht="44.25" customHeight="1" thickBot="1">
      <c r="A9" s="90" t="s">
        <v>190</v>
      </c>
      <c r="B9" s="88" t="s">
        <v>189</v>
      </c>
      <c r="C9" s="88" t="s">
        <v>188</v>
      </c>
    </row>
    <row r="10" spans="1:3" ht="30" customHeight="1" thickBot="1">
      <c r="A10" s="90" t="s">
        <v>187</v>
      </c>
      <c r="B10" s="142" t="s">
        <v>186</v>
      </c>
      <c r="C10" s="143"/>
    </row>
    <row r="11" spans="1:3" ht="77.25" thickBot="1">
      <c r="A11" s="139" t="s">
        <v>185</v>
      </c>
      <c r="B11" s="88" t="s">
        <v>184</v>
      </c>
      <c r="C11" s="139" t="s">
        <v>183</v>
      </c>
    </row>
    <row r="12" spans="1:3" ht="26.25" thickBot="1">
      <c r="A12" s="140"/>
      <c r="B12" s="88" t="s">
        <v>182</v>
      </c>
      <c r="C12" s="141"/>
    </row>
    <row r="13" spans="1:3" ht="26.25" thickBot="1">
      <c r="A13" s="140"/>
      <c r="B13" s="88" t="s">
        <v>181</v>
      </c>
      <c r="C13" s="139" t="s">
        <v>180</v>
      </c>
    </row>
    <row r="14" spans="1:3" ht="42" thickBot="1">
      <c r="A14" s="140"/>
      <c r="B14" s="88" t="s">
        <v>179</v>
      </c>
      <c r="C14" s="140"/>
    </row>
    <row r="15" spans="1:3" ht="26.25" thickBot="1">
      <c r="A15" s="141"/>
      <c r="B15" s="88" t="s">
        <v>178</v>
      </c>
      <c r="C15" s="141"/>
    </row>
    <row r="16" spans="1:3" ht="29.25" thickBot="1">
      <c r="A16" s="90" t="s">
        <v>177</v>
      </c>
      <c r="B16" s="88" t="s">
        <v>176</v>
      </c>
      <c r="C16" s="88" t="s">
        <v>175</v>
      </c>
    </row>
    <row r="17" spans="1:3" ht="26.25" thickBot="1">
      <c r="A17" s="90" t="s">
        <v>174</v>
      </c>
      <c r="B17" s="88" t="s">
        <v>173</v>
      </c>
      <c r="C17" s="88" t="s">
        <v>172</v>
      </c>
    </row>
    <row r="18" spans="1:3" ht="26.25" thickBot="1">
      <c r="A18" s="89" t="s">
        <v>171</v>
      </c>
      <c r="B18" s="88" t="s">
        <v>170</v>
      </c>
      <c r="C18" s="87" t="s">
        <v>169</v>
      </c>
    </row>
  </sheetData>
  <sheetProtection/>
  <mergeCells count="5">
    <mergeCell ref="A4:A7"/>
    <mergeCell ref="B10:C10"/>
    <mergeCell ref="A11:A15"/>
    <mergeCell ref="C11:C12"/>
    <mergeCell ref="C13:C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6"/>
  </sheetPr>
  <dimension ref="A1:IV75"/>
  <sheetViews>
    <sheetView zoomScalePageLayoutView="0" workbookViewId="0" topLeftCell="A1">
      <selection activeCell="M26" sqref="M26"/>
    </sheetView>
  </sheetViews>
  <sheetFormatPr defaultColWidth="9.140625" defaultRowHeight="12.75"/>
  <cols>
    <col min="1" max="1" width="13.8515625" style="1" customWidth="1"/>
    <col min="2" max="2" width="3.00390625" style="1" bestFit="1" customWidth="1"/>
    <col min="3" max="3" width="11.8515625" style="1" customWidth="1"/>
    <col min="4" max="16384" width="9.140625" style="1" customWidth="1"/>
  </cols>
  <sheetData>
    <row r="1" spans="1:8" ht="12">
      <c r="A1" s="102" t="s">
        <v>57</v>
      </c>
      <c r="B1" s="102"/>
      <c r="C1" s="102"/>
      <c r="D1" s="102"/>
      <c r="E1" s="102"/>
      <c r="F1" s="102"/>
      <c r="G1" s="102"/>
      <c r="H1" s="102"/>
    </row>
    <row r="3" spans="1:4" ht="48">
      <c r="A3" s="27" t="s">
        <v>9</v>
      </c>
      <c r="C3" s="30" t="s">
        <v>34</v>
      </c>
      <c r="D3" s="22"/>
    </row>
    <row r="4" spans="1:5" ht="12">
      <c r="A4" s="1">
        <v>2007</v>
      </c>
      <c r="B4" s="18" t="s">
        <v>35</v>
      </c>
      <c r="C4" s="28">
        <v>10728.68</v>
      </c>
      <c r="E4" s="29"/>
    </row>
    <row r="5" spans="2:5" ht="12">
      <c r="B5" s="18" t="s">
        <v>36</v>
      </c>
      <c r="C5" s="28">
        <v>5078.68</v>
      </c>
      <c r="E5" s="29"/>
    </row>
    <row r="6" spans="2:5" ht="12">
      <c r="B6" s="18" t="s">
        <v>37</v>
      </c>
      <c r="C6" s="28">
        <v>16469.02</v>
      </c>
      <c r="E6" s="29"/>
    </row>
    <row r="7" spans="2:5" ht="12">
      <c r="B7" s="18" t="s">
        <v>38</v>
      </c>
      <c r="C7" s="28">
        <v>14313.28</v>
      </c>
      <c r="E7" s="29"/>
    </row>
    <row r="8" spans="1:5" ht="12">
      <c r="A8" s="1">
        <v>2008</v>
      </c>
      <c r="B8" s="18" t="s">
        <v>35</v>
      </c>
      <c r="C8" s="28">
        <v>13158.61</v>
      </c>
      <c r="E8" s="29"/>
    </row>
    <row r="9" spans="2:5" ht="12">
      <c r="B9" s="18" t="s">
        <v>36</v>
      </c>
      <c r="C9" s="28">
        <v>21331.68</v>
      </c>
      <c r="E9" s="29"/>
    </row>
    <row r="10" spans="2:5" ht="12">
      <c r="B10" s="18" t="s">
        <v>37</v>
      </c>
      <c r="C10" s="28">
        <v>24207.44</v>
      </c>
      <c r="E10" s="29"/>
    </row>
    <row r="11" spans="2:5" ht="12">
      <c r="B11" s="18" t="s">
        <v>38</v>
      </c>
      <c r="C11" s="28">
        <v>107989.94</v>
      </c>
      <c r="E11" s="29"/>
    </row>
    <row r="12" spans="1:5" ht="12">
      <c r="A12" s="1">
        <v>2009</v>
      </c>
      <c r="B12" s="18" t="s">
        <v>35</v>
      </c>
      <c r="C12" s="28">
        <v>185206.81</v>
      </c>
      <c r="E12" s="29"/>
    </row>
    <row r="13" spans="2:5" ht="12">
      <c r="B13" s="18" t="s">
        <v>36</v>
      </c>
      <c r="C13" s="28">
        <v>264528.49</v>
      </c>
      <c r="E13" s="29"/>
    </row>
    <row r="14" spans="2:5" ht="12">
      <c r="B14" s="18" t="s">
        <v>37</v>
      </c>
      <c r="C14" s="28">
        <v>275534.73</v>
      </c>
      <c r="E14" s="29"/>
    </row>
    <row r="15" spans="2:5" ht="12">
      <c r="B15" s="18" t="s">
        <v>38</v>
      </c>
      <c r="C15" s="28">
        <v>182407.97</v>
      </c>
      <c r="E15" s="29"/>
    </row>
    <row r="16" spans="1:5" ht="12">
      <c r="A16" s="1">
        <v>2010</v>
      </c>
      <c r="B16" s="18" t="s">
        <v>35</v>
      </c>
      <c r="C16" s="28">
        <v>115615.22</v>
      </c>
      <c r="E16" s="29"/>
    </row>
    <row r="17" spans="2:5" ht="12">
      <c r="B17" s="18" t="s">
        <v>36</v>
      </c>
      <c r="C17" s="28">
        <v>102881.42</v>
      </c>
      <c r="E17" s="29"/>
    </row>
    <row r="18" spans="2:5" ht="12">
      <c r="B18" s="18" t="s">
        <v>37</v>
      </c>
      <c r="C18" s="28">
        <v>73445.48</v>
      </c>
      <c r="E18" s="29"/>
    </row>
    <row r="19" spans="2:5" ht="12">
      <c r="B19" s="18" t="s">
        <v>38</v>
      </c>
      <c r="C19" s="28">
        <v>52299.88</v>
      </c>
      <c r="E19" s="29"/>
    </row>
    <row r="20" spans="1:5" ht="12">
      <c r="A20" s="1">
        <v>2011</v>
      </c>
      <c r="B20" s="18" t="s">
        <v>35</v>
      </c>
      <c r="C20" s="28">
        <v>33380.04</v>
      </c>
      <c r="E20" s="29"/>
    </row>
    <row r="21" spans="2:5" ht="12">
      <c r="B21" s="18" t="s">
        <v>36</v>
      </c>
      <c r="C21" s="28">
        <v>32447.61</v>
      </c>
      <c r="E21" s="29"/>
    </row>
    <row r="22" spans="2:5" ht="12">
      <c r="B22" s="18" t="s">
        <v>37</v>
      </c>
      <c r="C22" s="28">
        <v>40749.67</v>
      </c>
      <c r="E22" s="29"/>
    </row>
    <row r="23" spans="2:5" ht="12">
      <c r="B23" s="18" t="s">
        <v>38</v>
      </c>
      <c r="C23" s="28">
        <v>37437.69</v>
      </c>
      <c r="E23" s="29"/>
    </row>
    <row r="24" spans="1:5" ht="12">
      <c r="A24" s="1">
        <v>2012</v>
      </c>
      <c r="B24" s="18" t="s">
        <v>35</v>
      </c>
      <c r="C24" s="28">
        <v>44873.82</v>
      </c>
      <c r="E24" s="29"/>
    </row>
    <row r="25" spans="2:5" ht="12">
      <c r="B25" s="18" t="s">
        <v>36</v>
      </c>
      <c r="C25" s="28">
        <v>54074.28</v>
      </c>
      <c r="E25" s="29"/>
    </row>
    <row r="26" spans="2:5" ht="12">
      <c r="B26" s="18" t="s">
        <v>37</v>
      </c>
      <c r="C26" s="28">
        <v>72416.56</v>
      </c>
      <c r="E26" s="29"/>
    </row>
    <row r="27" spans="2:5" ht="12">
      <c r="B27" s="18" t="s">
        <v>38</v>
      </c>
      <c r="C27" s="28">
        <v>75889.01</v>
      </c>
      <c r="E27" s="29"/>
    </row>
    <row r="28" spans="1:3" ht="12">
      <c r="A28" s="1">
        <v>2013</v>
      </c>
      <c r="B28" s="18" t="s">
        <v>35</v>
      </c>
      <c r="C28" s="28">
        <v>78630.99</v>
      </c>
    </row>
    <row r="29" spans="2:3" ht="12">
      <c r="B29" s="18" t="s">
        <v>36</v>
      </c>
      <c r="C29" s="28">
        <v>67454.49</v>
      </c>
    </row>
    <row r="30" spans="2:3" ht="12">
      <c r="B30" s="18" t="s">
        <v>37</v>
      </c>
      <c r="C30" s="28">
        <v>74660.32</v>
      </c>
    </row>
    <row r="31" spans="2:3" ht="12">
      <c r="B31" s="18" t="s">
        <v>38</v>
      </c>
      <c r="C31" s="28">
        <v>60953.87</v>
      </c>
    </row>
    <row r="32" spans="1:4" ht="12">
      <c r="A32" s="1">
        <v>2014</v>
      </c>
      <c r="B32" s="18" t="s">
        <v>35</v>
      </c>
      <c r="C32" s="28">
        <v>59356.45</v>
      </c>
      <c r="D32" s="29"/>
    </row>
    <row r="33" spans="2:4" ht="12">
      <c r="B33" s="18" t="s">
        <v>36</v>
      </c>
      <c r="C33" s="28">
        <v>61545.13</v>
      </c>
      <c r="D33" s="29"/>
    </row>
    <row r="34" spans="2:4" ht="12">
      <c r="B34" s="18" t="s">
        <v>37</v>
      </c>
      <c r="C34" s="28">
        <v>62368.8</v>
      </c>
      <c r="D34" s="29"/>
    </row>
    <row r="35" spans="2:4" ht="12">
      <c r="B35" s="18" t="s">
        <v>38</v>
      </c>
      <c r="C35" s="28">
        <v>59802.62</v>
      </c>
      <c r="D35" s="29"/>
    </row>
    <row r="36" spans="1:11" s="93" customFormat="1" ht="12">
      <c r="A36" s="101" t="s">
        <v>60</v>
      </c>
      <c r="B36" s="101"/>
      <c r="C36" s="101"/>
      <c r="D36" s="101"/>
      <c r="E36" s="101"/>
      <c r="F36" s="101"/>
      <c r="G36" s="101"/>
      <c r="H36" s="101"/>
      <c r="I36" s="101"/>
      <c r="J36" s="101"/>
      <c r="K36" s="92"/>
    </row>
    <row r="37" spans="1:256" s="93" customFormat="1" ht="12">
      <c r="A37" s="101" t="s">
        <v>58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c r="EZ37" s="101"/>
      <c r="FA37" s="101"/>
      <c r="FB37" s="101"/>
      <c r="FC37" s="101"/>
      <c r="FD37" s="101"/>
      <c r="FE37" s="101"/>
      <c r="FF37" s="101"/>
      <c r="FG37" s="101"/>
      <c r="FH37" s="101"/>
      <c r="FI37" s="101"/>
      <c r="FJ37" s="101"/>
      <c r="FK37" s="101"/>
      <c r="FL37" s="101"/>
      <c r="FM37" s="101"/>
      <c r="FN37" s="101"/>
      <c r="FO37" s="101"/>
      <c r="FP37" s="101"/>
      <c r="FQ37" s="101"/>
      <c r="FR37" s="101"/>
      <c r="FS37" s="101"/>
      <c r="FT37" s="101"/>
      <c r="FU37" s="101"/>
      <c r="FV37" s="101"/>
      <c r="FW37" s="101"/>
      <c r="FX37" s="101"/>
      <c r="FY37" s="101"/>
      <c r="FZ37" s="101"/>
      <c r="GA37" s="101"/>
      <c r="GB37" s="101"/>
      <c r="GC37" s="101"/>
      <c r="GD37" s="101"/>
      <c r="GE37" s="101"/>
      <c r="GF37" s="101"/>
      <c r="GG37" s="101"/>
      <c r="GH37" s="101"/>
      <c r="GI37" s="101"/>
      <c r="GJ37" s="101"/>
      <c r="GK37" s="101"/>
      <c r="GL37" s="101"/>
      <c r="GM37" s="101"/>
      <c r="GN37" s="101"/>
      <c r="GO37" s="101"/>
      <c r="GP37" s="101"/>
      <c r="GQ37" s="101"/>
      <c r="GR37" s="101"/>
      <c r="GS37" s="101"/>
      <c r="GT37" s="101"/>
      <c r="GU37" s="101"/>
      <c r="GV37" s="101"/>
      <c r="GW37" s="101"/>
      <c r="GX37" s="101"/>
      <c r="GY37" s="101"/>
      <c r="GZ37" s="101"/>
      <c r="HA37" s="101"/>
      <c r="HB37" s="101"/>
      <c r="HC37" s="101"/>
      <c r="HD37" s="101"/>
      <c r="HE37" s="101"/>
      <c r="HF37" s="101"/>
      <c r="HG37" s="101"/>
      <c r="HH37" s="101"/>
      <c r="HI37" s="101"/>
      <c r="HJ37" s="101"/>
      <c r="HK37" s="101"/>
      <c r="HL37" s="101"/>
      <c r="HM37" s="101"/>
      <c r="HN37" s="101"/>
      <c r="HO37" s="101"/>
      <c r="HP37" s="101"/>
      <c r="HQ37" s="101"/>
      <c r="HR37" s="101"/>
      <c r="HS37" s="101"/>
      <c r="HT37" s="101"/>
      <c r="HU37" s="101"/>
      <c r="HV37" s="101"/>
      <c r="HW37" s="101"/>
      <c r="HX37" s="101"/>
      <c r="HY37" s="101"/>
      <c r="HZ37" s="101"/>
      <c r="IA37" s="101"/>
      <c r="IB37" s="101"/>
      <c r="IC37" s="101"/>
      <c r="ID37" s="101"/>
      <c r="IE37" s="101"/>
      <c r="IF37" s="101"/>
      <c r="IG37" s="101"/>
      <c r="IH37" s="101"/>
      <c r="II37" s="101"/>
      <c r="IJ37" s="101"/>
      <c r="IK37" s="101"/>
      <c r="IL37" s="101"/>
      <c r="IM37" s="101"/>
      <c r="IN37" s="101"/>
      <c r="IO37" s="101"/>
      <c r="IP37" s="101"/>
      <c r="IQ37" s="101"/>
      <c r="IR37" s="101"/>
      <c r="IS37" s="101"/>
      <c r="IT37" s="101"/>
      <c r="IU37" s="101"/>
      <c r="IV37" s="101"/>
    </row>
    <row r="38" spans="1:256" s="93" customFormat="1" ht="12">
      <c r="A38" s="101" t="s">
        <v>59</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c r="GI38" s="101"/>
      <c r="GJ38" s="101"/>
      <c r="GK38" s="101"/>
      <c r="GL38" s="101"/>
      <c r="GM38" s="101"/>
      <c r="GN38" s="101"/>
      <c r="GO38" s="101"/>
      <c r="GP38" s="101"/>
      <c r="GQ38" s="101"/>
      <c r="GR38" s="101"/>
      <c r="GS38" s="101"/>
      <c r="GT38" s="101"/>
      <c r="GU38" s="101"/>
      <c r="GV38" s="101"/>
      <c r="GW38" s="101"/>
      <c r="GX38" s="101"/>
      <c r="GY38" s="101"/>
      <c r="GZ38" s="101"/>
      <c r="HA38" s="101"/>
      <c r="HB38" s="101"/>
      <c r="HC38" s="101"/>
      <c r="HD38" s="101"/>
      <c r="HE38" s="101"/>
      <c r="HF38" s="101"/>
      <c r="HG38" s="101"/>
      <c r="HH38" s="101"/>
      <c r="HI38" s="101"/>
      <c r="HJ38" s="101"/>
      <c r="HK38" s="101"/>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c r="IV38" s="101"/>
    </row>
    <row r="39" spans="1:4" ht="12">
      <c r="A39" s="18"/>
      <c r="C39" s="22"/>
      <c r="D39" s="29"/>
    </row>
    <row r="40" spans="1:4" ht="12">
      <c r="A40" s="18"/>
      <c r="C40" s="22"/>
      <c r="D40" s="29"/>
    </row>
    <row r="41" spans="1:4" ht="12">
      <c r="A41" s="18"/>
      <c r="C41" s="22"/>
      <c r="D41" s="29"/>
    </row>
    <row r="42" spans="1:4" ht="12">
      <c r="A42" s="18"/>
      <c r="C42" s="22"/>
      <c r="D42" s="29"/>
    </row>
    <row r="43" spans="1:4" ht="12">
      <c r="A43" s="18"/>
      <c r="C43" s="22"/>
      <c r="D43" s="29"/>
    </row>
    <row r="44" spans="1:4" ht="12">
      <c r="A44" s="18"/>
      <c r="C44" s="22"/>
      <c r="D44" s="29"/>
    </row>
    <row r="45" spans="1:4" ht="12">
      <c r="A45" s="18"/>
      <c r="C45" s="22"/>
      <c r="D45" s="29"/>
    </row>
    <row r="46" spans="1:4" ht="12">
      <c r="A46" s="18"/>
      <c r="C46" s="22"/>
      <c r="D46" s="29"/>
    </row>
    <row r="47" spans="1:4" ht="12">
      <c r="A47" s="18"/>
      <c r="C47" s="22"/>
      <c r="D47" s="29"/>
    </row>
    <row r="48" spans="1:4" ht="12">
      <c r="A48" s="18"/>
      <c r="C48" s="22"/>
      <c r="D48" s="29"/>
    </row>
    <row r="49" spans="1:4" ht="12">
      <c r="A49" s="18"/>
      <c r="C49" s="22"/>
      <c r="D49" s="29"/>
    </row>
    <row r="50" spans="1:4" ht="12">
      <c r="A50" s="18"/>
      <c r="C50" s="22"/>
      <c r="D50" s="29"/>
    </row>
    <row r="51" spans="1:4" ht="12">
      <c r="A51" s="18"/>
      <c r="C51" s="22"/>
      <c r="D51" s="29"/>
    </row>
    <row r="52" spans="1:4" ht="12">
      <c r="A52" s="18"/>
      <c r="C52" s="22"/>
      <c r="D52" s="29"/>
    </row>
    <row r="53" spans="1:4" ht="12">
      <c r="A53" s="18"/>
      <c r="C53" s="22"/>
      <c r="D53" s="29"/>
    </row>
    <row r="54" spans="1:4" ht="12">
      <c r="A54" s="18"/>
      <c r="C54" s="22"/>
      <c r="D54" s="29"/>
    </row>
    <row r="55" spans="1:4" ht="12">
      <c r="A55" s="18"/>
      <c r="C55" s="22"/>
      <c r="D55" s="29"/>
    </row>
    <row r="56" spans="1:4" ht="12">
      <c r="A56" s="18"/>
      <c r="C56" s="22"/>
      <c r="D56" s="29"/>
    </row>
    <row r="57" spans="1:4" ht="12">
      <c r="A57" s="18"/>
      <c r="C57" s="22"/>
      <c r="D57" s="29"/>
    </row>
    <row r="58" spans="1:4" ht="12">
      <c r="A58" s="18"/>
      <c r="C58" s="22"/>
      <c r="D58" s="29"/>
    </row>
    <row r="59" spans="1:4" ht="12">
      <c r="A59" s="18"/>
      <c r="C59" s="22"/>
      <c r="D59" s="29"/>
    </row>
    <row r="60" spans="1:4" ht="12">
      <c r="A60" s="18"/>
      <c r="C60" s="22"/>
      <c r="D60" s="29"/>
    </row>
    <row r="61" spans="1:4" ht="12">
      <c r="A61" s="18"/>
      <c r="C61" s="22"/>
      <c r="D61" s="29"/>
    </row>
    <row r="62" spans="1:4" ht="12">
      <c r="A62" s="18"/>
      <c r="C62" s="22"/>
      <c r="D62" s="29"/>
    </row>
    <row r="63" spans="1:4" ht="12">
      <c r="A63" s="18"/>
      <c r="C63" s="22"/>
      <c r="D63" s="29"/>
    </row>
    <row r="64" ht="12">
      <c r="A64" s="18"/>
    </row>
    <row r="65" ht="12">
      <c r="A65" s="18"/>
    </row>
    <row r="66" ht="12">
      <c r="A66" s="18"/>
    </row>
    <row r="67" ht="12">
      <c r="A67" s="18"/>
    </row>
    <row r="68" ht="12">
      <c r="A68" s="18"/>
    </row>
    <row r="69" ht="12">
      <c r="A69" s="18"/>
    </row>
    <row r="70" ht="12">
      <c r="A70" s="18"/>
    </row>
    <row r="71" ht="12">
      <c r="A71" s="18"/>
    </row>
    <row r="72" ht="12">
      <c r="A72" s="18"/>
    </row>
    <row r="73" ht="12">
      <c r="A73" s="18"/>
    </row>
    <row r="74" ht="12">
      <c r="A74" s="18"/>
    </row>
    <row r="75" ht="12">
      <c r="A75" s="18"/>
    </row>
  </sheetData>
  <sheetProtection/>
  <mergeCells count="54">
    <mergeCell ref="EK38:ET38"/>
    <mergeCell ref="EU38:FD38"/>
    <mergeCell ref="IG38:IP38"/>
    <mergeCell ref="IQ38:IV38"/>
    <mergeCell ref="FO38:FX38"/>
    <mergeCell ref="FY38:GH38"/>
    <mergeCell ref="GI38:GR38"/>
    <mergeCell ref="GS38:HB38"/>
    <mergeCell ref="HC38:HL38"/>
    <mergeCell ref="HM38:HV38"/>
    <mergeCell ref="FE38:FN38"/>
    <mergeCell ref="HW38:IF38"/>
    <mergeCell ref="BI38:BR38"/>
    <mergeCell ref="BS38:CB38"/>
    <mergeCell ref="CC38:CL38"/>
    <mergeCell ref="CM38:CV38"/>
    <mergeCell ref="CW38:DF38"/>
    <mergeCell ref="DG38:DP38"/>
    <mergeCell ref="DQ38:DZ38"/>
    <mergeCell ref="EA38:EJ38"/>
    <mergeCell ref="HM37:HV37"/>
    <mergeCell ref="HW37:IF37"/>
    <mergeCell ref="IG37:IP37"/>
    <mergeCell ref="IQ37:IV37"/>
    <mergeCell ref="A38:J38"/>
    <mergeCell ref="K38:T38"/>
    <mergeCell ref="U38:AD38"/>
    <mergeCell ref="AE38:AN38"/>
    <mergeCell ref="GS37:HB37"/>
    <mergeCell ref="HC37:HL37"/>
    <mergeCell ref="AO38:AX38"/>
    <mergeCell ref="AY38:BH38"/>
    <mergeCell ref="FE37:FN37"/>
    <mergeCell ref="FO37:FX37"/>
    <mergeCell ref="CW37:DF37"/>
    <mergeCell ref="DG37:DP37"/>
    <mergeCell ref="DQ37:DZ37"/>
    <mergeCell ref="EA37:EJ37"/>
    <mergeCell ref="BI37:BR37"/>
    <mergeCell ref="BS37:CB37"/>
    <mergeCell ref="FY37:GH37"/>
    <mergeCell ref="GI37:GR37"/>
    <mergeCell ref="EK37:ET37"/>
    <mergeCell ref="EU37:FD37"/>
    <mergeCell ref="CC37:CL37"/>
    <mergeCell ref="CM37:CV37"/>
    <mergeCell ref="A1:H1"/>
    <mergeCell ref="A36:J36"/>
    <mergeCell ref="A37:J37"/>
    <mergeCell ref="K37:T37"/>
    <mergeCell ref="U37:AD37"/>
    <mergeCell ref="AE37:AN37"/>
    <mergeCell ref="AO37:AX37"/>
    <mergeCell ref="AY37:BH37"/>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theme="6"/>
  </sheetPr>
  <dimension ref="A1:I26"/>
  <sheetViews>
    <sheetView zoomScalePageLayoutView="0" workbookViewId="0" topLeftCell="A1">
      <selection activeCell="A12" sqref="A12"/>
    </sheetView>
  </sheetViews>
  <sheetFormatPr defaultColWidth="11.421875" defaultRowHeight="12.75"/>
  <cols>
    <col min="1" max="1" width="35.00390625" style="1" customWidth="1"/>
    <col min="2" max="4" width="8.140625" style="1" customWidth="1"/>
    <col min="5" max="9" width="9.8515625" style="1" customWidth="1"/>
    <col min="10" max="16384" width="11.421875" style="1" customWidth="1"/>
  </cols>
  <sheetData>
    <row r="1" ht="12">
      <c r="A1" s="34" t="s">
        <v>74</v>
      </c>
    </row>
    <row r="3" spans="1:9" ht="12">
      <c r="A3" s="105"/>
      <c r="B3" s="104" t="s">
        <v>61</v>
      </c>
      <c r="C3" s="104"/>
      <c r="D3" s="104"/>
      <c r="E3" s="104" t="s">
        <v>71</v>
      </c>
      <c r="F3" s="104"/>
      <c r="G3" s="104"/>
      <c r="H3" s="104"/>
      <c r="I3" s="104"/>
    </row>
    <row r="4" spans="1:9" ht="36">
      <c r="A4" s="105"/>
      <c r="B4" s="104" t="s">
        <v>62</v>
      </c>
      <c r="C4" s="104"/>
      <c r="D4" s="31" t="s">
        <v>63</v>
      </c>
      <c r="E4" s="104" t="s">
        <v>62</v>
      </c>
      <c r="F4" s="104"/>
      <c r="G4" s="2" t="s">
        <v>52</v>
      </c>
      <c r="H4" s="104" t="s">
        <v>63</v>
      </c>
      <c r="I4" s="104"/>
    </row>
    <row r="5" spans="1:9" ht="12">
      <c r="A5" s="105"/>
      <c r="B5" s="104"/>
      <c r="C5" s="104"/>
      <c r="D5" s="31" t="s">
        <v>40</v>
      </c>
      <c r="E5" s="104" t="s">
        <v>45</v>
      </c>
      <c r="F5" s="104"/>
      <c r="G5" s="2" t="s">
        <v>40</v>
      </c>
      <c r="H5" s="104" t="s">
        <v>64</v>
      </c>
      <c r="I5" s="104"/>
    </row>
    <row r="6" spans="1:9" ht="12">
      <c r="A6" s="32"/>
      <c r="B6" s="31">
        <v>2013</v>
      </c>
      <c r="C6" s="31">
        <v>2014</v>
      </c>
      <c r="D6" s="31">
        <v>2014</v>
      </c>
      <c r="E6" s="31">
        <v>2013</v>
      </c>
      <c r="F6" s="31">
        <v>2014</v>
      </c>
      <c r="G6" s="2"/>
      <c r="H6" s="31">
        <v>2013</v>
      </c>
      <c r="I6" s="31">
        <v>2014</v>
      </c>
    </row>
    <row r="7" spans="1:9" ht="12">
      <c r="A7" s="3" t="s">
        <v>65</v>
      </c>
      <c r="B7" s="4"/>
      <c r="C7" s="4"/>
      <c r="D7" s="4"/>
      <c r="E7" s="5"/>
      <c r="F7" s="5"/>
      <c r="G7" s="5"/>
      <c r="H7" s="5"/>
      <c r="I7" s="5"/>
    </row>
    <row r="8" spans="1:9" ht="12">
      <c r="A8" s="32" t="s">
        <v>1</v>
      </c>
      <c r="B8" s="6">
        <v>581</v>
      </c>
      <c r="C8" s="6">
        <v>797</v>
      </c>
      <c r="D8" s="6">
        <v>5</v>
      </c>
      <c r="E8" s="6">
        <v>491</v>
      </c>
      <c r="F8" s="6">
        <v>564</v>
      </c>
      <c r="G8" s="6">
        <v>15</v>
      </c>
      <c r="H8" s="6">
        <v>2</v>
      </c>
      <c r="I8" s="6">
        <v>2</v>
      </c>
    </row>
    <row r="9" spans="1:9" ht="12">
      <c r="A9" s="32" t="s">
        <v>2</v>
      </c>
      <c r="B9" s="7">
        <v>4168</v>
      </c>
      <c r="C9" s="7">
        <v>3950</v>
      </c>
      <c r="D9" s="6">
        <v>26</v>
      </c>
      <c r="E9" s="7">
        <v>19583</v>
      </c>
      <c r="F9" s="7">
        <v>15824</v>
      </c>
      <c r="G9" s="6">
        <v>-19</v>
      </c>
      <c r="H9" s="6">
        <v>73</v>
      </c>
      <c r="I9" s="6">
        <v>62</v>
      </c>
    </row>
    <row r="10" spans="1:9" ht="36">
      <c r="A10" s="33" t="s">
        <v>66</v>
      </c>
      <c r="B10" s="8">
        <v>648</v>
      </c>
      <c r="C10" s="8">
        <v>569</v>
      </c>
      <c r="D10" s="6">
        <v>4</v>
      </c>
      <c r="E10" s="9">
        <v>2693</v>
      </c>
      <c r="F10" s="9">
        <v>2121</v>
      </c>
      <c r="G10" s="6">
        <v>-21</v>
      </c>
      <c r="H10" s="6">
        <v>10</v>
      </c>
      <c r="I10" s="6">
        <v>8</v>
      </c>
    </row>
    <row r="11" spans="1:9" ht="12">
      <c r="A11" s="33" t="s">
        <v>67</v>
      </c>
      <c r="B11" s="8">
        <v>226</v>
      </c>
      <c r="C11" s="8">
        <v>174</v>
      </c>
      <c r="D11" s="6">
        <v>1</v>
      </c>
      <c r="E11" s="9">
        <v>7505</v>
      </c>
      <c r="F11" s="9">
        <v>5253</v>
      </c>
      <c r="G11" s="6">
        <v>-30</v>
      </c>
      <c r="H11" s="6">
        <v>28</v>
      </c>
      <c r="I11" s="6">
        <v>21</v>
      </c>
    </row>
    <row r="12" spans="1:9" ht="12">
      <c r="A12" s="33" t="s">
        <v>68</v>
      </c>
      <c r="B12" s="8">
        <v>920</v>
      </c>
      <c r="C12" s="8">
        <v>820</v>
      </c>
      <c r="D12" s="6">
        <v>5</v>
      </c>
      <c r="E12" s="9">
        <v>2601</v>
      </c>
      <c r="F12" s="9">
        <v>2116</v>
      </c>
      <c r="G12" s="6">
        <v>-19</v>
      </c>
      <c r="H12" s="6">
        <v>10</v>
      </c>
      <c r="I12" s="6">
        <v>8</v>
      </c>
    </row>
    <row r="13" spans="1:9" ht="12">
      <c r="A13" s="32" t="s">
        <v>3</v>
      </c>
      <c r="B13" s="7">
        <v>2593</v>
      </c>
      <c r="C13" s="7">
        <v>3493</v>
      </c>
      <c r="D13" s="6">
        <v>23</v>
      </c>
      <c r="E13" s="7">
        <v>1459</v>
      </c>
      <c r="F13" s="7">
        <v>2590</v>
      </c>
      <c r="G13" s="6">
        <v>77</v>
      </c>
      <c r="H13" s="6">
        <v>5</v>
      </c>
      <c r="I13" s="6">
        <v>10</v>
      </c>
    </row>
    <row r="14" spans="1:9" ht="12">
      <c r="A14" s="32" t="s">
        <v>4</v>
      </c>
      <c r="B14" s="7">
        <v>5950</v>
      </c>
      <c r="C14" s="7">
        <v>6892</v>
      </c>
      <c r="D14" s="6">
        <v>46</v>
      </c>
      <c r="E14" s="7">
        <v>5265</v>
      </c>
      <c r="F14" s="7">
        <v>6382</v>
      </c>
      <c r="G14" s="6">
        <v>21</v>
      </c>
      <c r="H14" s="6">
        <v>20</v>
      </c>
      <c r="I14" s="6">
        <v>25</v>
      </c>
    </row>
    <row r="15" spans="1:9" ht="24">
      <c r="A15" s="33" t="s">
        <v>72</v>
      </c>
      <c r="B15" s="9">
        <v>5002</v>
      </c>
      <c r="C15" s="9">
        <v>5968</v>
      </c>
      <c r="D15" s="6">
        <v>39</v>
      </c>
      <c r="E15" s="9">
        <v>4240</v>
      </c>
      <c r="F15" s="9">
        <v>5488</v>
      </c>
      <c r="G15" s="6">
        <v>29</v>
      </c>
      <c r="H15" s="6">
        <v>16</v>
      </c>
      <c r="I15" s="6">
        <v>22</v>
      </c>
    </row>
    <row r="16" spans="1:9" ht="12">
      <c r="A16" s="32" t="s">
        <v>73</v>
      </c>
      <c r="B16" s="8">
        <v>949</v>
      </c>
      <c r="C16" s="8">
        <v>924</v>
      </c>
      <c r="D16" s="6">
        <v>6</v>
      </c>
      <c r="E16" s="9">
        <v>1025</v>
      </c>
      <c r="F16" s="8">
        <v>894</v>
      </c>
      <c r="G16" s="6">
        <v>-13</v>
      </c>
      <c r="H16" s="6">
        <v>4</v>
      </c>
      <c r="I16" s="6">
        <v>4</v>
      </c>
    </row>
    <row r="17" spans="1:9" ht="12">
      <c r="A17" s="3" t="s">
        <v>69</v>
      </c>
      <c r="B17" s="6"/>
      <c r="C17" s="6"/>
      <c r="D17" s="6"/>
      <c r="E17" s="6"/>
      <c r="F17" s="6"/>
      <c r="G17" s="6"/>
      <c r="H17" s="6"/>
      <c r="I17" s="6"/>
    </row>
    <row r="18" spans="1:9" ht="12">
      <c r="A18" s="32" t="s">
        <v>39</v>
      </c>
      <c r="B18" s="7">
        <v>10253</v>
      </c>
      <c r="C18" s="7">
        <v>12175</v>
      </c>
      <c r="D18" s="6">
        <v>80</v>
      </c>
      <c r="E18" s="7">
        <v>5252</v>
      </c>
      <c r="F18" s="7">
        <v>7473</v>
      </c>
      <c r="G18" s="6">
        <v>42</v>
      </c>
      <c r="H18" s="6">
        <v>20</v>
      </c>
      <c r="I18" s="6">
        <v>29</v>
      </c>
    </row>
    <row r="19" spans="1:9" ht="12">
      <c r="A19" s="32" t="s">
        <v>5</v>
      </c>
      <c r="B19" s="7">
        <v>1500</v>
      </c>
      <c r="C19" s="7">
        <v>1603</v>
      </c>
      <c r="D19" s="6">
        <v>11</v>
      </c>
      <c r="E19" s="7">
        <v>2826</v>
      </c>
      <c r="F19" s="7">
        <v>3192</v>
      </c>
      <c r="G19" s="6">
        <v>13</v>
      </c>
      <c r="H19" s="6">
        <v>11</v>
      </c>
      <c r="I19" s="6">
        <v>13</v>
      </c>
    </row>
    <row r="20" spans="1:9" ht="12">
      <c r="A20" s="32" t="s">
        <v>6</v>
      </c>
      <c r="B20" s="7">
        <v>1202</v>
      </c>
      <c r="C20" s="7">
        <v>1117</v>
      </c>
      <c r="D20" s="6">
        <v>7</v>
      </c>
      <c r="E20" s="7">
        <v>6190</v>
      </c>
      <c r="F20" s="7">
        <v>5584</v>
      </c>
      <c r="G20" s="6">
        <v>-10</v>
      </c>
      <c r="H20" s="6">
        <v>23</v>
      </c>
      <c r="I20" s="6">
        <v>22</v>
      </c>
    </row>
    <row r="21" spans="1:9" ht="12">
      <c r="A21" s="32" t="s">
        <v>7</v>
      </c>
      <c r="B21" s="6">
        <v>338</v>
      </c>
      <c r="C21" s="6">
        <v>237</v>
      </c>
      <c r="D21" s="6">
        <v>2</v>
      </c>
      <c r="E21" s="7">
        <v>12531</v>
      </c>
      <c r="F21" s="7">
        <v>9111</v>
      </c>
      <c r="G21" s="6">
        <v>-27</v>
      </c>
      <c r="H21" s="6">
        <v>47</v>
      </c>
      <c r="I21" s="6">
        <v>36</v>
      </c>
    </row>
    <row r="22" spans="1:9" ht="12">
      <c r="A22" s="3" t="s">
        <v>70</v>
      </c>
      <c r="B22" s="10">
        <v>13292</v>
      </c>
      <c r="C22" s="10">
        <v>15132</v>
      </c>
      <c r="D22" s="2">
        <v>100</v>
      </c>
      <c r="E22" s="10">
        <v>26798</v>
      </c>
      <c r="F22" s="10">
        <v>25359</v>
      </c>
      <c r="G22" s="2">
        <v>-5</v>
      </c>
      <c r="H22" s="2">
        <v>100</v>
      </c>
      <c r="I22" s="2">
        <v>100</v>
      </c>
    </row>
    <row r="23" spans="1:9" s="17" customFormat="1" ht="12">
      <c r="A23" s="103" t="s">
        <v>46</v>
      </c>
      <c r="B23" s="103"/>
      <c r="C23" s="103"/>
      <c r="D23" s="103"/>
      <c r="E23" s="103"/>
      <c r="F23" s="103"/>
      <c r="G23" s="103"/>
      <c r="H23" s="103"/>
      <c r="I23" s="103"/>
    </row>
    <row r="24" spans="1:9" s="17" customFormat="1" ht="12">
      <c r="A24" s="103" t="s">
        <v>47</v>
      </c>
      <c r="B24" s="103"/>
      <c r="C24" s="103"/>
      <c r="D24" s="103"/>
      <c r="E24" s="103"/>
      <c r="F24" s="103"/>
      <c r="G24" s="103"/>
      <c r="H24" s="103"/>
      <c r="I24" s="103"/>
    </row>
    <row r="25" spans="1:9" s="17" customFormat="1" ht="12">
      <c r="A25" s="103" t="s">
        <v>0</v>
      </c>
      <c r="B25" s="103"/>
      <c r="C25" s="103"/>
      <c r="D25" s="103"/>
      <c r="E25" s="103"/>
      <c r="F25" s="103"/>
      <c r="G25" s="103"/>
      <c r="H25" s="103"/>
      <c r="I25" s="103"/>
    </row>
    <row r="26" spans="1:9" s="17" customFormat="1" ht="12">
      <c r="A26" s="103" t="s">
        <v>75</v>
      </c>
      <c r="B26" s="103"/>
      <c r="C26" s="103"/>
      <c r="D26" s="103"/>
      <c r="E26" s="103"/>
      <c r="F26" s="103"/>
      <c r="G26" s="103"/>
      <c r="H26" s="103"/>
      <c r="I26" s="103"/>
    </row>
  </sheetData>
  <sheetProtection/>
  <mergeCells count="12">
    <mergeCell ref="E5:F5"/>
    <mergeCell ref="H4:I4"/>
    <mergeCell ref="H5:I5"/>
    <mergeCell ref="A3:A5"/>
    <mergeCell ref="B3:D3"/>
    <mergeCell ref="E3:I3"/>
    <mergeCell ref="B4:C5"/>
    <mergeCell ref="E4:F4"/>
    <mergeCell ref="A23:I23"/>
    <mergeCell ref="A24:I24"/>
    <mergeCell ref="A25:I25"/>
    <mergeCell ref="A26:I2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6"/>
  </sheetPr>
  <dimension ref="A1:I18"/>
  <sheetViews>
    <sheetView zoomScalePageLayoutView="0" workbookViewId="0" topLeftCell="A1">
      <selection activeCell="A24" sqref="A24"/>
    </sheetView>
  </sheetViews>
  <sheetFormatPr defaultColWidth="11.421875" defaultRowHeight="12.75"/>
  <cols>
    <col min="1" max="1" width="36.421875" style="0" customWidth="1"/>
    <col min="11" max="11" width="36.7109375" style="0" bestFit="1" customWidth="1"/>
  </cols>
  <sheetData>
    <row r="1" spans="1:9" ht="12.75">
      <c r="A1" s="106" t="s">
        <v>89</v>
      </c>
      <c r="B1" s="106"/>
      <c r="C1" s="106"/>
      <c r="D1" s="106"/>
      <c r="E1" s="106"/>
      <c r="F1" s="106"/>
      <c r="G1" s="106"/>
      <c r="H1" s="106"/>
      <c r="I1" s="106"/>
    </row>
    <row r="3" spans="1:3" ht="12.75">
      <c r="A3" s="39" t="s">
        <v>88</v>
      </c>
      <c r="B3" s="39" t="s">
        <v>62</v>
      </c>
      <c r="C3" s="39" t="s">
        <v>81</v>
      </c>
    </row>
    <row r="4" spans="1:3" ht="12.75">
      <c r="A4" s="38" t="s">
        <v>87</v>
      </c>
      <c r="B4" s="38">
        <v>16281</v>
      </c>
      <c r="C4" s="41">
        <v>0.8362954592151223</v>
      </c>
    </row>
    <row r="5" spans="1:3" ht="12.75">
      <c r="A5" s="38" t="s">
        <v>86</v>
      </c>
      <c r="B5" s="38">
        <v>125</v>
      </c>
      <c r="C5" s="41">
        <v>0.006420793096363263</v>
      </c>
    </row>
    <row r="6" spans="1:3" ht="12.75">
      <c r="A6" s="38" t="s">
        <v>85</v>
      </c>
      <c r="B6" s="38">
        <v>1451</v>
      </c>
      <c r="C6" s="41">
        <v>0.07453256626258475</v>
      </c>
    </row>
    <row r="7" spans="1:3" ht="12.75">
      <c r="A7" s="38" t="s">
        <v>84</v>
      </c>
      <c r="B7" s="38">
        <v>458</v>
      </c>
      <c r="C7" s="41">
        <v>0.023525785905074995</v>
      </c>
    </row>
    <row r="8" spans="1:3" ht="12.75">
      <c r="A8" s="38" t="s">
        <v>83</v>
      </c>
      <c r="B8" s="38">
        <v>1153</v>
      </c>
      <c r="C8" s="41">
        <v>0.059225395520854734</v>
      </c>
    </row>
    <row r="9" spans="2:3" ht="12.75">
      <c r="B9" s="38"/>
      <c r="C9" s="40"/>
    </row>
    <row r="10" spans="1:3" ht="12.75">
      <c r="A10" s="39" t="s">
        <v>82</v>
      </c>
      <c r="B10" s="39" t="s">
        <v>62</v>
      </c>
      <c r="C10" s="39" t="s">
        <v>81</v>
      </c>
    </row>
    <row r="11" spans="1:3" ht="12.75">
      <c r="A11" s="38" t="s">
        <v>80</v>
      </c>
      <c r="B11" s="37">
        <v>9888</v>
      </c>
      <c r="C11" s="36">
        <v>0.50791041709472</v>
      </c>
    </row>
    <row r="12" spans="1:3" ht="12.75">
      <c r="A12" s="38" t="s">
        <v>79</v>
      </c>
      <c r="B12" s="37">
        <v>5561</v>
      </c>
      <c r="C12" s="36">
        <v>0.28</v>
      </c>
    </row>
    <row r="13" spans="1:3" ht="12.75">
      <c r="A13" s="38" t="s">
        <v>78</v>
      </c>
      <c r="B13" s="37">
        <v>2716</v>
      </c>
      <c r="C13" s="36">
        <v>0.139510992397781</v>
      </c>
    </row>
    <row r="14" spans="1:3" ht="12.75">
      <c r="A14" s="38" t="s">
        <v>77</v>
      </c>
      <c r="B14" s="37">
        <v>1303</v>
      </c>
      <c r="C14" s="36">
        <v>0.0669303472364907</v>
      </c>
    </row>
    <row r="17" ht="12.75">
      <c r="A17" s="35" t="s">
        <v>76</v>
      </c>
    </row>
    <row r="18" ht="12.75">
      <c r="A18" s="35" t="s">
        <v>59</v>
      </c>
    </row>
  </sheetData>
  <sheetProtection/>
  <mergeCells count="1">
    <mergeCell ref="A1:I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sheetPr>
  <dimension ref="A1:I17"/>
  <sheetViews>
    <sheetView zoomScalePageLayoutView="0" workbookViewId="0" topLeftCell="A1">
      <selection activeCell="A17" sqref="A17:I17"/>
    </sheetView>
  </sheetViews>
  <sheetFormatPr defaultColWidth="11.421875" defaultRowHeight="12.75"/>
  <cols>
    <col min="1" max="1" width="29.421875" style="0" customWidth="1"/>
  </cols>
  <sheetData>
    <row r="1" spans="1:9" ht="12.75">
      <c r="A1" s="108" t="s">
        <v>93</v>
      </c>
      <c r="B1" s="107"/>
      <c r="C1" s="107"/>
      <c r="D1" s="107"/>
      <c r="E1" s="107"/>
      <c r="F1" s="107"/>
      <c r="G1" s="107"/>
      <c r="H1" s="107"/>
      <c r="I1" s="107"/>
    </row>
    <row r="2" ht="13.5" thickBot="1">
      <c r="E2" s="52" t="s">
        <v>92</v>
      </c>
    </row>
    <row r="3" spans="1:4" ht="13.5" thickBot="1">
      <c r="A3" s="51"/>
      <c r="B3" s="50">
        <v>2009</v>
      </c>
      <c r="C3" s="50">
        <v>2013</v>
      </c>
      <c r="D3" s="50">
        <v>2014</v>
      </c>
    </row>
    <row r="4" spans="1:4" ht="13.5" thickBot="1">
      <c r="A4" s="44" t="s">
        <v>65</v>
      </c>
      <c r="B4" s="49"/>
      <c r="C4" s="49"/>
      <c r="D4" s="48"/>
    </row>
    <row r="5" spans="1:4" ht="13.5" thickBot="1">
      <c r="A5" s="47" t="s">
        <v>1</v>
      </c>
      <c r="B5" s="46">
        <v>54.1</v>
      </c>
      <c r="C5" s="46">
        <v>57.8</v>
      </c>
      <c r="D5" s="45">
        <v>55.2</v>
      </c>
    </row>
    <row r="6" spans="1:4" ht="13.5" thickBot="1">
      <c r="A6" s="47" t="s">
        <v>2</v>
      </c>
      <c r="B6" s="46">
        <v>31.5</v>
      </c>
      <c r="C6" s="46">
        <v>29.1</v>
      </c>
      <c r="D6" s="45">
        <v>29.6</v>
      </c>
    </row>
    <row r="7" spans="1:4" ht="13.5" thickBot="1">
      <c r="A7" s="47" t="s">
        <v>3</v>
      </c>
      <c r="B7" s="46">
        <v>47.6</v>
      </c>
      <c r="C7" s="46">
        <v>52.3</v>
      </c>
      <c r="D7" s="45">
        <v>56.5</v>
      </c>
    </row>
    <row r="8" spans="1:4" ht="13.5" thickBot="1">
      <c r="A8" s="47" t="s">
        <v>4</v>
      </c>
      <c r="B8" s="46">
        <v>35.5</v>
      </c>
      <c r="C8" s="46">
        <v>38.8</v>
      </c>
      <c r="D8" s="45">
        <v>45.9</v>
      </c>
    </row>
    <row r="9" spans="1:4" ht="13.5" thickBot="1">
      <c r="A9" s="44" t="s">
        <v>69</v>
      </c>
      <c r="B9" s="49"/>
      <c r="C9" s="49"/>
      <c r="D9" s="48"/>
    </row>
    <row r="10" spans="1:4" ht="13.5" thickBot="1">
      <c r="A10" s="47" t="s">
        <v>39</v>
      </c>
      <c r="B10" s="46">
        <v>42.4</v>
      </c>
      <c r="C10" s="46">
        <v>48.9</v>
      </c>
      <c r="D10" s="45">
        <v>55.1</v>
      </c>
    </row>
    <row r="11" spans="1:4" ht="13.5" thickBot="1">
      <c r="A11" s="47" t="s">
        <v>5</v>
      </c>
      <c r="B11" s="46">
        <v>34</v>
      </c>
      <c r="C11" s="46">
        <v>34.1</v>
      </c>
      <c r="D11" s="45">
        <v>38.4</v>
      </c>
    </row>
    <row r="12" spans="1:4" ht="13.5" thickBot="1">
      <c r="A12" s="47" t="s">
        <v>6</v>
      </c>
      <c r="B12" s="46">
        <v>31.1</v>
      </c>
      <c r="C12" s="46">
        <v>29.4</v>
      </c>
      <c r="D12" s="45">
        <v>31.8</v>
      </c>
    </row>
    <row r="13" spans="1:4" ht="13.5" thickBot="1">
      <c r="A13" s="47" t="s">
        <v>7</v>
      </c>
      <c r="B13" s="46">
        <v>30.7</v>
      </c>
      <c r="C13" s="46">
        <v>28.2</v>
      </c>
      <c r="D13" s="45">
        <v>27.2</v>
      </c>
    </row>
    <row r="14" spans="1:4" ht="13.5" thickBot="1">
      <c r="A14" s="44" t="s">
        <v>70</v>
      </c>
      <c r="B14" s="43">
        <v>32.2</v>
      </c>
      <c r="C14" s="43">
        <v>31.7</v>
      </c>
      <c r="D14" s="42">
        <v>34.8</v>
      </c>
    </row>
    <row r="15" spans="1:9" ht="12.75">
      <c r="A15" s="107" t="s">
        <v>91</v>
      </c>
      <c r="B15" s="107"/>
      <c r="C15" s="107"/>
      <c r="D15" s="107"/>
      <c r="E15" s="107"/>
      <c r="F15" s="107"/>
      <c r="G15" s="107"/>
      <c r="H15" s="107"/>
      <c r="I15" s="107"/>
    </row>
    <row r="16" spans="1:9" ht="12.75">
      <c r="A16" s="107" t="s">
        <v>0</v>
      </c>
      <c r="B16" s="107"/>
      <c r="C16" s="107"/>
      <c r="D16" s="107"/>
      <c r="E16" s="107"/>
      <c r="F16" s="107"/>
      <c r="G16" s="107"/>
      <c r="H16" s="107"/>
      <c r="I16" s="107"/>
    </row>
    <row r="17" spans="1:9" ht="12.75">
      <c r="A17" s="107" t="s">
        <v>90</v>
      </c>
      <c r="B17" s="107"/>
      <c r="C17" s="107"/>
      <c r="D17" s="107"/>
      <c r="E17" s="107"/>
      <c r="F17" s="107"/>
      <c r="G17" s="107"/>
      <c r="H17" s="107"/>
      <c r="I17" s="107"/>
    </row>
  </sheetData>
  <sheetProtection/>
  <mergeCells count="4">
    <mergeCell ref="A15:I15"/>
    <mergeCell ref="A16:I16"/>
    <mergeCell ref="A17:I17"/>
    <mergeCell ref="A1:I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sheetPr>
  <dimension ref="A1:I18"/>
  <sheetViews>
    <sheetView zoomScalePageLayoutView="0" workbookViewId="0" topLeftCell="A1">
      <selection activeCell="A16" sqref="A16"/>
    </sheetView>
  </sheetViews>
  <sheetFormatPr defaultColWidth="11.421875" defaultRowHeight="12.75"/>
  <cols>
    <col min="1" max="1" width="21.8515625" style="0" customWidth="1"/>
  </cols>
  <sheetData>
    <row r="1" ht="12.75">
      <c r="A1" s="62" t="s">
        <v>108</v>
      </c>
    </row>
    <row r="2" ht="13.5" thickBot="1">
      <c r="I2" s="52" t="s">
        <v>107</v>
      </c>
    </row>
    <row r="3" spans="1:9" ht="25.5" customHeight="1" thickBot="1">
      <c r="A3" s="51"/>
      <c r="B3" s="109" t="s">
        <v>106</v>
      </c>
      <c r="C3" s="110"/>
      <c r="D3" s="110"/>
      <c r="E3" s="111"/>
      <c r="F3" s="112" t="s">
        <v>105</v>
      </c>
      <c r="G3" s="110"/>
      <c r="H3" s="113"/>
      <c r="I3" s="61"/>
    </row>
    <row r="4" spans="1:9" ht="39" thickBot="1">
      <c r="A4" s="57"/>
      <c r="B4" s="59" t="s">
        <v>104</v>
      </c>
      <c r="C4" s="59" t="s">
        <v>103</v>
      </c>
      <c r="D4" s="59" t="s">
        <v>102</v>
      </c>
      <c r="E4" s="60" t="s">
        <v>101</v>
      </c>
      <c r="F4" s="59" t="s">
        <v>100</v>
      </c>
      <c r="G4" s="59" t="s">
        <v>99</v>
      </c>
      <c r="H4" s="59" t="s">
        <v>98</v>
      </c>
      <c r="I4" s="59" t="s">
        <v>70</v>
      </c>
    </row>
    <row r="5" spans="1:9" ht="27" thickBot="1" thickTop="1">
      <c r="A5" s="44" t="s">
        <v>65</v>
      </c>
      <c r="B5" s="46"/>
      <c r="C5" s="46"/>
      <c r="D5" s="46"/>
      <c r="E5" s="58"/>
      <c r="F5" s="46"/>
      <c r="G5" s="46"/>
      <c r="H5" s="46"/>
      <c r="I5" s="43"/>
    </row>
    <row r="6" spans="1:9" ht="13.5" thickBot="1">
      <c r="A6" s="47" t="s">
        <v>1</v>
      </c>
      <c r="B6" s="46">
        <v>58</v>
      </c>
      <c r="C6" s="46">
        <v>28</v>
      </c>
      <c r="D6" s="46">
        <v>11</v>
      </c>
      <c r="E6" s="58">
        <v>3</v>
      </c>
      <c r="F6" s="46">
        <v>50</v>
      </c>
      <c r="G6" s="46">
        <v>40</v>
      </c>
      <c r="H6" s="46">
        <v>9</v>
      </c>
      <c r="I6" s="43">
        <v>100</v>
      </c>
    </row>
    <row r="7" spans="1:9" ht="13.5" thickBot="1">
      <c r="A7" s="47" t="s">
        <v>2</v>
      </c>
      <c r="B7" s="46">
        <v>35</v>
      </c>
      <c r="C7" s="46">
        <v>23</v>
      </c>
      <c r="D7" s="46">
        <v>22</v>
      </c>
      <c r="E7" s="58">
        <v>20</v>
      </c>
      <c r="F7" s="46">
        <v>46</v>
      </c>
      <c r="G7" s="46">
        <v>29</v>
      </c>
      <c r="H7" s="46">
        <v>25</v>
      </c>
      <c r="I7" s="43">
        <v>100</v>
      </c>
    </row>
    <row r="8" spans="1:9" ht="13.5" thickBot="1">
      <c r="A8" s="47" t="s">
        <v>3</v>
      </c>
      <c r="B8" s="46">
        <v>57</v>
      </c>
      <c r="C8" s="46">
        <v>26</v>
      </c>
      <c r="D8" s="46">
        <v>12</v>
      </c>
      <c r="E8" s="58">
        <v>4</v>
      </c>
      <c r="F8" s="46">
        <v>73</v>
      </c>
      <c r="G8" s="46">
        <v>22</v>
      </c>
      <c r="H8" s="46">
        <v>6</v>
      </c>
      <c r="I8" s="43">
        <v>100</v>
      </c>
    </row>
    <row r="9" spans="1:9" ht="13.5" thickBot="1">
      <c r="A9" s="47" t="s">
        <v>4</v>
      </c>
      <c r="B9" s="46">
        <v>45</v>
      </c>
      <c r="C9" s="46">
        <v>28</v>
      </c>
      <c r="D9" s="46">
        <v>18</v>
      </c>
      <c r="E9" s="58">
        <v>9</v>
      </c>
      <c r="F9" s="46">
        <v>68</v>
      </c>
      <c r="G9" s="46">
        <v>24</v>
      </c>
      <c r="H9" s="46">
        <v>8</v>
      </c>
      <c r="I9" s="43">
        <v>100</v>
      </c>
    </row>
    <row r="10" spans="1:9" ht="13.5" thickBot="1">
      <c r="A10" s="44" t="s">
        <v>69</v>
      </c>
      <c r="B10" s="46"/>
      <c r="C10" s="46"/>
      <c r="D10" s="46"/>
      <c r="E10" s="58"/>
      <c r="F10" s="46"/>
      <c r="G10" s="46"/>
      <c r="H10" s="46"/>
      <c r="I10" s="43"/>
    </row>
    <row r="11" spans="1:9" ht="13.5" thickBot="1">
      <c r="A11" s="47" t="s">
        <v>39</v>
      </c>
      <c r="B11" s="46">
        <v>48</v>
      </c>
      <c r="C11" s="46">
        <v>27</v>
      </c>
      <c r="D11" s="46">
        <v>17</v>
      </c>
      <c r="E11" s="58">
        <v>8</v>
      </c>
      <c r="F11" s="46">
        <v>66</v>
      </c>
      <c r="G11" s="46">
        <v>26</v>
      </c>
      <c r="H11" s="46">
        <v>9</v>
      </c>
      <c r="I11" s="43">
        <v>100</v>
      </c>
    </row>
    <row r="12" spans="1:9" ht="13.5" thickBot="1">
      <c r="A12" s="47" t="s">
        <v>97</v>
      </c>
      <c r="B12" s="46">
        <v>40</v>
      </c>
      <c r="C12" s="46">
        <v>25</v>
      </c>
      <c r="D12" s="46">
        <v>20</v>
      </c>
      <c r="E12" s="58">
        <v>15</v>
      </c>
      <c r="F12" s="46">
        <v>54</v>
      </c>
      <c r="G12" s="46">
        <v>27</v>
      </c>
      <c r="H12" s="46">
        <v>19</v>
      </c>
      <c r="I12" s="43">
        <v>100</v>
      </c>
    </row>
    <row r="13" spans="1:9" ht="13.5" thickBot="1">
      <c r="A13" s="47" t="s">
        <v>96</v>
      </c>
      <c r="B13" s="46">
        <v>36</v>
      </c>
      <c r="C13" s="46">
        <v>20</v>
      </c>
      <c r="D13" s="46">
        <v>21</v>
      </c>
      <c r="E13" s="58">
        <v>23</v>
      </c>
      <c r="F13" s="46">
        <v>45</v>
      </c>
      <c r="G13" s="46">
        <v>26</v>
      </c>
      <c r="H13" s="46">
        <v>28</v>
      </c>
      <c r="I13" s="43">
        <v>100</v>
      </c>
    </row>
    <row r="14" spans="1:9" ht="13.5" thickBot="1">
      <c r="A14" s="57" t="s">
        <v>7</v>
      </c>
      <c r="B14" s="55">
        <v>19</v>
      </c>
      <c r="C14" s="55">
        <v>21</v>
      </c>
      <c r="D14" s="55">
        <v>22</v>
      </c>
      <c r="E14" s="56">
        <v>37</v>
      </c>
      <c r="F14" s="55">
        <v>25</v>
      </c>
      <c r="G14" s="55">
        <v>24</v>
      </c>
      <c r="H14" s="55">
        <v>51</v>
      </c>
      <c r="I14" s="54">
        <v>100</v>
      </c>
    </row>
    <row r="15" spans="1:9" ht="14.25" thickBot="1" thickTop="1">
      <c r="A15" s="44" t="s">
        <v>70</v>
      </c>
      <c r="B15" s="43">
        <v>46</v>
      </c>
      <c r="C15" s="43">
        <v>26</v>
      </c>
      <c r="D15" s="43">
        <v>17</v>
      </c>
      <c r="E15" s="53">
        <v>11</v>
      </c>
      <c r="F15" s="43">
        <v>62</v>
      </c>
      <c r="G15" s="43">
        <v>26</v>
      </c>
      <c r="H15" s="43">
        <v>12</v>
      </c>
      <c r="I15" s="43">
        <v>100</v>
      </c>
    </row>
    <row r="16" ht="12.75">
      <c r="A16" s="52" t="s">
        <v>208</v>
      </c>
    </row>
    <row r="17" ht="12.75">
      <c r="A17" s="52" t="s">
        <v>95</v>
      </c>
    </row>
    <row r="18" ht="12.75">
      <c r="A18" s="52" t="s">
        <v>94</v>
      </c>
    </row>
  </sheetData>
  <sheetProtection/>
  <mergeCells count="2">
    <mergeCell ref="B3:E3"/>
    <mergeCell ref="F3:H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6"/>
  </sheetPr>
  <dimension ref="A1:H16"/>
  <sheetViews>
    <sheetView zoomScalePageLayoutView="0" workbookViewId="0" topLeftCell="A1">
      <selection activeCell="A13" sqref="A13:H13"/>
    </sheetView>
  </sheetViews>
  <sheetFormatPr defaultColWidth="11.421875" defaultRowHeight="12.75"/>
  <sheetData>
    <row r="1" ht="12.75">
      <c r="A1" s="62" t="s">
        <v>122</v>
      </c>
    </row>
    <row r="2" ht="13.5" thickBot="1">
      <c r="F2" s="1" t="s">
        <v>121</v>
      </c>
    </row>
    <row r="3" spans="1:5" ht="14.25" thickBot="1" thickTop="1">
      <c r="A3" s="96" t="s">
        <v>120</v>
      </c>
      <c r="B3" s="98" t="s">
        <v>119</v>
      </c>
      <c r="C3" s="115"/>
      <c r="D3" s="114" t="s">
        <v>118</v>
      </c>
      <c r="E3" s="115"/>
    </row>
    <row r="4" spans="1:5" ht="15" thickBot="1" thickTop="1">
      <c r="A4" s="97"/>
      <c r="B4" s="68" t="s">
        <v>117</v>
      </c>
      <c r="C4" s="67" t="s">
        <v>116</v>
      </c>
      <c r="D4" s="68" t="s">
        <v>117</v>
      </c>
      <c r="E4" s="67" t="s">
        <v>116</v>
      </c>
    </row>
    <row r="5" spans="1:5" ht="14.25" thickBot="1" thickTop="1">
      <c r="A5" s="66">
        <v>2007</v>
      </c>
      <c r="B5" s="63">
        <v>19.1</v>
      </c>
      <c r="C5" s="65" t="s">
        <v>115</v>
      </c>
      <c r="D5" s="99" t="s">
        <v>115</v>
      </c>
      <c r="E5" s="100"/>
    </row>
    <row r="6" spans="1:5" ht="13.5" thickBot="1">
      <c r="A6" s="66">
        <v>2008</v>
      </c>
      <c r="B6" s="63">
        <v>14.7</v>
      </c>
      <c r="C6" s="65" t="s">
        <v>115</v>
      </c>
      <c r="D6" s="116" t="s">
        <v>115</v>
      </c>
      <c r="E6" s="117"/>
    </row>
    <row r="7" spans="1:5" ht="13.5" thickBot="1">
      <c r="A7" s="66">
        <v>2009</v>
      </c>
      <c r="B7" s="63">
        <v>276.4</v>
      </c>
      <c r="C7" s="65" t="s">
        <v>113</v>
      </c>
      <c r="D7" s="116" t="s">
        <v>114</v>
      </c>
      <c r="E7" s="117"/>
    </row>
    <row r="8" spans="1:5" ht="13.5" thickBot="1">
      <c r="A8" s="66">
        <v>2010</v>
      </c>
      <c r="B8" s="63">
        <v>237.9</v>
      </c>
      <c r="C8" s="65" t="s">
        <v>113</v>
      </c>
      <c r="D8" s="116">
        <v>44.3</v>
      </c>
      <c r="E8" s="117"/>
    </row>
    <row r="9" spans="1:5" ht="13.5" thickBot="1">
      <c r="A9" s="66">
        <v>2011</v>
      </c>
      <c r="B9" s="63">
        <v>49</v>
      </c>
      <c r="C9" s="65">
        <v>5.1</v>
      </c>
      <c r="D9" s="116">
        <v>16.5</v>
      </c>
      <c r="E9" s="117"/>
    </row>
    <row r="10" spans="1:5" ht="13.5" thickBot="1">
      <c r="A10" s="66">
        <v>2012</v>
      </c>
      <c r="B10" s="63">
        <v>78.2</v>
      </c>
      <c r="C10" s="65">
        <v>4.6</v>
      </c>
      <c r="D10" s="116">
        <v>24.2</v>
      </c>
      <c r="E10" s="117"/>
    </row>
    <row r="11" spans="1:5" ht="13.5" thickBot="1">
      <c r="A11" s="66">
        <v>2013</v>
      </c>
      <c r="B11" s="63">
        <v>126.3</v>
      </c>
      <c r="C11" s="65">
        <v>0.4</v>
      </c>
      <c r="D11" s="63">
        <v>59.7</v>
      </c>
      <c r="E11" s="63">
        <v>47.1</v>
      </c>
    </row>
    <row r="12" spans="1:5" ht="13.5" thickBot="1">
      <c r="A12" s="64">
        <v>2014</v>
      </c>
      <c r="B12" s="63">
        <v>126.4</v>
      </c>
      <c r="C12" s="63">
        <v>147.6</v>
      </c>
      <c r="D12" s="63">
        <v>81.8</v>
      </c>
      <c r="E12" s="63">
        <v>10.6</v>
      </c>
    </row>
    <row r="13" spans="1:8" ht="55.5" customHeight="1">
      <c r="A13" s="118" t="s">
        <v>112</v>
      </c>
      <c r="B13" s="119"/>
      <c r="C13" s="119"/>
      <c r="D13" s="119"/>
      <c r="E13" s="119"/>
      <c r="F13" s="119"/>
      <c r="G13" s="119"/>
      <c r="H13" s="119"/>
    </row>
    <row r="14" ht="12.75">
      <c r="A14" s="52" t="s">
        <v>111</v>
      </c>
    </row>
    <row r="15" ht="12.75">
      <c r="A15" s="52" t="s">
        <v>110</v>
      </c>
    </row>
    <row r="16" ht="12.75">
      <c r="A16" s="52" t="s">
        <v>109</v>
      </c>
    </row>
  </sheetData>
  <sheetProtection/>
  <mergeCells count="10">
    <mergeCell ref="A13:H13"/>
    <mergeCell ref="D8:E8"/>
    <mergeCell ref="D9:E9"/>
    <mergeCell ref="D10:E10"/>
    <mergeCell ref="D3:E3"/>
    <mergeCell ref="D7:E7"/>
    <mergeCell ref="A3:A4"/>
    <mergeCell ref="B3:C3"/>
    <mergeCell ref="D5:E5"/>
    <mergeCell ref="D6:E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97"/>
  <sheetViews>
    <sheetView tabSelected="1" zoomScalePageLayoutView="0" workbookViewId="0" topLeftCell="A1">
      <selection activeCell="G48" sqref="G48"/>
    </sheetView>
  </sheetViews>
  <sheetFormatPr defaultColWidth="11.421875" defaultRowHeight="12.75"/>
  <cols>
    <col min="1" max="1" width="3.00390625" style="145" bestFit="1" customWidth="1"/>
    <col min="2" max="2" width="23.421875" style="145" bestFit="1" customWidth="1"/>
    <col min="3" max="3" width="18.00390625" style="145" customWidth="1"/>
    <col min="4" max="4" width="14.7109375" style="145" bestFit="1" customWidth="1"/>
    <col min="5" max="16384" width="11.421875" style="145" customWidth="1"/>
  </cols>
  <sheetData>
    <row r="1" spans="1:4" ht="24">
      <c r="A1" s="144" t="s">
        <v>209</v>
      </c>
      <c r="B1" s="144" t="s">
        <v>210</v>
      </c>
      <c r="C1" s="144" t="s">
        <v>211</v>
      </c>
      <c r="D1" s="144" t="s">
        <v>212</v>
      </c>
    </row>
    <row r="2" spans="1:4" ht="12">
      <c r="A2" s="146">
        <v>1</v>
      </c>
      <c r="B2" s="147" t="s">
        <v>213</v>
      </c>
      <c r="C2" s="148">
        <v>1.5</v>
      </c>
      <c r="D2" s="148" t="s">
        <v>214</v>
      </c>
    </row>
    <row r="3" spans="1:4" ht="12">
      <c r="A3" s="146">
        <v>2</v>
      </c>
      <c r="B3" s="147" t="s">
        <v>215</v>
      </c>
      <c r="C3" s="148">
        <v>0.9</v>
      </c>
      <c r="D3" s="148" t="s">
        <v>216</v>
      </c>
    </row>
    <row r="4" spans="1:4" ht="12">
      <c r="A4" s="146">
        <v>3</v>
      </c>
      <c r="B4" s="147" t="s">
        <v>217</v>
      </c>
      <c r="C4" s="148">
        <v>0.3</v>
      </c>
      <c r="D4" s="148" t="s">
        <v>216</v>
      </c>
    </row>
    <row r="5" spans="1:4" ht="12">
      <c r="A5" s="146">
        <v>4</v>
      </c>
      <c r="B5" s="147" t="s">
        <v>218</v>
      </c>
      <c r="C5" s="148">
        <v>0.1</v>
      </c>
      <c r="D5" s="148" t="s">
        <v>216</v>
      </c>
    </row>
    <row r="6" spans="1:4" ht="12">
      <c r="A6" s="146">
        <v>5</v>
      </c>
      <c r="B6" s="147" t="s">
        <v>219</v>
      </c>
      <c r="C6" s="148">
        <v>0.1</v>
      </c>
      <c r="D6" s="148" t="s">
        <v>216</v>
      </c>
    </row>
    <row r="7" spans="1:4" ht="12">
      <c r="A7" s="146">
        <v>6</v>
      </c>
      <c r="B7" s="147" t="s">
        <v>220</v>
      </c>
      <c r="C7" s="148">
        <v>0.9</v>
      </c>
      <c r="D7" s="148" t="s">
        <v>216</v>
      </c>
    </row>
    <row r="8" spans="1:4" ht="12">
      <c r="A8" s="146">
        <v>7</v>
      </c>
      <c r="B8" s="147" t="s">
        <v>221</v>
      </c>
      <c r="C8" s="148">
        <v>0.4</v>
      </c>
      <c r="D8" s="148" t="s">
        <v>216</v>
      </c>
    </row>
    <row r="9" spans="1:4" ht="12">
      <c r="A9" s="146">
        <v>8</v>
      </c>
      <c r="B9" s="147" t="s">
        <v>222</v>
      </c>
      <c r="C9" s="148">
        <v>0.6</v>
      </c>
      <c r="D9" s="148" t="s">
        <v>216</v>
      </c>
    </row>
    <row r="10" spans="1:4" ht="12">
      <c r="A10" s="146">
        <v>9</v>
      </c>
      <c r="B10" s="147" t="s">
        <v>223</v>
      </c>
      <c r="C10" s="148">
        <v>0.1</v>
      </c>
      <c r="D10" s="148" t="s">
        <v>216</v>
      </c>
    </row>
    <row r="11" spans="1:4" ht="12">
      <c r="A11" s="146">
        <v>10</v>
      </c>
      <c r="B11" s="147" t="s">
        <v>224</v>
      </c>
      <c r="C11" s="148">
        <v>0.7</v>
      </c>
      <c r="D11" s="148" t="s">
        <v>216</v>
      </c>
    </row>
    <row r="12" spans="1:4" ht="12">
      <c r="A12" s="146">
        <v>11</v>
      </c>
      <c r="B12" s="147" t="s">
        <v>225</v>
      </c>
      <c r="C12" s="148">
        <v>0.4</v>
      </c>
      <c r="D12" s="148" t="s">
        <v>216</v>
      </c>
    </row>
    <row r="13" spans="1:4" ht="12">
      <c r="A13" s="146">
        <v>12</v>
      </c>
      <c r="B13" s="147" t="s">
        <v>226</v>
      </c>
      <c r="C13" s="148">
        <v>0.2</v>
      </c>
      <c r="D13" s="148" t="s">
        <v>216</v>
      </c>
    </row>
    <row r="14" spans="1:4" ht="12">
      <c r="A14" s="146">
        <v>13</v>
      </c>
      <c r="B14" s="147" t="s">
        <v>227</v>
      </c>
      <c r="C14" s="148">
        <v>1.2</v>
      </c>
      <c r="D14" s="148" t="s">
        <v>214</v>
      </c>
    </row>
    <row r="15" spans="1:4" ht="12">
      <c r="A15" s="146">
        <v>14</v>
      </c>
      <c r="B15" s="147" t="s">
        <v>228</v>
      </c>
      <c r="C15" s="148">
        <v>2.2</v>
      </c>
      <c r="D15" s="148" t="s">
        <v>229</v>
      </c>
    </row>
    <row r="16" spans="1:4" ht="12">
      <c r="A16" s="146">
        <v>15</v>
      </c>
      <c r="B16" s="147" t="s">
        <v>230</v>
      </c>
      <c r="C16" s="148">
        <v>0.2</v>
      </c>
      <c r="D16" s="148" t="s">
        <v>216</v>
      </c>
    </row>
    <row r="17" spans="1:4" ht="12">
      <c r="A17" s="146">
        <v>16</v>
      </c>
      <c r="B17" s="147" t="s">
        <v>231</v>
      </c>
      <c r="C17" s="148">
        <v>0.8</v>
      </c>
      <c r="D17" s="148" t="s">
        <v>216</v>
      </c>
    </row>
    <row r="18" spans="1:4" ht="12">
      <c r="A18" s="146">
        <v>17</v>
      </c>
      <c r="B18" s="147" t="s">
        <v>232</v>
      </c>
      <c r="C18" s="148">
        <v>1.1</v>
      </c>
      <c r="D18" s="148" t="s">
        <v>214</v>
      </c>
    </row>
    <row r="19" spans="1:4" ht="12">
      <c r="A19" s="146">
        <v>18</v>
      </c>
      <c r="B19" s="147" t="s">
        <v>233</v>
      </c>
      <c r="C19" s="148">
        <v>0.4</v>
      </c>
      <c r="D19" s="148" t="s">
        <v>216</v>
      </c>
    </row>
    <row r="20" spans="1:4" ht="12">
      <c r="A20" s="146">
        <v>19</v>
      </c>
      <c r="B20" s="147" t="s">
        <v>234</v>
      </c>
      <c r="C20" s="148">
        <v>0.2</v>
      </c>
      <c r="D20" s="148" t="s">
        <v>216</v>
      </c>
    </row>
    <row r="21" spans="1:4" ht="12">
      <c r="A21" s="146">
        <v>21</v>
      </c>
      <c r="B21" s="147" t="s">
        <v>235</v>
      </c>
      <c r="C21" s="148">
        <v>0.5</v>
      </c>
      <c r="D21" s="148" t="s">
        <v>216</v>
      </c>
    </row>
    <row r="22" spans="1:4" ht="12">
      <c r="A22" s="146">
        <v>22</v>
      </c>
      <c r="B22" s="147" t="s">
        <v>236</v>
      </c>
      <c r="C22" s="148">
        <v>0.5</v>
      </c>
      <c r="D22" s="148" t="s">
        <v>216</v>
      </c>
    </row>
    <row r="23" spans="1:4" ht="12">
      <c r="A23" s="146">
        <v>23</v>
      </c>
      <c r="B23" s="147" t="s">
        <v>237</v>
      </c>
      <c r="C23" s="148">
        <v>0.2</v>
      </c>
      <c r="D23" s="148" t="s">
        <v>216</v>
      </c>
    </row>
    <row r="24" spans="1:4" ht="12">
      <c r="A24" s="146">
        <v>24</v>
      </c>
      <c r="B24" s="147" t="s">
        <v>238</v>
      </c>
      <c r="C24" s="148">
        <v>0.4</v>
      </c>
      <c r="D24" s="148" t="s">
        <v>216</v>
      </c>
    </row>
    <row r="25" spans="1:4" ht="12">
      <c r="A25" s="146">
        <v>25</v>
      </c>
      <c r="B25" s="147" t="s">
        <v>239</v>
      </c>
      <c r="C25" s="148">
        <v>1.6</v>
      </c>
      <c r="D25" s="148" t="s">
        <v>214</v>
      </c>
    </row>
    <row r="26" spans="1:4" ht="12">
      <c r="A26" s="146">
        <v>26</v>
      </c>
      <c r="B26" s="147" t="s">
        <v>240</v>
      </c>
      <c r="C26" s="148">
        <v>0.4</v>
      </c>
      <c r="D26" s="148" t="s">
        <v>216</v>
      </c>
    </row>
    <row r="27" spans="1:4" ht="12">
      <c r="A27" s="146">
        <v>27</v>
      </c>
      <c r="B27" s="147" t="s">
        <v>241</v>
      </c>
      <c r="C27" s="148">
        <v>0.7</v>
      </c>
      <c r="D27" s="148" t="s">
        <v>216</v>
      </c>
    </row>
    <row r="28" spans="1:4" ht="12">
      <c r="A28" s="146">
        <v>28</v>
      </c>
      <c r="B28" s="147" t="s">
        <v>242</v>
      </c>
      <c r="C28" s="148">
        <v>0.3</v>
      </c>
      <c r="D28" s="148" t="s">
        <v>216</v>
      </c>
    </row>
    <row r="29" spans="1:4" ht="12">
      <c r="A29" s="146">
        <v>29</v>
      </c>
      <c r="B29" s="147" t="s">
        <v>243</v>
      </c>
      <c r="C29" s="148">
        <v>1.9</v>
      </c>
      <c r="D29" s="148" t="s">
        <v>214</v>
      </c>
    </row>
    <row r="30" spans="1:4" ht="12">
      <c r="A30" s="146" t="s">
        <v>244</v>
      </c>
      <c r="B30" s="147" t="s">
        <v>245</v>
      </c>
      <c r="C30" s="148">
        <v>0.3</v>
      </c>
      <c r="D30" s="148" t="s">
        <v>216</v>
      </c>
    </row>
    <row r="31" spans="1:4" ht="12">
      <c r="A31" s="146" t="s">
        <v>246</v>
      </c>
      <c r="B31" s="147" t="s">
        <v>247</v>
      </c>
      <c r="C31" s="148">
        <v>0.2</v>
      </c>
      <c r="D31" s="148" t="s">
        <v>216</v>
      </c>
    </row>
    <row r="32" spans="1:4" ht="12">
      <c r="A32" s="146">
        <v>30</v>
      </c>
      <c r="B32" s="147" t="s">
        <v>248</v>
      </c>
      <c r="C32" s="148">
        <v>0.8</v>
      </c>
      <c r="D32" s="148" t="s">
        <v>216</v>
      </c>
    </row>
    <row r="33" spans="1:4" ht="12">
      <c r="A33" s="146">
        <v>31</v>
      </c>
      <c r="B33" s="147" t="s">
        <v>249</v>
      </c>
      <c r="C33" s="148">
        <v>0.8</v>
      </c>
      <c r="D33" s="148" t="s">
        <v>216</v>
      </c>
    </row>
    <row r="34" spans="1:4" ht="12">
      <c r="A34" s="146">
        <v>32</v>
      </c>
      <c r="B34" s="147" t="s">
        <v>250</v>
      </c>
      <c r="C34" s="148">
        <v>0.1</v>
      </c>
      <c r="D34" s="148" t="s">
        <v>216</v>
      </c>
    </row>
    <row r="35" spans="1:4" ht="12">
      <c r="A35" s="146">
        <v>33</v>
      </c>
      <c r="B35" s="147" t="s">
        <v>251</v>
      </c>
      <c r="C35" s="148">
        <v>2.1</v>
      </c>
      <c r="D35" s="148" t="s">
        <v>229</v>
      </c>
    </row>
    <row r="36" spans="1:4" ht="12">
      <c r="A36" s="146">
        <v>34</v>
      </c>
      <c r="B36" s="147" t="s">
        <v>252</v>
      </c>
      <c r="C36" s="148">
        <v>0.6</v>
      </c>
      <c r="D36" s="148" t="s">
        <v>216</v>
      </c>
    </row>
    <row r="37" spans="1:4" ht="12">
      <c r="A37" s="146">
        <v>35</v>
      </c>
      <c r="B37" s="147" t="s">
        <v>253</v>
      </c>
      <c r="C37" s="148">
        <v>6.7</v>
      </c>
      <c r="D37" s="148" t="s">
        <v>254</v>
      </c>
    </row>
    <row r="38" spans="1:4" ht="12">
      <c r="A38" s="146">
        <v>36</v>
      </c>
      <c r="B38" s="147" t="s">
        <v>255</v>
      </c>
      <c r="C38" s="148">
        <v>0.6</v>
      </c>
      <c r="D38" s="148" t="s">
        <v>216</v>
      </c>
    </row>
    <row r="39" spans="1:4" ht="12">
      <c r="A39" s="146">
        <v>37</v>
      </c>
      <c r="B39" s="147" t="s">
        <v>256</v>
      </c>
      <c r="C39" s="148">
        <v>0.5</v>
      </c>
      <c r="D39" s="148" t="s">
        <v>216</v>
      </c>
    </row>
    <row r="40" spans="1:4" ht="12">
      <c r="A40" s="146">
        <v>38</v>
      </c>
      <c r="B40" s="147" t="s">
        <v>257</v>
      </c>
      <c r="C40" s="148">
        <v>1.8</v>
      </c>
      <c r="D40" s="148" t="s">
        <v>214</v>
      </c>
    </row>
    <row r="41" spans="1:4" ht="12">
      <c r="A41" s="146">
        <v>39</v>
      </c>
      <c r="B41" s="147" t="s">
        <v>258</v>
      </c>
      <c r="C41" s="148">
        <v>0.4</v>
      </c>
      <c r="D41" s="148" t="s">
        <v>216</v>
      </c>
    </row>
    <row r="42" spans="1:4" ht="12">
      <c r="A42" s="146">
        <v>40</v>
      </c>
      <c r="B42" s="147" t="s">
        <v>259</v>
      </c>
      <c r="C42" s="148">
        <v>0.5</v>
      </c>
      <c r="D42" s="148" t="s">
        <v>216</v>
      </c>
    </row>
    <row r="43" spans="1:4" ht="12">
      <c r="A43" s="146">
        <v>41</v>
      </c>
      <c r="B43" s="147" t="s">
        <v>260</v>
      </c>
      <c r="C43" s="148">
        <v>0.5</v>
      </c>
      <c r="D43" s="148" t="s">
        <v>216</v>
      </c>
    </row>
    <row r="44" spans="1:4" ht="12">
      <c r="A44" s="146">
        <v>42</v>
      </c>
      <c r="B44" s="147" t="s">
        <v>261</v>
      </c>
      <c r="C44" s="148">
        <v>1.7</v>
      </c>
      <c r="D44" s="148" t="s">
        <v>214</v>
      </c>
    </row>
    <row r="45" spans="1:4" ht="12">
      <c r="A45" s="146">
        <v>43</v>
      </c>
      <c r="B45" s="147" t="s">
        <v>262</v>
      </c>
      <c r="C45" s="148">
        <v>0.4</v>
      </c>
      <c r="D45" s="148" t="s">
        <v>216</v>
      </c>
    </row>
    <row r="46" spans="1:4" ht="12">
      <c r="A46" s="146">
        <v>44</v>
      </c>
      <c r="B46" s="147" t="s">
        <v>263</v>
      </c>
      <c r="C46" s="148">
        <v>1.4</v>
      </c>
      <c r="D46" s="148" t="s">
        <v>214</v>
      </c>
    </row>
    <row r="47" spans="1:4" ht="12">
      <c r="A47" s="146">
        <v>45</v>
      </c>
      <c r="B47" s="147" t="s">
        <v>264</v>
      </c>
      <c r="C47" s="148">
        <v>1.2</v>
      </c>
      <c r="D47" s="148" t="s">
        <v>214</v>
      </c>
    </row>
    <row r="48" spans="1:4" ht="12">
      <c r="A48" s="146">
        <v>46</v>
      </c>
      <c r="B48" s="147" t="s">
        <v>265</v>
      </c>
      <c r="C48" s="148">
        <v>0.2</v>
      </c>
      <c r="D48" s="148" t="s">
        <v>216</v>
      </c>
    </row>
    <row r="49" spans="1:4" ht="12">
      <c r="A49" s="146">
        <v>47</v>
      </c>
      <c r="B49" s="147" t="s">
        <v>266</v>
      </c>
      <c r="C49" s="148">
        <v>0.6</v>
      </c>
      <c r="D49" s="148" t="s">
        <v>216</v>
      </c>
    </row>
    <row r="50" spans="1:4" ht="12">
      <c r="A50" s="146">
        <v>48</v>
      </c>
      <c r="B50" s="147" t="s">
        <v>267</v>
      </c>
      <c r="C50" s="148">
        <v>0.1</v>
      </c>
      <c r="D50" s="148" t="s">
        <v>216</v>
      </c>
    </row>
    <row r="51" spans="1:4" ht="12">
      <c r="A51" s="146">
        <v>49</v>
      </c>
      <c r="B51" s="147" t="s">
        <v>268</v>
      </c>
      <c r="C51" s="148">
        <v>1.3</v>
      </c>
      <c r="D51" s="148" t="s">
        <v>214</v>
      </c>
    </row>
    <row r="52" spans="1:4" ht="12">
      <c r="A52" s="146">
        <v>50</v>
      </c>
      <c r="B52" s="147" t="s">
        <v>269</v>
      </c>
      <c r="C52" s="148">
        <v>0.5</v>
      </c>
      <c r="D52" s="148" t="s">
        <v>216</v>
      </c>
    </row>
    <row r="53" spans="1:4" ht="12">
      <c r="A53" s="146">
        <v>51</v>
      </c>
      <c r="B53" s="147" t="s">
        <v>270</v>
      </c>
      <c r="C53" s="148">
        <v>0.6</v>
      </c>
      <c r="D53" s="148" t="s">
        <v>216</v>
      </c>
    </row>
    <row r="54" spans="1:4" ht="12">
      <c r="A54" s="146">
        <v>52</v>
      </c>
      <c r="B54" s="147" t="s">
        <v>271</v>
      </c>
      <c r="C54" s="148">
        <v>0.8</v>
      </c>
      <c r="D54" s="148" t="s">
        <v>216</v>
      </c>
    </row>
    <row r="55" spans="1:4" ht="12">
      <c r="A55" s="146">
        <v>53</v>
      </c>
      <c r="B55" s="147" t="s">
        <v>272</v>
      </c>
      <c r="C55" s="148">
        <v>0.3</v>
      </c>
      <c r="D55" s="148" t="s">
        <v>216</v>
      </c>
    </row>
    <row r="56" spans="1:4" ht="12">
      <c r="A56" s="146">
        <v>54</v>
      </c>
      <c r="B56" s="147" t="s">
        <v>273</v>
      </c>
      <c r="C56" s="148">
        <v>1.3</v>
      </c>
      <c r="D56" s="148" t="s">
        <v>214</v>
      </c>
    </row>
    <row r="57" spans="1:4" ht="12">
      <c r="A57" s="146">
        <v>55</v>
      </c>
      <c r="B57" s="147" t="s">
        <v>274</v>
      </c>
      <c r="C57" s="148">
        <v>0.3</v>
      </c>
      <c r="D57" s="148" t="s">
        <v>216</v>
      </c>
    </row>
    <row r="58" spans="1:4" ht="12">
      <c r="A58" s="146">
        <v>56</v>
      </c>
      <c r="B58" s="147" t="s">
        <v>275</v>
      </c>
      <c r="C58" s="148">
        <v>0.6</v>
      </c>
      <c r="D58" s="148" t="s">
        <v>216</v>
      </c>
    </row>
    <row r="59" spans="1:4" ht="12">
      <c r="A59" s="146">
        <v>57</v>
      </c>
      <c r="B59" s="147" t="s">
        <v>276</v>
      </c>
      <c r="C59" s="148">
        <v>1.9</v>
      </c>
      <c r="D59" s="148" t="s">
        <v>214</v>
      </c>
    </row>
    <row r="60" spans="1:4" ht="12">
      <c r="A60" s="146">
        <v>58</v>
      </c>
      <c r="B60" s="147" t="s">
        <v>277</v>
      </c>
      <c r="C60" s="148">
        <v>0.4</v>
      </c>
      <c r="D60" s="148" t="s">
        <v>216</v>
      </c>
    </row>
    <row r="61" spans="1:4" ht="12">
      <c r="A61" s="146">
        <v>59</v>
      </c>
      <c r="B61" s="147" t="s">
        <v>278</v>
      </c>
      <c r="C61" s="148">
        <v>8.2</v>
      </c>
      <c r="D61" s="148" t="s">
        <v>254</v>
      </c>
    </row>
    <row r="62" spans="1:4" ht="12">
      <c r="A62" s="146">
        <v>60</v>
      </c>
      <c r="B62" s="147" t="s">
        <v>279</v>
      </c>
      <c r="C62" s="148">
        <v>0.9</v>
      </c>
      <c r="D62" s="148" t="s">
        <v>216</v>
      </c>
    </row>
    <row r="63" spans="1:4" ht="12">
      <c r="A63" s="146">
        <v>61</v>
      </c>
      <c r="B63" s="147" t="s">
        <v>280</v>
      </c>
      <c r="C63" s="148">
        <v>0.4</v>
      </c>
      <c r="D63" s="148" t="s">
        <v>216</v>
      </c>
    </row>
    <row r="64" spans="1:4" ht="12">
      <c r="A64" s="146">
        <v>62</v>
      </c>
      <c r="B64" s="147" t="s">
        <v>281</v>
      </c>
      <c r="C64" s="148">
        <v>5.6</v>
      </c>
      <c r="D64" s="148" t="s">
        <v>254</v>
      </c>
    </row>
    <row r="65" spans="1:4" ht="12">
      <c r="A65" s="146">
        <v>63</v>
      </c>
      <c r="B65" s="147" t="s">
        <v>282</v>
      </c>
      <c r="C65" s="148">
        <v>1.1</v>
      </c>
      <c r="D65" s="148" t="s">
        <v>214</v>
      </c>
    </row>
    <row r="66" spans="1:4" ht="12">
      <c r="A66" s="146">
        <v>64</v>
      </c>
      <c r="B66" s="147" t="s">
        <v>283</v>
      </c>
      <c r="C66" s="148">
        <v>1.1</v>
      </c>
      <c r="D66" s="148" t="s">
        <v>214</v>
      </c>
    </row>
    <row r="67" spans="1:4" ht="12">
      <c r="A67" s="146">
        <v>65</v>
      </c>
      <c r="B67" s="147" t="s">
        <v>284</v>
      </c>
      <c r="C67" s="148">
        <v>0.6</v>
      </c>
      <c r="D67" s="148" t="s">
        <v>216</v>
      </c>
    </row>
    <row r="68" spans="1:4" ht="12">
      <c r="A68" s="146">
        <v>66</v>
      </c>
      <c r="B68" s="147" t="s">
        <v>285</v>
      </c>
      <c r="C68" s="148">
        <v>0.4</v>
      </c>
      <c r="D68" s="148" t="s">
        <v>216</v>
      </c>
    </row>
    <row r="69" spans="1:4" ht="12">
      <c r="A69" s="146">
        <v>67</v>
      </c>
      <c r="B69" s="147" t="s">
        <v>286</v>
      </c>
      <c r="C69" s="148">
        <v>1</v>
      </c>
      <c r="D69" s="148" t="s">
        <v>216</v>
      </c>
    </row>
    <row r="70" spans="1:4" ht="12">
      <c r="A70" s="146">
        <v>68</v>
      </c>
      <c r="B70" s="147" t="s">
        <v>287</v>
      </c>
      <c r="C70" s="148">
        <v>2.7</v>
      </c>
      <c r="D70" s="148" t="s">
        <v>229</v>
      </c>
    </row>
    <row r="71" spans="1:4" ht="12">
      <c r="A71" s="146">
        <v>69</v>
      </c>
      <c r="B71" s="147" t="s">
        <v>288</v>
      </c>
      <c r="C71" s="148">
        <v>4.5</v>
      </c>
      <c r="D71" s="148" t="s">
        <v>254</v>
      </c>
    </row>
    <row r="72" spans="1:4" ht="12">
      <c r="A72" s="146">
        <v>70</v>
      </c>
      <c r="B72" s="147" t="s">
        <v>289</v>
      </c>
      <c r="C72" s="148">
        <v>0.5</v>
      </c>
      <c r="D72" s="148" t="s">
        <v>216</v>
      </c>
    </row>
    <row r="73" spans="1:4" ht="12">
      <c r="A73" s="146">
        <v>71</v>
      </c>
      <c r="B73" s="147" t="s">
        <v>290</v>
      </c>
      <c r="C73" s="148">
        <v>1.1</v>
      </c>
      <c r="D73" s="148" t="s">
        <v>214</v>
      </c>
    </row>
    <row r="74" spans="1:4" ht="12">
      <c r="A74" s="146">
        <v>72</v>
      </c>
      <c r="B74" s="147" t="s">
        <v>291</v>
      </c>
      <c r="C74" s="148">
        <v>0.6</v>
      </c>
      <c r="D74" s="148" t="s">
        <v>216</v>
      </c>
    </row>
    <row r="75" spans="1:4" ht="12">
      <c r="A75" s="146">
        <v>73</v>
      </c>
      <c r="B75" s="147" t="s">
        <v>292</v>
      </c>
      <c r="C75" s="148">
        <v>0.9</v>
      </c>
      <c r="D75" s="148" t="s">
        <v>216</v>
      </c>
    </row>
    <row r="76" spans="1:4" ht="12">
      <c r="A76" s="146">
        <v>74</v>
      </c>
      <c r="B76" s="147" t="s">
        <v>293</v>
      </c>
      <c r="C76" s="148">
        <v>0.4</v>
      </c>
      <c r="D76" s="148" t="s">
        <v>216</v>
      </c>
    </row>
    <row r="77" spans="1:4" ht="12">
      <c r="A77" s="146">
        <v>75</v>
      </c>
      <c r="B77" s="147" t="s">
        <v>294</v>
      </c>
      <c r="C77" s="148">
        <v>3</v>
      </c>
      <c r="D77" s="148" t="s">
        <v>229</v>
      </c>
    </row>
    <row r="78" spans="1:4" ht="12">
      <c r="A78" s="146">
        <v>76</v>
      </c>
      <c r="B78" s="147" t="s">
        <v>295</v>
      </c>
      <c r="C78" s="148">
        <v>2.2</v>
      </c>
      <c r="D78" s="148" t="s">
        <v>229</v>
      </c>
    </row>
    <row r="79" spans="1:4" ht="12">
      <c r="A79" s="146">
        <v>77</v>
      </c>
      <c r="B79" s="147" t="s">
        <v>296</v>
      </c>
      <c r="C79" s="148">
        <v>0.6</v>
      </c>
      <c r="D79" s="148" t="s">
        <v>216</v>
      </c>
    </row>
    <row r="80" spans="1:4" ht="12">
      <c r="A80" s="146">
        <v>78</v>
      </c>
      <c r="B80" s="147" t="s">
        <v>297</v>
      </c>
      <c r="C80" s="148">
        <v>1.4</v>
      </c>
      <c r="D80" s="148" t="s">
        <v>214</v>
      </c>
    </row>
    <row r="81" spans="1:4" ht="12">
      <c r="A81" s="146">
        <v>79</v>
      </c>
      <c r="B81" s="147" t="s">
        <v>298</v>
      </c>
      <c r="C81" s="148">
        <v>0.4</v>
      </c>
      <c r="D81" s="148" t="s">
        <v>216</v>
      </c>
    </row>
    <row r="82" spans="1:4" ht="12">
      <c r="A82" s="146">
        <v>80</v>
      </c>
      <c r="B82" s="147" t="s">
        <v>299</v>
      </c>
      <c r="C82" s="148">
        <v>0.5</v>
      </c>
      <c r="D82" s="148" t="s">
        <v>216</v>
      </c>
    </row>
    <row r="83" spans="1:4" ht="12">
      <c r="A83" s="146">
        <v>81</v>
      </c>
      <c r="B83" s="147" t="s">
        <v>300</v>
      </c>
      <c r="C83" s="148">
        <v>0.6</v>
      </c>
      <c r="D83" s="148" t="s">
        <v>216</v>
      </c>
    </row>
    <row r="84" spans="1:4" ht="12">
      <c r="A84" s="146">
        <v>82</v>
      </c>
      <c r="B84" s="147" t="s">
        <v>301</v>
      </c>
      <c r="C84" s="148">
        <v>0.1</v>
      </c>
      <c r="D84" s="148" t="s">
        <v>216</v>
      </c>
    </row>
    <row r="85" spans="1:4" ht="12">
      <c r="A85" s="146">
        <v>83</v>
      </c>
      <c r="B85" s="147" t="s">
        <v>302</v>
      </c>
      <c r="C85" s="148">
        <v>0.7</v>
      </c>
      <c r="D85" s="148" t="s">
        <v>216</v>
      </c>
    </row>
    <row r="86" spans="1:4" ht="12">
      <c r="A86" s="146">
        <v>84</v>
      </c>
      <c r="B86" s="147" t="s">
        <v>303</v>
      </c>
      <c r="C86" s="148">
        <v>0.9</v>
      </c>
      <c r="D86" s="148" t="s">
        <v>216</v>
      </c>
    </row>
    <row r="87" spans="1:4" ht="12">
      <c r="A87" s="146">
        <v>85</v>
      </c>
      <c r="B87" s="147" t="s">
        <v>304</v>
      </c>
      <c r="C87" s="148">
        <v>2.5</v>
      </c>
      <c r="D87" s="148" t="s">
        <v>229</v>
      </c>
    </row>
    <row r="88" spans="1:4" ht="12">
      <c r="A88" s="146">
        <v>86</v>
      </c>
      <c r="B88" s="147" t="s">
        <v>305</v>
      </c>
      <c r="C88" s="148">
        <v>0.4</v>
      </c>
      <c r="D88" s="148" t="s">
        <v>216</v>
      </c>
    </row>
    <row r="89" spans="1:4" ht="12">
      <c r="A89" s="146">
        <v>87</v>
      </c>
      <c r="B89" s="147" t="s">
        <v>306</v>
      </c>
      <c r="C89" s="148">
        <v>0.6</v>
      </c>
      <c r="D89" s="148" t="s">
        <v>216</v>
      </c>
    </row>
    <row r="90" spans="1:4" ht="12">
      <c r="A90" s="146">
        <v>88</v>
      </c>
      <c r="B90" s="147" t="s">
        <v>307</v>
      </c>
      <c r="C90" s="148">
        <v>1.8</v>
      </c>
      <c r="D90" s="148" t="s">
        <v>214</v>
      </c>
    </row>
    <row r="91" spans="1:4" ht="12">
      <c r="A91" s="146">
        <v>89</v>
      </c>
      <c r="B91" s="147" t="s">
        <v>308</v>
      </c>
      <c r="C91" s="148">
        <v>0.4</v>
      </c>
      <c r="D91" s="148" t="s">
        <v>216</v>
      </c>
    </row>
    <row r="92" spans="1:4" ht="12">
      <c r="A92" s="146">
        <v>90</v>
      </c>
      <c r="B92" s="147" t="s">
        <v>309</v>
      </c>
      <c r="C92" s="148">
        <v>0.2</v>
      </c>
      <c r="D92" s="148" t="s">
        <v>216</v>
      </c>
    </row>
    <row r="93" spans="1:4" ht="12">
      <c r="A93" s="146">
        <v>91</v>
      </c>
      <c r="B93" s="147" t="s">
        <v>310</v>
      </c>
      <c r="C93" s="148">
        <v>1.1</v>
      </c>
      <c r="D93" s="148" t="s">
        <v>214</v>
      </c>
    </row>
    <row r="94" spans="1:4" ht="12">
      <c r="A94" s="146">
        <v>92</v>
      </c>
      <c r="B94" s="147" t="s">
        <v>311</v>
      </c>
      <c r="C94" s="148">
        <v>0.7</v>
      </c>
      <c r="D94" s="148" t="s">
        <v>216</v>
      </c>
    </row>
    <row r="95" spans="1:4" ht="12">
      <c r="A95" s="146">
        <v>93</v>
      </c>
      <c r="B95" s="147" t="s">
        <v>312</v>
      </c>
      <c r="C95" s="148">
        <v>1.1</v>
      </c>
      <c r="D95" s="148" t="s">
        <v>214</v>
      </c>
    </row>
    <row r="96" spans="1:4" ht="12">
      <c r="A96" s="146">
        <v>94</v>
      </c>
      <c r="B96" s="147" t="s">
        <v>313</v>
      </c>
      <c r="C96" s="148">
        <v>0.6</v>
      </c>
      <c r="D96" s="148" t="s">
        <v>216</v>
      </c>
    </row>
    <row r="97" spans="1:4" ht="12">
      <c r="A97" s="146">
        <v>95</v>
      </c>
      <c r="B97" s="147" t="s">
        <v>314</v>
      </c>
      <c r="C97" s="148">
        <v>0.5</v>
      </c>
      <c r="D97" s="148" t="s">
        <v>216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6"/>
  </sheetPr>
  <dimension ref="A1:E12"/>
  <sheetViews>
    <sheetView zoomScalePageLayoutView="0" workbookViewId="0" topLeftCell="A1">
      <selection activeCell="F23" sqref="F23"/>
    </sheetView>
  </sheetViews>
  <sheetFormatPr defaultColWidth="11.421875" defaultRowHeight="12.75"/>
  <cols>
    <col min="1" max="1" width="16.28125" style="69" customWidth="1"/>
    <col min="2" max="2" width="13.7109375" style="69" customWidth="1"/>
    <col min="3" max="3" width="38.8515625" style="69" customWidth="1"/>
    <col min="4" max="4" width="43.00390625" style="69" customWidth="1"/>
    <col min="5" max="5" width="19.8515625" style="69" customWidth="1"/>
    <col min="6" max="6" width="25.28125" style="69" customWidth="1"/>
    <col min="7" max="16384" width="11.421875" style="69" customWidth="1"/>
  </cols>
  <sheetData>
    <row r="1" ht="12.75">
      <c r="A1" s="62" t="s">
        <v>145</v>
      </c>
    </row>
    <row r="2" ht="13.5" thickBot="1"/>
    <row r="3" spans="1:5" ht="13.5" thickBot="1">
      <c r="A3" s="129" t="s">
        <v>144</v>
      </c>
      <c r="B3" s="130"/>
      <c r="C3" s="127" t="s">
        <v>143</v>
      </c>
      <c r="D3" s="128"/>
      <c r="E3" s="70"/>
    </row>
    <row r="4" spans="1:5" ht="36" customHeight="1" thickBot="1">
      <c r="A4" s="123" t="s">
        <v>142</v>
      </c>
      <c r="B4" s="124"/>
      <c r="C4" s="129" t="s">
        <v>141</v>
      </c>
      <c r="D4" s="130"/>
      <c r="E4" s="70"/>
    </row>
    <row r="5" spans="1:5" ht="13.5" thickBot="1">
      <c r="A5" s="125"/>
      <c r="B5" s="126"/>
      <c r="C5" s="127" t="s">
        <v>140</v>
      </c>
      <c r="D5" s="128"/>
      <c r="E5" s="70"/>
    </row>
    <row r="6" spans="1:5" ht="24" customHeight="1" thickBot="1">
      <c r="A6" s="129" t="s">
        <v>139</v>
      </c>
      <c r="B6" s="130"/>
      <c r="C6" s="127" t="s">
        <v>138</v>
      </c>
      <c r="D6" s="128"/>
      <c r="E6" s="70"/>
    </row>
    <row r="7" spans="1:5" ht="36.75" customHeight="1" thickBot="1">
      <c r="A7" s="120" t="s">
        <v>137</v>
      </c>
      <c r="B7" s="73" t="s">
        <v>136</v>
      </c>
      <c r="C7" s="74" t="s">
        <v>135</v>
      </c>
      <c r="D7" s="73" t="s">
        <v>134</v>
      </c>
      <c r="E7" s="70"/>
    </row>
    <row r="8" spans="1:5" ht="13.5" thickBot="1">
      <c r="A8" s="121"/>
      <c r="B8" s="71" t="s">
        <v>133</v>
      </c>
      <c r="C8" s="72" t="s">
        <v>132</v>
      </c>
      <c r="D8" s="71" t="s">
        <v>131</v>
      </c>
      <c r="E8" s="70"/>
    </row>
    <row r="9" spans="1:5" ht="13.5" thickBot="1">
      <c r="A9" s="121"/>
      <c r="B9" s="71" t="s">
        <v>130</v>
      </c>
      <c r="C9" s="72" t="s">
        <v>129</v>
      </c>
      <c r="D9" s="71" t="s">
        <v>128</v>
      </c>
      <c r="E9" s="70"/>
    </row>
    <row r="10" spans="1:5" ht="24.75" thickBot="1">
      <c r="A10" s="122"/>
      <c r="B10" s="71" t="s">
        <v>127</v>
      </c>
      <c r="C10" s="72" t="s">
        <v>126</v>
      </c>
      <c r="D10" s="71" t="s">
        <v>125</v>
      </c>
      <c r="E10" s="70"/>
    </row>
    <row r="11" spans="1:5" ht="12.75" customHeight="1">
      <c r="A11" s="123" t="s">
        <v>124</v>
      </c>
      <c r="B11" s="124"/>
      <c r="C11" s="123" t="s">
        <v>123</v>
      </c>
      <c r="D11" s="124"/>
      <c r="E11" s="70"/>
    </row>
    <row r="12" spans="1:5" ht="48" customHeight="1" thickBot="1">
      <c r="A12" s="125"/>
      <c r="B12" s="126"/>
      <c r="C12" s="125"/>
      <c r="D12" s="126"/>
      <c r="E12" s="70"/>
    </row>
  </sheetData>
  <sheetProtection/>
  <mergeCells count="10">
    <mergeCell ref="A3:B3"/>
    <mergeCell ref="C3:D3"/>
    <mergeCell ref="C4:D4"/>
    <mergeCell ref="A6:B6"/>
    <mergeCell ref="A7:A10"/>
    <mergeCell ref="A11:B12"/>
    <mergeCell ref="C11:D12"/>
    <mergeCell ref="C5:D5"/>
    <mergeCell ref="A4:B5"/>
    <mergeCell ref="C6: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oana.calavrezo</dc:creator>
  <cp:keywords/>
  <dc:description/>
  <cp:lastModifiedBy>thomas.cayet</cp:lastModifiedBy>
  <cp:lastPrinted>2014-10-17T13:41:17Z</cp:lastPrinted>
  <dcterms:created xsi:type="dcterms:W3CDTF">2012-12-10T09:32:26Z</dcterms:created>
  <dcterms:modified xsi:type="dcterms:W3CDTF">2016-01-06T10:49:02Z</dcterms:modified>
  <cp:category/>
  <cp:version/>
  <cp:contentType/>
  <cp:contentStatus/>
</cp:coreProperties>
</file>